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Terzuolo\Documents\NextCloud\A.Terzuolo\chiavetta nino\Leinì\2025\Monitoraggio obj luglio 2025\"/>
    </mc:Choice>
  </mc:AlternateContent>
  <xr:revisionPtr revIDLastSave="0" documentId="13_ncr:1_{D5E190BC-1D2C-4300-A4C5-9A59711EBA41}" xr6:coauthVersionLast="47" xr6:coauthVersionMax="47" xr10:uidLastSave="{00000000-0000-0000-0000-000000000000}"/>
  <bookViews>
    <workbookView xWindow="-108" yWindow="-108" windowWidth="23256" windowHeight="12456" firstSheet="29" activeTab="32" xr2:uid="{00000000-000D-0000-FFFF-FFFF00000000}"/>
  </bookViews>
  <sheets>
    <sheet name="PAGAMENTI" sheetId="11" r:id="rId1"/>
    <sheet name="ACCRUAL" sheetId="10" r:id="rId2"/>
    <sheet name="REGOLAMENTI TRIBUTARI" sheetId="8" r:id="rId3"/>
    <sheet name="IUV DIRITTI SEGRETERIA UFF. TEC" sheetId="13" r:id="rId4"/>
    <sheet name="Digitalizzazione" sheetId="14" r:id="rId5"/>
    <sheet name="PRGC" sheetId="15" r:id="rId6"/>
    <sheet name="Rifiuti" sheetId="16" r:id="rId7"/>
    <sheet name="Fotovoltaico" sheetId="17" r:id="rId8"/>
    <sheet name="Asfalti" sheetId="18" r:id="rId9"/>
    <sheet name="Rotatorie" sheetId="19" r:id="rId10"/>
    <sheet name="Illuminazione" sheetId="20" r:id="rId11"/>
    <sheet name="EMPORIO SOLIDALE - Baldi" sheetId="21" r:id="rId12"/>
    <sheet name="GARE D'APPALTO - Baldi" sheetId="22" r:id="rId13"/>
    <sheet name="RSA - SCUOLA ELEMENTARE - Baldi" sheetId="23" r:id="rId14"/>
    <sheet name="MENSA PORTE APERTE- Baldi" sheetId="24" r:id="rId15"/>
    <sheet name="SPORTELLO PUOI - Baldi" sheetId="25" r:id="rId16"/>
    <sheet name="PIAO" sheetId="43" r:id="rId17"/>
    <sheet name="Piano di Formazione" sheetId="44" r:id="rId18"/>
    <sheet name="PNRR" sheetId="45" r:id="rId19"/>
    <sheet name="taxi-noleggio - Tedoldi" sheetId="30" r:id="rId20"/>
    <sheet name="REGOLAMENTO SULL'ORDINAMENTO DE" sheetId="31" r:id="rId21"/>
    <sheet name="piano occupazionale 2025-2027" sheetId="32" r:id="rId22"/>
    <sheet name="PNRR- ADESIONE ALLO STATO CIVIL" sheetId="33" r:id="rId23"/>
    <sheet name="Sistema informativo Comunale" sheetId="34" r:id="rId24"/>
    <sheet name="Controllo territorio " sheetId="35" r:id="rId25"/>
    <sheet name="Polizia Anti-degrado" sheetId="36" r:id="rId26"/>
    <sheet name="educazione stradale " sheetId="37" r:id="rId27"/>
    <sheet name="Protezione civile" sheetId="38" r:id="rId28"/>
    <sheet name="LE DONNE IN GUARDIA" sheetId="39" r:id="rId29"/>
    <sheet name="PASS- SPORT LEINI" sheetId="40" r:id="rId30"/>
    <sheet name="MERCATINO DEI BAMBINI_E" sheetId="41" r:id="rId31"/>
    <sheet name="GIARDINO DEI GIUSTI" sheetId="42" r:id="rId32"/>
    <sheet name="COATTIVA" sheetId="46" r:id="rId33"/>
    <sheet name="BONIFICA GIOVE" sheetId="47" r:id="rId34"/>
    <sheet name="DISTRETTO DEL CIBO" sheetId="48" r:id="rId35"/>
    <sheet name="PAVAROTTI FOR EVER" sheetId="49" r:id="rId36"/>
  </sheets>
  <externalReferences>
    <externalReference r:id="rId37"/>
    <externalReference r:id="rId38"/>
  </externalReferences>
  <definedNames>
    <definedName name="adinolfi" localSheetId="31">#REF!</definedName>
    <definedName name="adinolfi" localSheetId="28">#REF!</definedName>
    <definedName name="adinolfi" localSheetId="30">#REF!</definedName>
    <definedName name="adinolfi" localSheetId="29">#REF!</definedName>
    <definedName name="adinolfi" localSheetId="35">#REF!</definedName>
    <definedName name="adinolfi">#REF!</definedName>
    <definedName name="annoscia" localSheetId="31">#REF!</definedName>
    <definedName name="annoscia" localSheetId="28">#REF!</definedName>
    <definedName name="annoscia" localSheetId="30">#REF!</definedName>
    <definedName name="annoscia" localSheetId="29">#REF!</definedName>
    <definedName name="annoscia" localSheetId="35">#REF!</definedName>
    <definedName name="annoscia">#REF!</definedName>
    <definedName name="area" localSheetId="35">[1]db1!$B$2:$B$20</definedName>
    <definedName name="area">[2]db1!$B$2:$B$20</definedName>
    <definedName name="_xlnm.Print_Area" localSheetId="1">ACCRUAL!$A$1:$N$83</definedName>
    <definedName name="_xlnm.Print_Area" localSheetId="8">Asfalti!$A$1:$R$135</definedName>
    <definedName name="_xlnm.Print_Area" localSheetId="33">'BONIFICA GIOVE'!$A$1:$N$82</definedName>
    <definedName name="_xlnm.Print_Area" localSheetId="32">COATTIVA!$A$1:$N$81</definedName>
    <definedName name="_xlnm.Print_Area" localSheetId="24">'Controllo territorio '!$A$1:$P$123</definedName>
    <definedName name="_xlnm.Print_Area" localSheetId="4">Digitalizzazione!$A$1:$R$135</definedName>
    <definedName name="_xlnm.Print_Area" localSheetId="34">'DISTRETTO DEL CIBO'!$A$1:$R$134</definedName>
    <definedName name="_xlnm.Print_Area" localSheetId="26">'educazione stradale '!$A$1:$P$136</definedName>
    <definedName name="_xlnm.Print_Area" localSheetId="11">'EMPORIO SOLIDALE - Baldi'!$A$1:$R$134</definedName>
    <definedName name="_xlnm.Print_Area" localSheetId="7">Fotovoltaico!$A$1:$R$135</definedName>
    <definedName name="_xlnm.Print_Area" localSheetId="12">'GARE D''APPALTO - Baldi'!$A$1:$R$134</definedName>
    <definedName name="_xlnm.Print_Area" localSheetId="31">'GIARDINO DEI GIUSTI'!$A$1:$R$87</definedName>
    <definedName name="_xlnm.Print_Area" localSheetId="10">Illuminazione!$A$1:$R$135</definedName>
    <definedName name="_xlnm.Print_Area" localSheetId="3">'IUV DIRITTI SEGRETERIA UFF. TEC'!$A$1:$N$85</definedName>
    <definedName name="_xlnm.Print_Area" localSheetId="28">'LE DONNE IN GUARDIA'!$A$1:$R$90</definedName>
    <definedName name="_xlnm.Print_Area" localSheetId="14">'MENSA PORTE APERTE- Baldi'!$A$1:$R$133</definedName>
    <definedName name="_xlnm.Print_Area" localSheetId="30">'MERCATINO DEI BAMBINI_E'!$A$1:$R$84</definedName>
    <definedName name="_xlnm.Print_Area" localSheetId="0">PAGAMENTI!$A$1:$N$77</definedName>
    <definedName name="_xlnm.Print_Area" localSheetId="29">'PASS- SPORT LEINI'!$A$1:$R$90</definedName>
    <definedName name="_xlnm.Print_Area" localSheetId="35">'PAVAROTTI FOR EVER'!$A$1:$R$102</definedName>
    <definedName name="_xlnm.Print_Area" localSheetId="17">'Piano di Formazione'!$A$1:$N$85</definedName>
    <definedName name="_xlnm.Print_Area" localSheetId="21">'piano occupazionale 2025-2027'!$A$1:$R$133</definedName>
    <definedName name="_xlnm.Print_Area" localSheetId="16">PIAO!$A$1:$R$133</definedName>
    <definedName name="_xlnm.Print_Area" localSheetId="18">PNRR!$A$1:$R$134</definedName>
    <definedName name="_xlnm.Print_Area" localSheetId="22">'PNRR- ADESIONE ALLO STATO CIVIL'!$A$1:$R$134</definedName>
    <definedName name="_xlnm.Print_Area" localSheetId="25">'Polizia Anti-degrado'!$A$1:$P$134</definedName>
    <definedName name="_xlnm.Print_Area" localSheetId="5">PRGC!$A$1:$R$135</definedName>
    <definedName name="_xlnm.Print_Area" localSheetId="27">'Protezione civile'!$A$1:$O$138</definedName>
    <definedName name="_xlnm.Print_Area" localSheetId="2">'REGOLAMENTI TRIBUTARI'!$A$1:$N$82</definedName>
    <definedName name="_xlnm.Print_Area" localSheetId="20">'REGOLAMENTO SULL''ORDINAMENTO DE'!$A$1:$R$135</definedName>
    <definedName name="_xlnm.Print_Area" localSheetId="6">Rifiuti!$A$1:$R$135</definedName>
    <definedName name="_xlnm.Print_Area" localSheetId="9">Rotatorie!$A$1:$R$135</definedName>
    <definedName name="_xlnm.Print_Area" localSheetId="13">'RSA - SCUOLA ELEMENTARE - Baldi'!$A$1:$R$132</definedName>
    <definedName name="_xlnm.Print_Area" localSheetId="23">'Sistema informativo Comunale'!$A$1:$R$134</definedName>
    <definedName name="_xlnm.Print_Area" localSheetId="15">'SPORTELLO PUOI - Baldi'!$A$1:$R$132</definedName>
    <definedName name="_xlnm.Print_Area" localSheetId="19">'taxi-noleggio - Tedoldi'!$A$1:$R$130</definedName>
    <definedName name="AS" localSheetId="31">#REF!</definedName>
    <definedName name="AS" localSheetId="28">#REF!</definedName>
    <definedName name="AS" localSheetId="30">#REF!</definedName>
    <definedName name="AS" localSheetId="29">#REF!</definedName>
    <definedName name="AS" localSheetId="35">#REF!</definedName>
    <definedName name="AS">#REF!</definedName>
    <definedName name="cronoprogramma">[1]db1!$K$1</definedName>
    <definedName name="Cultura" localSheetId="31">#REF!</definedName>
    <definedName name="Cultura" localSheetId="30">#REF!</definedName>
    <definedName name="Cultura" localSheetId="35">#REF!</definedName>
    <definedName name="Cultura">#REF!</definedName>
    <definedName name="Giulia">#REF!</definedName>
    <definedName name="nome" localSheetId="35">[1]db1!$C$2:$C$20</definedName>
    <definedName name="nome">[2]db1!$C$2:$C$20</definedName>
    <definedName name="Obj_8" localSheetId="31">#REF!</definedName>
    <definedName name="Obj_8" localSheetId="28">#REF!</definedName>
    <definedName name="Obj_8" localSheetId="30">#REF!</definedName>
    <definedName name="Obj_8" localSheetId="29">#REF!</definedName>
    <definedName name="Obj_8" localSheetId="35">#REF!</definedName>
    <definedName name="Obj_8">#REF!</definedName>
    <definedName name="Payment_Needed">"Pagamento richiesto"</definedName>
    <definedName name="Reimbursement">"Rimborso"</definedName>
    <definedName name="Sport" localSheetId="31">#REF!</definedName>
    <definedName name="Sport" localSheetId="30">#REF!</definedName>
    <definedName name="Sport" localSheetId="35">#REF!</definedName>
    <definedName name="Sport">#REF!</definedName>
    <definedName name="tipo" localSheetId="35">[1]db1!$E$2:$E$4</definedName>
    <definedName name="tipo">[2]db1!$E$2:$E$4</definedName>
    <definedName name="_xlnm.Print_Titles" localSheetId="1">ACCRUAL!$1:$6</definedName>
    <definedName name="_xlnm.Print_Titles" localSheetId="8">Asfalti!$1:$8</definedName>
    <definedName name="_xlnm.Print_Titles" localSheetId="33">'BONIFICA GIOVE'!$1:$6</definedName>
    <definedName name="_xlnm.Print_Titles" localSheetId="32">COATTIVA!$1:$6</definedName>
    <definedName name="_xlnm.Print_Titles" localSheetId="24">'Controllo territorio '!$1:$8</definedName>
    <definedName name="_xlnm.Print_Titles" localSheetId="4">Digitalizzazione!$1:$8</definedName>
    <definedName name="_xlnm.Print_Titles" localSheetId="26">'educazione stradale '!$1:$8</definedName>
    <definedName name="_xlnm.Print_Titles" localSheetId="7">Fotovoltaico!$1:$8</definedName>
    <definedName name="_xlnm.Print_Titles" localSheetId="10">Illuminazione!$1:$8</definedName>
    <definedName name="_xlnm.Print_Titles" localSheetId="3">'IUV DIRITTI SEGRETERIA UFF. TEC'!$1:$6</definedName>
    <definedName name="_xlnm.Print_Titles" localSheetId="0">PAGAMENTI!$1:$6</definedName>
    <definedName name="_xlnm.Print_Titles" localSheetId="17">'Piano di Formazione'!$1:$6</definedName>
    <definedName name="_xlnm.Print_Titles" localSheetId="16">PIAO!$1:$8</definedName>
    <definedName name="_xlnm.Print_Titles" localSheetId="25">'Polizia Anti-degrado'!$1:$8</definedName>
    <definedName name="_xlnm.Print_Titles" localSheetId="5">PRGC!$1:$8</definedName>
    <definedName name="_xlnm.Print_Titles" localSheetId="27">'Protezione civile'!$1:$8</definedName>
    <definedName name="_xlnm.Print_Titles" localSheetId="2">'REGOLAMENTI TRIBUTARI'!$1:$6</definedName>
    <definedName name="_xlnm.Print_Titles" localSheetId="6">Rifiuti!$1:$8</definedName>
    <definedName name="_xlnm.Print_Titles" localSheetId="9">Rotatorie!$1:$8</definedName>
    <definedName name="_xlnm.Print_Titles" localSheetId="19">'taxi-noleggio - Tedoldi'!$1:$8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9" i="38" l="1"/>
  <c r="IU14521" i="49" l="1"/>
  <c r="IT14521" i="49"/>
  <c r="IS14521" i="49"/>
  <c r="IR14521" i="49"/>
  <c r="IQ14521" i="49"/>
  <c r="A90" i="49"/>
  <c r="G89" i="49"/>
  <c r="IU65414" i="48" l="1"/>
  <c r="IT65414" i="48"/>
  <c r="IS65414" i="48"/>
  <c r="IR65414" i="48"/>
  <c r="IQ65414" i="48"/>
  <c r="A116" i="48"/>
  <c r="A67" i="48"/>
  <c r="A65" i="48"/>
  <c r="A63" i="48"/>
  <c r="A67" i="31"/>
  <c r="IU65488" i="47" l="1"/>
  <c r="IT65488" i="47"/>
  <c r="IS65488" i="47"/>
  <c r="IR65488" i="47"/>
  <c r="IQ65488" i="47"/>
  <c r="A58" i="47"/>
  <c r="A56" i="47"/>
  <c r="A54" i="47"/>
  <c r="A52" i="47"/>
  <c r="H25" i="47"/>
  <c r="A64" i="47" s="1"/>
  <c r="H24" i="47"/>
  <c r="A62" i="47" s="1"/>
  <c r="H23" i="47"/>
  <c r="A60" i="47" s="1"/>
  <c r="A22" i="47"/>
  <c r="A50" i="47" s="1"/>
  <c r="IU65487" i="46"/>
  <c r="IT65487" i="46"/>
  <c r="IS65487" i="46"/>
  <c r="IR65487" i="46"/>
  <c r="IQ65487" i="46"/>
  <c r="A57" i="46"/>
  <c r="A55" i="46"/>
  <c r="A53" i="46"/>
  <c r="A51" i="46"/>
  <c r="H25" i="46"/>
  <c r="A63" i="46" s="1"/>
  <c r="H24" i="46"/>
  <c r="A61" i="46" s="1"/>
  <c r="H23" i="46"/>
  <c r="A59" i="46" s="1"/>
  <c r="A22" i="46"/>
  <c r="A49" i="46" s="1"/>
  <c r="IU65414" i="45" l="1"/>
  <c r="IT65414" i="45"/>
  <c r="IS65414" i="45"/>
  <c r="IR65414" i="45"/>
  <c r="IQ65414" i="45"/>
  <c r="A116" i="45"/>
  <c r="A67" i="45"/>
  <c r="A65" i="45"/>
  <c r="A63" i="45"/>
  <c r="IU65491" i="44"/>
  <c r="IT65491" i="44"/>
  <c r="IS65491" i="44"/>
  <c r="IR65491" i="44"/>
  <c r="IQ65491" i="44"/>
  <c r="H25" i="44"/>
  <c r="A67" i="44" s="1"/>
  <c r="A22" i="44"/>
  <c r="A23" i="44" s="1"/>
  <c r="IU65412" i="43"/>
  <c r="IT65412" i="43"/>
  <c r="IS65412" i="43"/>
  <c r="IR65412" i="43"/>
  <c r="IQ65412" i="43"/>
  <c r="A114" i="43"/>
  <c r="A67" i="43"/>
  <c r="A65" i="43"/>
  <c r="A63" i="43"/>
  <c r="A24" i="44" l="1"/>
  <c r="A55" i="44"/>
  <c r="A53" i="44"/>
  <c r="A57" i="44" l="1"/>
  <c r="A25" i="44"/>
  <c r="A59" i="44" l="1"/>
  <c r="H22" i="44"/>
  <c r="H23" i="44" l="1"/>
  <c r="A61" i="44"/>
  <c r="A63" i="44" l="1"/>
  <c r="H24" i="44"/>
  <c r="A65" i="44" s="1"/>
  <c r="IU109" i="42"/>
  <c r="IT109" i="42"/>
  <c r="IS109" i="42"/>
  <c r="IR109" i="42"/>
  <c r="IQ109" i="42"/>
  <c r="A76" i="42"/>
  <c r="G75" i="42"/>
  <c r="IU106" i="41"/>
  <c r="IT106" i="41"/>
  <c r="IS106" i="41"/>
  <c r="IR106" i="41"/>
  <c r="IQ106" i="41"/>
  <c r="A73" i="41"/>
  <c r="G72" i="41"/>
  <c r="IU14509" i="40"/>
  <c r="IT14509" i="40"/>
  <c r="IS14509" i="40"/>
  <c r="IR14509" i="40"/>
  <c r="IQ14509" i="40"/>
  <c r="M88" i="40"/>
  <c r="A78" i="40"/>
  <c r="G77" i="40"/>
  <c r="IU14509" i="39"/>
  <c r="IT14509" i="39"/>
  <c r="IS14509" i="39"/>
  <c r="IR14509" i="39"/>
  <c r="IQ14509" i="39"/>
  <c r="M88" i="39"/>
  <c r="A78" i="39"/>
  <c r="G77" i="39"/>
  <c r="IR65417" i="38" l="1"/>
  <c r="IQ65417" i="38"/>
  <c r="IP65417" i="38"/>
  <c r="IO65417" i="38"/>
  <c r="IN65417" i="38"/>
  <c r="A119" i="38"/>
  <c r="A65" i="38"/>
  <c r="A63" i="38"/>
  <c r="IS65415" i="37"/>
  <c r="IR65415" i="37"/>
  <c r="IQ65415" i="37"/>
  <c r="IP65415" i="37"/>
  <c r="IO65415" i="37"/>
  <c r="M117" i="37"/>
  <c r="A117" i="37"/>
  <c r="A67" i="37"/>
  <c r="A65" i="37"/>
  <c r="A63" i="37"/>
  <c r="IS65413" i="36"/>
  <c r="IR65413" i="36"/>
  <c r="IQ65413" i="36"/>
  <c r="IP65413" i="36"/>
  <c r="IO65413" i="36"/>
  <c r="M116" i="36"/>
  <c r="A67" i="36"/>
  <c r="A65" i="36"/>
  <c r="A63" i="36"/>
  <c r="IS65402" i="35"/>
  <c r="IR65402" i="35"/>
  <c r="IQ65402" i="35"/>
  <c r="IP65402" i="35"/>
  <c r="IO65402" i="35"/>
  <c r="M116" i="35"/>
  <c r="A67" i="35"/>
  <c r="A65" i="35"/>
  <c r="A63" i="35"/>
  <c r="IU65414" i="34" l="1"/>
  <c r="IT65414" i="34"/>
  <c r="IS65414" i="34"/>
  <c r="IR65414" i="34"/>
  <c r="IQ65414" i="34"/>
  <c r="A116" i="34"/>
  <c r="A67" i="34"/>
  <c r="A65" i="34"/>
  <c r="A63" i="34"/>
  <c r="IU65414" i="33"/>
  <c r="IT65414" i="33"/>
  <c r="IS65414" i="33"/>
  <c r="IR65414" i="33"/>
  <c r="IQ65414" i="33"/>
  <c r="A116" i="33"/>
  <c r="A67" i="33"/>
  <c r="A65" i="33"/>
  <c r="A63" i="33"/>
  <c r="IU65412" i="32"/>
  <c r="IT65412" i="32"/>
  <c r="IS65412" i="32"/>
  <c r="IR65412" i="32"/>
  <c r="IQ65412" i="32"/>
  <c r="A115" i="32"/>
  <c r="A66" i="32"/>
  <c r="A64" i="32"/>
  <c r="IU65414" i="31"/>
  <c r="IT65414" i="31"/>
  <c r="IS65414" i="31"/>
  <c r="IR65414" i="31"/>
  <c r="IQ65414" i="31"/>
  <c r="A117" i="31"/>
  <c r="A65" i="31"/>
  <c r="A63" i="31"/>
  <c r="IU65409" i="30"/>
  <c r="IT65409" i="30"/>
  <c r="IS65409" i="30"/>
  <c r="IR65409" i="30"/>
  <c r="IQ65409" i="30"/>
  <c r="A111" i="30"/>
  <c r="A67" i="30"/>
  <c r="A65" i="30"/>
  <c r="A63" i="30"/>
  <c r="IU65412" i="25" l="1"/>
  <c r="IT65412" i="25"/>
  <c r="IS65412" i="25"/>
  <c r="IR65412" i="25"/>
  <c r="IQ65412" i="25"/>
  <c r="A114" i="25"/>
  <c r="A67" i="25"/>
  <c r="A65" i="25"/>
  <c r="A63" i="25"/>
  <c r="IU65413" i="24"/>
  <c r="IT65413" i="24"/>
  <c r="IS65413" i="24"/>
  <c r="IR65413" i="24"/>
  <c r="IQ65413" i="24"/>
  <c r="A115" i="24"/>
  <c r="A67" i="24"/>
  <c r="A65" i="24"/>
  <c r="A63" i="24"/>
  <c r="IU65412" i="23"/>
  <c r="IT65412" i="23"/>
  <c r="IS65412" i="23"/>
  <c r="IR65412" i="23"/>
  <c r="IQ65412" i="23"/>
  <c r="A114" i="23"/>
  <c r="A67" i="23"/>
  <c r="A65" i="23"/>
  <c r="A63" i="23"/>
  <c r="IU65414" i="22"/>
  <c r="IT65414" i="22"/>
  <c r="IS65414" i="22"/>
  <c r="IR65414" i="22"/>
  <c r="IQ65414" i="22"/>
  <c r="A116" i="22"/>
  <c r="A67" i="22"/>
  <c r="A65" i="22"/>
  <c r="A63" i="22"/>
  <c r="IU65414" i="21"/>
  <c r="IT65414" i="21"/>
  <c r="IS65414" i="21"/>
  <c r="IR65414" i="21"/>
  <c r="IQ65414" i="21"/>
  <c r="A116" i="21"/>
  <c r="A67" i="21"/>
  <c r="A65" i="21"/>
  <c r="A63" i="21"/>
  <c r="IU65414" i="20"/>
  <c r="IT65414" i="20"/>
  <c r="IS65414" i="20"/>
  <c r="IR65414" i="20"/>
  <c r="IQ65414" i="20"/>
  <c r="A117" i="20"/>
  <c r="A67" i="20"/>
  <c r="A65" i="20"/>
  <c r="A63" i="20"/>
  <c r="IU65414" i="19"/>
  <c r="IT65414" i="19"/>
  <c r="IS65414" i="19"/>
  <c r="IR65414" i="19"/>
  <c r="IQ65414" i="19"/>
  <c r="A117" i="19"/>
  <c r="A67" i="19"/>
  <c r="A65" i="19"/>
  <c r="A63" i="19"/>
  <c r="IU65414" i="18"/>
  <c r="IT65414" i="18"/>
  <c r="IS65414" i="18"/>
  <c r="IR65414" i="18"/>
  <c r="IQ65414" i="18"/>
  <c r="A117" i="18"/>
  <c r="A67" i="18"/>
  <c r="A65" i="18"/>
  <c r="A63" i="18"/>
  <c r="IU65414" i="17"/>
  <c r="IT65414" i="17"/>
  <c r="IS65414" i="17"/>
  <c r="IR65414" i="17"/>
  <c r="IQ65414" i="17"/>
  <c r="A116" i="17"/>
  <c r="A67" i="17"/>
  <c r="A65" i="17"/>
  <c r="A63" i="17"/>
  <c r="IU65414" i="16"/>
  <c r="IT65414" i="16"/>
  <c r="IS65414" i="16"/>
  <c r="IR65414" i="16"/>
  <c r="IQ65414" i="16"/>
  <c r="A116" i="16"/>
  <c r="A67" i="16"/>
  <c r="A65" i="16"/>
  <c r="A63" i="16"/>
  <c r="IU65414" i="15"/>
  <c r="IT65414" i="15"/>
  <c r="IS65414" i="15"/>
  <c r="IR65414" i="15"/>
  <c r="IQ65414" i="15"/>
  <c r="A116" i="15"/>
  <c r="A67" i="15"/>
  <c r="A65" i="15"/>
  <c r="A63" i="15"/>
  <c r="IU65414" i="14"/>
  <c r="IT65414" i="14"/>
  <c r="IS65414" i="14"/>
  <c r="IR65414" i="14"/>
  <c r="IQ65414" i="14"/>
  <c r="A116" i="14"/>
  <c r="A67" i="14"/>
  <c r="A65" i="14"/>
  <c r="A63" i="14"/>
  <c r="IU65491" i="13"/>
  <c r="IT65491" i="13"/>
  <c r="IS65491" i="13"/>
  <c r="IR65491" i="13"/>
  <c r="IQ65491" i="13"/>
  <c r="H25" i="13"/>
  <c r="A67" i="13" s="1"/>
  <c r="H24" i="13"/>
  <c r="A65" i="13"/>
  <c r="H23" i="13"/>
  <c r="A63" i="13" s="1"/>
  <c r="H22" i="13"/>
  <c r="A61" i="13" s="1"/>
  <c r="A25" i="13"/>
  <c r="A59" i="13" s="1"/>
  <c r="A22" i="13"/>
  <c r="A53" i="13" s="1"/>
  <c r="A24" i="13"/>
  <c r="A57" i="13"/>
  <c r="A55" i="13"/>
  <c r="IU65487" i="11"/>
  <c r="IT65487" i="11"/>
  <c r="IS65487" i="11"/>
  <c r="IR65487" i="11"/>
  <c r="IQ65487" i="11"/>
  <c r="H25" i="11"/>
  <c r="A63" i="11"/>
  <c r="H24" i="11"/>
  <c r="A61" i="11" s="1"/>
  <c r="H23" i="11"/>
  <c r="A59" i="11" s="1"/>
  <c r="H22" i="11"/>
  <c r="A57" i="11"/>
  <c r="A22" i="11"/>
  <c r="A23" i="11" s="1"/>
  <c r="A49" i="11"/>
  <c r="IU65491" i="10"/>
  <c r="IT65491" i="10"/>
  <c r="IS65491" i="10"/>
  <c r="IR65491" i="10"/>
  <c r="IQ65491" i="10"/>
  <c r="H25" i="10"/>
  <c r="A67" i="10" s="1"/>
  <c r="H24" i="10"/>
  <c r="A65" i="10"/>
  <c r="H23" i="10"/>
  <c r="A63" i="10"/>
  <c r="A22" i="10"/>
  <c r="A53" i="10" s="1"/>
  <c r="IU65488" i="8"/>
  <c r="IT65488" i="8"/>
  <c r="IS65488" i="8"/>
  <c r="IR65488" i="8"/>
  <c r="IQ65488" i="8"/>
  <c r="H25" i="8"/>
  <c r="A64" i="8" s="1"/>
  <c r="H24" i="8"/>
  <c r="A62" i="8" s="1"/>
  <c r="H23" i="8"/>
  <c r="A60" i="8"/>
  <c r="A22" i="8"/>
  <c r="A50" i="8" s="1"/>
  <c r="A25" i="8"/>
  <c r="A56" i="8" s="1"/>
  <c r="H22" i="8"/>
  <c r="A58" i="8"/>
  <c r="A23" i="8" l="1"/>
  <c r="A52" i="8" s="1"/>
  <c r="A24" i="11"/>
  <c r="A25" i="11" s="1"/>
  <c r="A55" i="11" s="1"/>
  <c r="A51" i="11"/>
  <c r="A23" i="10"/>
  <c r="A24" i="8"/>
  <c r="A54" i="8" s="1"/>
  <c r="A53" i="11" l="1"/>
  <c r="A55" i="10"/>
  <c r="A24" i="10"/>
  <c r="A25" i="10" l="1"/>
  <c r="A57" i="10"/>
  <c r="H22" i="10" l="1"/>
  <c r="A5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E16F0311-F1C1-436C-90CA-FE87FBD4813F}">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93E40D09-A422-4DAA-8FA3-7E1F090B157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497B82C1-DBC9-48FD-AE4B-3CC6A8FDB908}">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455E8731-3354-455C-80EF-E9CDC84C48A4}">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F777032-6349-4BD7-8675-38B65F178B5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314BD5D-0AAD-40E1-B8FC-9D0C11931D68}">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0AA9B674-773A-4B7F-A954-02283EB0E8B5}">
      <text>
        <r>
          <rPr>
            <b/>
            <sz val="9"/>
            <color indexed="81"/>
            <rFont val="Tahoma"/>
            <family val="2"/>
          </rPr>
          <t>d.grimaldi:</t>
        </r>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A5EBEDDF-F079-4429-A47F-5D1D7A57CB83}">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0959F40A-7A66-408D-A7EC-CD2085D16D6F}">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C6A502B1-32D5-40B5-B0B7-11809F8944CD}">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56D64ED-254C-480D-9EB4-A56B98D3D975}">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4F1549A9-2B8F-4180-A5B0-E2553A5F17CD}">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64139DF-B7C1-489B-AC9B-FC61F9E24709}">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9482FB0-63B3-4ABB-B2D8-A5A8D2DFA116}">
      <text>
        <r>
          <rPr>
            <b/>
            <sz val="9"/>
            <color indexed="81"/>
            <rFont val="Tahoma"/>
            <family val="2"/>
          </rPr>
          <t>d.grimaldi:</t>
        </r>
        <r>
          <rPr>
            <sz val="9"/>
            <color indexed="81"/>
            <rFont val="Tahoma"/>
            <family val="2"/>
          </rPr>
          <t xml:space="preserve">
è alternativo alle 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228CA02A-D2BC-41D2-A16E-70600356E7B1}">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9F039F26-8050-4584-95F4-3B4A3CFD607D}">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B765FB6-E0D3-41D8-A2F4-7108C0C54EC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55C07999-AB01-4694-88D0-F10F6D312AD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E37740C1-A5D4-4087-B29C-12ED907B2A3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EAB5AB0-A489-4411-A28D-61F301EC96F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F1CCE4E9-B562-4610-B0B1-6D7325D7FD8F}">
      <text>
        <r>
          <rPr>
            <b/>
            <sz val="9"/>
            <color indexed="81"/>
            <rFont val="Tahoma"/>
            <family val="2"/>
          </rPr>
          <t>d.grimaldi:</t>
        </r>
        <r>
          <rPr>
            <sz val="9"/>
            <color indexed="81"/>
            <rFont val="Tahoma"/>
            <family val="2"/>
          </rPr>
          <t xml:space="preserve">
è alternativo alle 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104B7CCA-D052-4D2A-B078-C2518781372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164D5128-7998-45DD-B3D9-74DBD01A85E1}">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181B6F98-F13D-4C5A-BBA2-C4520883FFC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7CC29936-94F3-4D26-9A5E-259D96A80D93}">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19110004-59C9-4537-AF48-DD8B8F8C9834}">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7E59E29C-5A94-4758-A555-FBFD0B945EA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A0BED5D4-CEEA-4E67-AD82-2B98CD9E128E}">
      <text>
        <r>
          <rPr>
            <b/>
            <sz val="9"/>
            <color indexed="81"/>
            <rFont val="Tahoma"/>
            <family val="2"/>
          </rPr>
          <t>d.grimaldi:</t>
        </r>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A1634242-0463-41A0-8477-D1B27E581EF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CAD2C8CA-A8AC-401C-8CF6-3DD371CBA41A}">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BDD91ED8-8862-43A8-A358-DDA25E0AF4A6}">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493A1473-6963-4948-A931-091C52AB849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6F6875E9-6D2E-47A9-83CC-E3A6DE6259B2}">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6C2AC90-CB8F-4497-B71D-19D9AF7BBD0D}">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8EB85F5D-82F3-4B0F-811F-0A8E022BE524}">
      <text>
        <r>
          <rPr>
            <b/>
            <sz val="9"/>
            <color indexed="81"/>
            <rFont val="Tahoma"/>
            <family val="2"/>
          </rPr>
          <t>d.grimaldi:</t>
        </r>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0A5AC7C9-4713-4DB0-B42F-85818BBB7768}">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2EA17D7-2295-4640-9D55-39ACC00BEBB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E70C88B-307A-4CA6-A4FB-A8F1D119FA4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6944D871-FEDC-4CD3-AC23-B942EB68EB7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E8470B97-238E-458F-ABB1-19686AD8A25C}">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F1D58AB6-BDC8-488E-9739-AAEBD14B2B75}">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87F1997F-1E9E-4904-8FEF-EEBD37EB3309}">
      <text>
        <r>
          <rPr>
            <b/>
            <sz val="9"/>
            <color indexed="81"/>
            <rFont val="Tahoma"/>
            <family val="2"/>
          </rPr>
          <t>d.grimaldi:</t>
        </r>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6A5B4801-3347-4AFC-9B2F-C54C2030DAF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AFF85B6E-4CBE-4634-9B4A-0A8E2BCA64F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4EC3646F-41BD-48CC-8811-992339A98E2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B0D8E70E-9B86-4297-91B8-437018F310E4}">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9DF04B88-F098-4380-834A-0558EB34DCF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8848B35-9C78-4F8D-B341-A938B2C1524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314A2151-8DB2-43EC-9BB5-3568726AFC5E}">
      <text>
        <r>
          <rPr>
            <b/>
            <sz val="9"/>
            <color indexed="81"/>
            <rFont val="Tahoma"/>
            <family val="2"/>
          </rPr>
          <t>d.grimaldi:</t>
        </r>
        <r>
          <rPr>
            <sz val="9"/>
            <color indexed="81"/>
            <rFont val="Tahoma"/>
            <family val="2"/>
          </rPr>
          <t xml:space="preserve">
è alternativo alle ore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21DDCF55-5BE6-4601-99AE-7AAEC65726D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EDCB3E59-7930-4565-98FC-92A6D41E4A3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A8CF094-5127-46F5-BA0A-C33F1FB79621}">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4FBD1C8B-3DCE-4761-929E-D0D0D3F8AD4E}">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FAA92D3-87E1-4EDE-8DEB-546121BFDA19}">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F857D1A-B1D8-48C9-998D-44285FD676ED}">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E3AAEAB0-7E07-4FD7-90D3-80F762B3180F}">
      <text>
        <r>
          <rPr>
            <b/>
            <sz val="9"/>
            <color indexed="81"/>
            <rFont val="Tahoma"/>
            <family val="2"/>
          </rPr>
          <t>d.grimaldi:</t>
        </r>
        <r>
          <rPr>
            <sz val="9"/>
            <color indexed="81"/>
            <rFont val="Tahoma"/>
            <family val="2"/>
          </rPr>
          <t xml:space="preserve">
è alternativo alle ore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D9607180-3522-4F4C-98DB-33A101BCFC63}">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558229C-B4AA-4816-8CE6-D26AAFB183D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7EA624E4-541F-4FA3-A484-7F9B66922633}">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5D4E2803-F374-443F-B0E2-5F8FD39D0D38}">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D1DD00BA-83F1-45A3-B9DF-DC95B8C6B192}">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2510C554-787A-4649-A1DD-FD33392A56B7}">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9AF18856-3C6A-4DE0-B4F9-DFE90A1B73D6}">
      <text>
        <r>
          <rPr>
            <b/>
            <sz val="9"/>
            <color indexed="81"/>
            <rFont val="Tahoma"/>
            <family val="2"/>
          </rPr>
          <t>d.grimaldi:</t>
        </r>
        <r>
          <rPr>
            <sz val="9"/>
            <color indexed="81"/>
            <rFont val="Tahoma"/>
            <family val="2"/>
          </rPr>
          <t xml:space="preserve">
è alternativo alle ore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CF61E85E-8A50-4A7D-BCBD-1073F446A626}">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048646A-C11E-4A16-AB76-EF054300D43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F174307-C30A-42AC-96F2-677BCEBE778D}">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D0906EAC-17AF-4AB9-BBF0-D50117FCD0E2}">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B3932C8F-2175-4006-9548-1EFDF1F46C5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1A390961-E721-41B0-A116-474670D78F0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212DB35-043F-4BE4-8726-4A9B72F598DE}">
      <text>
        <r>
          <rPr>
            <b/>
            <sz val="9"/>
            <color indexed="81"/>
            <rFont val="Tahoma"/>
            <family val="2"/>
          </rPr>
          <t>d.grimaldi:</t>
        </r>
        <r>
          <rPr>
            <sz val="9"/>
            <color indexed="81"/>
            <rFont val="Tahoma"/>
            <family val="2"/>
          </rPr>
          <t xml:space="preserve">
è alternativo alle ore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95E4CA5-9EDD-4522-A03D-01B8807354B8}">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EE99679-BC2F-47FE-A66F-E9EAD6F3D64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4F91DD50-6CF3-4F51-9A07-EF533F3ABD4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92FAF602-190E-442F-8438-D9791D522E0D}">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BD6A66F9-43A9-458B-8269-8811AF3CDAC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6C906EFE-14B5-466D-AD6B-EC23B58B1DAB}">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107CD7E1-7B9D-4C06-9149-EC400FD42755}">
      <text>
        <r>
          <rPr>
            <b/>
            <sz val="9"/>
            <color indexed="81"/>
            <rFont val="Tahoma"/>
            <family val="2"/>
          </rPr>
          <t>d.grimaldi:</t>
        </r>
        <r>
          <rPr>
            <sz val="9"/>
            <color indexed="81"/>
            <rFont val="Tahoma"/>
            <family val="2"/>
          </rPr>
          <t xml:space="preserve">
è alternativo alle ore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68D52BAE-67A9-4650-AE10-3315F2BDDE6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B9765EAA-2938-4CA1-9B74-58304FDD8CF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088E106-E8B0-4C15-80ED-81B71F2D3E94}">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948AF77B-42F1-44C0-A2AE-6F861A804659}">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348E858D-FFFC-4327-955B-025ABF73207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470C47A0-E416-4324-9015-137FD6A329FC}">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7C50F12-712B-4F5B-A967-9B3F431C659E}">
      <text>
        <r>
          <rPr>
            <b/>
            <sz val="9"/>
            <color indexed="81"/>
            <rFont val="Tahoma"/>
            <family val="2"/>
          </rPr>
          <t>d.grimaldi:</t>
        </r>
        <r>
          <rPr>
            <sz val="9"/>
            <color indexed="81"/>
            <rFont val="Tahoma"/>
            <family val="2"/>
          </rPr>
          <t xml:space="preserve">
è alternativo alle ore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A6D9D975-7521-4837-8822-F41DF979141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028AF85-E1B7-4261-B98F-77706E36715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722D6EAE-97FB-4564-B7AB-E66F7EE80B3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A3A1C95A-0C71-49C0-8660-EAAF61456C15}">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4F0A1F74-09DB-4904-A775-840F7272B2D1}">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E4971E80-6C07-4852-9177-053CA710FD3D}">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266BBDB-E799-4324-8146-864889858706}">
      <text>
        <r>
          <rPr>
            <b/>
            <sz val="9"/>
            <color indexed="81"/>
            <rFont val="Tahoma"/>
            <family val="2"/>
          </rPr>
          <t>d.grimaldi:</t>
        </r>
        <r>
          <rPr>
            <sz val="9"/>
            <color indexed="81"/>
            <rFont val="Tahoma"/>
            <family val="2"/>
          </rPr>
          <t xml:space="preserve">
è alternativo alle ore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91EA4998-7E96-4EED-83EC-CB2DA198107C}">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EE9BB6A-F2A0-4966-8572-4A89F0B0D73A}">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0D45B94-81B4-43E3-884B-3DE20564471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9320089A-EAE9-4218-B595-390E3D75285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EA7601A0-A110-420F-BF4C-F0B99B2B7CB5}">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9B7BABE-3098-42B9-BA1C-AEEC7C67C2F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BB9DA455-BB1B-4F48-B14A-363BCCB9201F}">
      <text>
        <r>
          <rPr>
            <b/>
            <sz val="9"/>
            <color indexed="81"/>
            <rFont val="Tahoma"/>
            <family val="2"/>
          </rPr>
          <t>d.grimaldi:</t>
        </r>
        <r>
          <rPr>
            <sz val="9"/>
            <color indexed="81"/>
            <rFont val="Tahoma"/>
            <family val="2"/>
          </rPr>
          <t xml:space="preserve">
è alternativo alle ore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C19EFC5-844B-466C-BB98-2A6F53B93191}">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8B78279B-679B-40AA-B345-6270BB1B62B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92001F9D-D255-4E09-9D96-D35C86C50A8D}">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BB44D77E-CAD3-4563-90CF-29536FB20EB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268115E5-AB5B-4672-87C9-02BD6B87705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D0223CF-FEEA-4F3F-BB67-45CB440EA8A7}">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271E4230-26E9-472D-8032-7FD5047820E2}">
      <text>
        <r>
          <rPr>
            <b/>
            <sz val="9"/>
            <color indexed="81"/>
            <rFont val="Tahoma"/>
            <family val="2"/>
          </rPr>
          <t>d.grimaldi:</t>
        </r>
        <r>
          <rPr>
            <sz val="9"/>
            <color indexed="81"/>
            <rFont val="Tahoma"/>
            <family val="2"/>
          </rPr>
          <t xml:space="preserve">
è alternativo alle ore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E2E89687-710E-4FD2-BFC1-DFAD29437D82}">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C75BFA2E-CC48-4119-AEA5-844AB1C84AF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ED7CDB8-5048-422E-909F-572C2258D42F}">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093FFB47-2E66-4F1A-A91C-5DA332C1A99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2152B30-954E-4816-B7E2-CBFA5012F27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FBFABEC3-F5CC-4C2E-924C-FAE0954D577B}">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12F169CA-8C85-4D1C-ADAF-10CD6295D930}">
      <text>
        <r>
          <rPr>
            <b/>
            <sz val="9"/>
            <color indexed="81"/>
            <rFont val="Tahoma"/>
            <family val="2"/>
          </rPr>
          <t>d.grimaldi:</t>
        </r>
        <r>
          <rPr>
            <sz val="9"/>
            <color indexed="81"/>
            <rFont val="Tahoma"/>
            <family val="2"/>
          </rPr>
          <t xml:space="preserve">
è alternativo alle ore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ED7935B0-239F-41F2-81F5-E28775C0D697}">
      <text>
        <r>
          <rPr>
            <b/>
            <sz val="9"/>
            <color indexed="81"/>
            <rFont val="Tahoma"/>
            <family val="2"/>
          </rPr>
          <t>d.grimaldi:</t>
        </r>
        <r>
          <rPr>
            <sz val="9"/>
            <color indexed="81"/>
            <rFont val="Tahoma"/>
            <family val="2"/>
          </rPr>
          <t xml:space="preserve">
inserire riferimenti a strumenti di programmazione della politica</t>
        </r>
      </text>
    </comment>
    <comment ref="A31" authorId="0" shapeId="0" xr:uid="{C04FF548-CFF7-4425-897A-DD0356AF482A}">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2" authorId="0" shapeId="0" xr:uid="{D80B8AA0-4ACE-459B-9204-355D752F1181}">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40" authorId="0" shapeId="0" xr:uid="{98F43EB1-C802-4CDE-AFA6-2D4AC4DC57D9}">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9" authorId="0" shapeId="0" xr:uid="{0339BBBD-3982-47FE-8CD4-336ECC9296B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5" authorId="0" shapeId="0" xr:uid="{F66E807B-638E-471F-BA24-FBBC1D6EB2E9}">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5" authorId="0" shapeId="0" xr:uid="{2E98C0FD-1350-4279-BDA6-840A02196CC7}">
      <text>
        <r>
          <rPr>
            <b/>
            <sz val="9"/>
            <color indexed="81"/>
            <rFont val="Tahoma"/>
            <family val="2"/>
          </rPr>
          <t>d.grimaldi:</t>
        </r>
        <r>
          <rPr>
            <sz val="9"/>
            <color indexed="81"/>
            <rFont val="Tahoma"/>
            <family val="2"/>
          </rPr>
          <t xml:space="preserve">
è alternativo alle ore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F51F20A6-CD46-4A29-89ED-B9A5415AE1B9}">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774FDF28-F657-45AC-9EF8-93DBC78C008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72704DA3-B859-4567-AD97-1E8F5F375AD1}">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F844FE6-95EE-429D-9111-6441DD14264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03B390A8-0C77-4D9D-9D05-5ABBD0ED6C32}">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6568375-346D-43EF-93DB-274C670653D3}">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379A5328-8206-45E8-82FF-50B828873D43}">
      <text>
        <r>
          <rPr>
            <b/>
            <sz val="9"/>
            <color indexed="81"/>
            <rFont val="Tahoma"/>
            <family val="2"/>
          </rPr>
          <t>d.grimaldi:</t>
        </r>
        <r>
          <rPr>
            <sz val="9"/>
            <color indexed="81"/>
            <rFont val="Tahoma"/>
            <family val="2"/>
          </rPr>
          <t xml:space="preserve">
è alternativo alle ore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48A0E1C1-42C9-4422-8EEC-E888AB5A5AB6}">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F032831-72FB-4736-8DB6-9AFECF301A4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D11FB327-5123-4000-944F-62E95CE585F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12F24B4E-1BD7-412E-B220-8C743DA40CB8}">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42E000B-EC47-4C74-8BCC-794A309E7F3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F1398D86-31B5-4A27-A948-6E4C9DE56EE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C869674-CF8A-46AE-B097-C34FAC3B8E34}">
      <text>
        <r>
          <rPr>
            <b/>
            <sz val="9"/>
            <color indexed="81"/>
            <rFont val="Tahoma"/>
            <family val="2"/>
          </rPr>
          <t>d.grimaldi:</t>
        </r>
        <r>
          <rPr>
            <sz val="9"/>
            <color indexed="81"/>
            <rFont val="Tahoma"/>
            <family val="2"/>
          </rPr>
          <t xml:space="preserve">
è alternativo alle ore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36C116B5-D18D-426C-B5F5-1F8E4F3169FC}">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19C4160B-ECA8-45CB-87A4-B2C66435C0DD}">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3429BE1E-1C35-4C5F-8F29-DF3CE13F27A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4B93F9DE-58A0-4B9D-A0D4-13CE9440E698}">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F37ADBD0-E8FD-4476-9FA5-4AE49999978B}">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DA0E187-247C-4A72-9A8B-535387CCA5B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E158F0F0-0CFD-42FB-98C3-9561E3AB137C}">
      <text>
        <r>
          <rPr>
            <b/>
            <sz val="9"/>
            <color indexed="81"/>
            <rFont val="Tahoma"/>
            <family val="2"/>
          </rPr>
          <t>d.grimaldi:</t>
        </r>
        <r>
          <rPr>
            <sz val="9"/>
            <color indexed="81"/>
            <rFont val="Tahoma"/>
            <family val="2"/>
          </rPr>
          <t xml:space="preserve">
è alternativo alle ore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4A808394-C118-4306-BE82-FE59E64F4F7C}">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10E06EC5-FF8A-49A0-B586-164D2D610B4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C7BFAD2C-D3B5-4D07-B98B-D15918E570FE}">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B8790C3E-7600-441C-B05E-991C076B1564}">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A3B04A6C-72CC-48AB-BD99-BF8F0708CE55}">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E96CB3C8-B59C-4CE6-AEFF-CF435EE54CCC}">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8F50A1B6-12AB-4D16-BF31-E52F8E8D041E}">
      <text>
        <r>
          <rPr>
            <b/>
            <sz val="9"/>
            <color indexed="81"/>
            <rFont val="Tahoma"/>
            <family val="2"/>
          </rPr>
          <t>d.grimaldi:</t>
        </r>
        <r>
          <rPr>
            <sz val="9"/>
            <color indexed="81"/>
            <rFont val="Tahoma"/>
            <family val="2"/>
          </rPr>
          <t xml:space="preserve">
è alternativo alle ore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7F5783B6-0B6D-4418-BD8D-E6CD0A7E19E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062C80B7-E790-4567-83C4-BDFC87CB680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6848AE57-562C-4DE4-B7E4-8197E42FB236}">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ADC1A657-B5FF-47EA-A494-02DE1B8AAD27}">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B9EA9BF6-4E73-4E7C-B4DD-2378ECE08E09}">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DBC78EF-AE12-4568-A061-752E18A027B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675BEF73-5390-4993-8979-9C6D09FCA24D}">
      <text>
        <r>
          <rPr>
            <b/>
            <sz val="9"/>
            <color indexed="81"/>
            <rFont val="Tahoma"/>
            <family val="2"/>
          </rPr>
          <t>d.grimaldi:</t>
        </r>
        <r>
          <rPr>
            <sz val="9"/>
            <color indexed="81"/>
            <rFont val="Tahoma"/>
            <family val="2"/>
          </rPr>
          <t xml:space="preserve">
è alternativo alle ore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1B270A15-091D-4BC0-A62F-C0992198D92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FB95A4BF-1312-4960-81C9-F206E5CC9D4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FDD6379-09F1-4945-89F5-780BCB80CD5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43" authorId="0" shapeId="0" xr:uid="{E97B6BB9-8830-4161-82F6-ADBFB7DB74A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39B060FD-BF8A-46B5-9B43-120042E74D3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A0F17FB1-776B-406C-A2F9-19BB8752F11A}">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45B79EE9-3762-4879-B5FF-5649E50A4A64}">
      <text>
        <r>
          <rPr>
            <b/>
            <sz val="9"/>
            <color indexed="81"/>
            <rFont val="Tahoma"/>
            <family val="2"/>
          </rPr>
          <t>d.grimaldi:</t>
        </r>
        <r>
          <rPr>
            <sz val="9"/>
            <color indexed="81"/>
            <rFont val="Tahoma"/>
            <family val="2"/>
          </rPr>
          <t xml:space="preserve">
è alternativo alle ore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31AB66A9-EC6E-4E36-9622-FF48048CF392}">
      <text>
        <r>
          <rPr>
            <sz val="9"/>
            <color indexed="81"/>
            <rFont val="Tahoma"/>
            <family val="2"/>
          </rPr>
          <t xml:space="preserve">
cosa produco
</t>
        </r>
        <r>
          <rPr>
            <b/>
            <sz val="9"/>
            <color indexed="81"/>
            <rFont val="Tahoma"/>
            <family val="2"/>
          </rPr>
          <t>campo obbligatorio</t>
        </r>
      </text>
    </comment>
    <comment ref="A30" authorId="0" shapeId="0" xr:uid="{FC064631-6EAC-4749-9E7D-4E9ED89B9056}">
      <text>
        <r>
          <rPr>
            <sz val="9"/>
            <color indexed="81"/>
            <rFont val="Tahoma"/>
            <family val="2"/>
          </rPr>
          <t>indici non strettamente necessari se non si richiama nella finalità il miglioramento temporale</t>
        </r>
      </text>
    </comment>
    <comment ref="A34" authorId="0" shapeId="0" xr:uid="{1E161702-048A-42CE-A97C-E3939C257C01}">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8CB567AA-0850-45BF-ACB2-70865898EED8}">
      <text>
        <r>
          <rPr>
            <sz val="9"/>
            <color indexed="81"/>
            <rFont val="Tahoma"/>
            <family val="2"/>
          </rPr>
          <t xml:space="preserve">è la misurazione qualitativa della nostro risultato 
</t>
        </r>
      </text>
    </comment>
    <comment ref="G71" authorId="0" shapeId="0" xr:uid="{38C316A7-C8D5-4313-8955-E860DECA3BE5}">
      <text>
        <r>
          <rPr>
            <sz val="9"/>
            <color indexed="81"/>
            <rFont val="Tahoma"/>
            <family val="2"/>
          </rPr>
          <t xml:space="preserve">
è alternativo alle ore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90D71ED4-316B-418C-86E5-69E624EF2B93}">
      <text>
        <r>
          <rPr>
            <sz val="9"/>
            <color indexed="81"/>
            <rFont val="Tahoma"/>
            <family val="2"/>
          </rPr>
          <t xml:space="preserve">
cosa produco
</t>
        </r>
        <r>
          <rPr>
            <b/>
            <sz val="9"/>
            <color indexed="81"/>
            <rFont val="Tahoma"/>
            <family val="2"/>
          </rPr>
          <t>campo obbligatorio</t>
        </r>
      </text>
    </comment>
    <comment ref="A30" authorId="0" shapeId="0" xr:uid="{5868ABEA-3681-47B2-A76C-CC656F4AE667}">
      <text>
        <r>
          <rPr>
            <sz val="9"/>
            <color indexed="81"/>
            <rFont val="Tahoma"/>
            <family val="2"/>
          </rPr>
          <t>indici non strettamente necessari se non si richiama nella finalità il miglioramento temporale</t>
        </r>
      </text>
    </comment>
    <comment ref="A34" authorId="0" shapeId="0" xr:uid="{DF7FD10C-7015-4F25-ADF3-2F372CE61DC7}">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F893CFB0-9C3A-4241-BAF6-B8B990B66E96}">
      <text>
        <r>
          <rPr>
            <sz val="9"/>
            <color indexed="81"/>
            <rFont val="Tahoma"/>
            <family val="2"/>
          </rPr>
          <t xml:space="preserve">è la misurazione qualitativa della nostro risultato 
</t>
        </r>
      </text>
    </comment>
    <comment ref="G71" authorId="0" shapeId="0" xr:uid="{A37252E3-ACCC-4A5C-8241-7B97D0A8BCF9}">
      <text>
        <r>
          <rPr>
            <sz val="9"/>
            <color indexed="81"/>
            <rFont val="Tahoma"/>
            <family val="2"/>
          </rPr>
          <t xml:space="preserve">
è alternativo alle ore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4FD67C4F-7D66-4728-9BE7-FD1AA6F3CB6A}">
      <text>
        <r>
          <rPr>
            <sz val="9"/>
            <color indexed="81"/>
            <rFont val="Tahoma"/>
            <family val="2"/>
          </rPr>
          <t xml:space="preserve">
cosa produco
</t>
        </r>
        <r>
          <rPr>
            <b/>
            <sz val="9"/>
            <color indexed="81"/>
            <rFont val="Tahoma"/>
            <family val="2"/>
          </rPr>
          <t>campo obbligatorio</t>
        </r>
      </text>
    </comment>
    <comment ref="A26" authorId="0" shapeId="0" xr:uid="{DE0A30CF-DEFC-4385-9BFA-F533E232FC7B}">
      <text>
        <r>
          <rPr>
            <sz val="9"/>
            <color indexed="81"/>
            <rFont val="Tahoma"/>
            <family val="2"/>
          </rPr>
          <t>indici non strettamente necessari se non si richiama nella finalità il miglioramento temporale</t>
        </r>
      </text>
    </comment>
    <comment ref="A29" authorId="0" shapeId="0" xr:uid="{E50C5D9F-080C-44EC-9C6D-E1EC53624097}">
      <text>
        <r>
          <rPr>
            <sz val="9"/>
            <color indexed="81"/>
            <rFont val="Tahoma"/>
            <family val="2"/>
          </rPr>
          <t xml:space="preserve">
costituiscono costo dell' obiettivo i costi diretti a produrlo non già conteggiati nell'attività istituzionale. I costi sono riferiti al titolo primo
</t>
        </r>
      </text>
    </comment>
    <comment ref="A32" authorId="0" shapeId="0" xr:uid="{95FA8118-D4A4-475F-8ECA-55A95E190728}">
      <text>
        <r>
          <rPr>
            <sz val="9"/>
            <color indexed="81"/>
            <rFont val="Tahoma"/>
            <family val="2"/>
          </rPr>
          <t xml:space="preserve">è la misurazione qualitativa della nostro risultato 
</t>
        </r>
      </text>
    </comment>
    <comment ref="G66" authorId="0" shapeId="0" xr:uid="{65F8498E-3382-4CAC-9FA5-1C8947D33968}">
      <text>
        <r>
          <rPr>
            <sz val="9"/>
            <color indexed="81"/>
            <rFont val="Tahoma"/>
            <family val="2"/>
          </rPr>
          <t xml:space="preserve">
è alternativo alle ore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864DC4BA-B940-4E7B-BAEB-07CAB080063E}">
      <text>
        <r>
          <rPr>
            <sz val="9"/>
            <color indexed="81"/>
            <rFont val="Tahoma"/>
            <family val="2"/>
          </rPr>
          <t xml:space="preserve">
cosa produco
</t>
        </r>
        <r>
          <rPr>
            <b/>
            <sz val="9"/>
            <color indexed="81"/>
            <rFont val="Tahoma"/>
            <family val="2"/>
          </rPr>
          <t>campo obbligatorio</t>
        </r>
      </text>
    </comment>
    <comment ref="A26" authorId="0" shapeId="0" xr:uid="{B5DB6542-8F1F-47EA-85C4-2F9B6357DA0B}">
      <text>
        <r>
          <rPr>
            <sz val="9"/>
            <color indexed="81"/>
            <rFont val="Tahoma"/>
            <family val="2"/>
          </rPr>
          <t>indici non strettamente necessari se non si richiama nella finalità il miglioramento temporale</t>
        </r>
      </text>
    </comment>
    <comment ref="A29" authorId="0" shapeId="0" xr:uid="{C0FF4E42-4427-469E-9969-AAFEA2702A58}">
      <text>
        <r>
          <rPr>
            <sz val="9"/>
            <color indexed="81"/>
            <rFont val="Tahoma"/>
            <family val="2"/>
          </rPr>
          <t xml:space="preserve">
costituiscono costo dell' obiettivo i costi diretti a produrlo non già conteggiati nell'attività istituzionale. I costi sono riferiti al titolo primo
</t>
        </r>
      </text>
    </comment>
    <comment ref="A32" authorId="0" shapeId="0" xr:uid="{503E6DC1-4189-4D76-BE2A-44401A6858C7}">
      <text>
        <r>
          <rPr>
            <sz val="9"/>
            <color indexed="81"/>
            <rFont val="Tahoma"/>
            <family val="2"/>
          </rPr>
          <t xml:space="preserve">è la misurazione qualitativa della nostro risultato 
</t>
        </r>
      </text>
    </comment>
    <comment ref="G68" authorId="0" shapeId="0" xr:uid="{1D2B82F0-EF5F-4362-A33D-FC2587F6D59C}">
      <text>
        <r>
          <rPr>
            <sz val="9"/>
            <color indexed="81"/>
            <rFont val="Tahoma"/>
            <family val="2"/>
          </rPr>
          <t xml:space="preserve">
è alternativo alle ore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3CF0F6D3-3783-4CF0-9060-97BBF7EA5D27}">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254056C9-4466-4951-81A6-BB1E53936085}">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23BC3378-217B-4C0F-B062-CC480BD45C3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47F68F0F-69C4-49A5-AD71-6BD7D1455EA4}">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C447FBBD-A697-44D3-9DFD-9FA2FC3BADAA}">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CF902744-002F-40B1-9985-6EF5950F4C88}">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8CD9C760-E674-49D2-A726-237623F227D2}">
      <text>
        <r>
          <rPr>
            <b/>
            <sz val="9"/>
            <color indexed="81"/>
            <rFont val="Tahoma"/>
            <family val="2"/>
          </rPr>
          <t>d.grimaldi:</t>
        </r>
        <r>
          <rPr>
            <sz val="9"/>
            <color indexed="81"/>
            <rFont val="Tahoma"/>
            <family val="2"/>
          </rPr>
          <t xml:space="preserve">
è alternativo alle ore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7" authorId="0" shapeId="0" xr:uid="{6858108D-0F25-40CE-B793-8D3041ABF951}">
      <text>
        <r>
          <rPr>
            <sz val="9"/>
            <color indexed="81"/>
            <rFont val="Tahoma"/>
            <family val="2"/>
          </rPr>
          <t xml:space="preserve">
cosa produco
</t>
        </r>
        <r>
          <rPr>
            <b/>
            <sz val="9"/>
            <color indexed="81"/>
            <rFont val="Tahoma"/>
            <family val="2"/>
          </rPr>
          <t>campo obbligatorio</t>
        </r>
      </text>
    </comment>
    <comment ref="A32" authorId="0" shapeId="0" xr:uid="{0ED7E179-6FFA-40DD-8AF8-FD326BED00EA}">
      <text>
        <r>
          <rPr>
            <sz val="9"/>
            <color indexed="81"/>
            <rFont val="Tahoma"/>
            <family val="2"/>
          </rPr>
          <t>indici non strettamente necessari se non si richiama nella finalità il miglioramento temporale</t>
        </r>
      </text>
    </comment>
    <comment ref="A36" authorId="0" shapeId="0" xr:uid="{7FA47462-BA23-4343-B78D-0B3864912C17}">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BFA7F688-FFA8-4BBD-83C1-A03B1ADCCD62}">
      <text>
        <r>
          <rPr>
            <sz val="9"/>
            <color indexed="81"/>
            <rFont val="Tahoma"/>
            <family val="2"/>
          </rPr>
          <t xml:space="preserve">è la misurazione qualitativa della nostro risultato 
</t>
        </r>
      </text>
    </comment>
    <comment ref="G83" authorId="0" shapeId="0" xr:uid="{E9D70E47-4A82-4A87-BC37-07ACD3FADB3B}">
      <text>
        <r>
          <rPr>
            <sz val="9"/>
            <color indexed="81"/>
            <rFont val="Tahoma"/>
            <family val="2"/>
          </rPr>
          <t xml:space="preserve">
è alternativo alle ore</t>
        </r>
      </text>
    </comment>
  </commentList>
</comments>
</file>

<file path=xl/sharedStrings.xml><?xml version="1.0" encoding="utf-8"?>
<sst xmlns="http://schemas.openxmlformats.org/spreadsheetml/2006/main" count="3808" uniqueCount="658">
  <si>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</si>
  <si>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</si>
  <si>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</si>
  <si>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</si>
  <si>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</si>
  <si>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</si>
  <si>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</si>
  <si>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</si>
  <si>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</si>
  <si>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</si>
  <si>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</si>
  <si>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ATTESO</t>
  </si>
  <si>
    <t>RAGGIUNTO</t>
  </si>
  <si>
    <t>Scost.</t>
  </si>
  <si>
    <t>Indici di Qualità</t>
  </si>
  <si>
    <t>CRONOPROGRAMMA</t>
  </si>
  <si>
    <t>FASI E TEMPI</t>
  </si>
  <si>
    <t>Gennaio</t>
  </si>
  <si>
    <t>Febbraio</t>
  </si>
  <si>
    <t>Marzo</t>
  </si>
  <si>
    <t>Aprile</t>
  </si>
  <si>
    <t>Maggio</t>
  </si>
  <si>
    <t>Giugno</t>
  </si>
  <si>
    <t>Luglio</t>
  </si>
  <si>
    <t>Agosto</t>
  </si>
  <si>
    <t>Settembre</t>
  </si>
  <si>
    <t>Ottobre</t>
  </si>
  <si>
    <t>Novembre</t>
  </si>
  <si>
    <t>Dicembre</t>
  </si>
  <si>
    <t>Cat.</t>
  </si>
  <si>
    <t>Cognome e Nome</t>
  </si>
  <si>
    <t>% Partecipazione</t>
  </si>
  <si>
    <t>DES</t>
  </si>
  <si>
    <t>TYP</t>
  </si>
  <si>
    <t>ATT</t>
  </si>
  <si>
    <t>VA</t>
  </si>
  <si>
    <t>ADD</t>
  </si>
  <si>
    <t>PERSONALE COINVOLTO NELL'OBIETTIVO</t>
  </si>
  <si>
    <t>Indici di Efficacia</t>
  </si>
  <si>
    <t>Indici di Efficienza</t>
  </si>
  <si>
    <t>Indici di Efficacia Temporale</t>
  </si>
  <si>
    <t>X</t>
  </si>
  <si>
    <t>TUTTI</t>
  </si>
  <si>
    <t xml:space="preserve"> </t>
  </si>
  <si>
    <t>01</t>
  </si>
  <si>
    <t>03</t>
  </si>
  <si>
    <t>RISPETTO DEI TEMPI MEDI DI PAGAMENTO</t>
  </si>
  <si>
    <t>Coordinamento tra aree/settori/servizi per migliorare la gestione delle tempistiche, anche attraverso la redazione di misure organizzative volte alla costante risduzionedei tempi di pagamento</t>
  </si>
  <si>
    <t>Controllo e attestazione di avvenuta pubblicazione trimestrale dell'andamento dei pagamenti sul sito internet dell’Ente nella Sezione “Amministrazione Trasparente”, ai sensi del D. Lgs n. 33/2013, e sulla Piattaforma della Certificazione dei Crediti predisposta dalla Ragioneria Generale dello Stato.</t>
  </si>
  <si>
    <t>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cento.Lo scopo della riforma 1.11 del PNRR, esplicitato nella circolare N. 1 del 03.01.2024 della RGS, prevede che "......I target da raggiungere sono fissati in 60 giorni, per l’indicatore del tempo medio di pagamento degli Enti del Servizio sanitario nazionale, e in 30 giorni per l’indicatore del tempo medio di pagamento dei restanti comparti; per tutti i comparti, il target è pari a zero per l’indicatore del tempo medio di ritardo. 
Gli indicatori devono essere calcolati su un volume di pagamenti almeno pari al 95% dell’ammontare dell’importo dovuto delle fatture ricevute dal complesso delle pubbliche amministrazioni nell’anno 2025
L'obiettivo riguarda tutti i Settori dell'ente e riveste la natura di obiettivo di performance organizzativa di ente. Sono coinvolti tutti i servizi dell'ente e la Ragioneria, oltre che per la gestione delle spese di propria competenza, anche per il monitoraggio almeno trimestrale dell'andamento dell'obiettivo, con il compito di allertare il Segretario Generale e i responsabili di Settore, nel caso in cui i tempi medi di pagamenti non siano in linea con il termine di legge, al fine di adottare gli opportuni correttivi.</t>
  </si>
  <si>
    <t>Tempo medio pagamenti per Settore I in giorni</t>
  </si>
  <si>
    <t>Tempo medio pagamenti per Settore 2 in giorni</t>
  </si>
  <si>
    <t>Tempo medio pagamenti per Settore N°xx  in giorno</t>
  </si>
  <si>
    <t>Tempo medio di ritardo Settore 1</t>
  </si>
  <si>
    <t>Tempo medio di ritardo Settore 2</t>
  </si>
  <si>
    <t>Tempo medio di ritardo N° XX</t>
  </si>
  <si>
    <t>x</t>
  </si>
  <si>
    <t>Indici di Tempo</t>
  </si>
  <si>
    <t>Rispetto delle fasie dei tempi</t>
  </si>
  <si>
    <t>% asseverazione accettate e liquidate</t>
  </si>
  <si>
    <t>SISTEMA UNICO DI CONTABILITA' ECONOMICO PATRIMONIALE ACCRUAL 
(Riforma 1.15 del PNRR)</t>
  </si>
  <si>
    <t>L'art. 10, commi da 3 a 12, del D.L. n. 113/2024  prevede che, ai fini dell'attuazione degli obiettivi del PNRR, i comuni con popolazione residente pari o superiore a 5mila abitanti al 1° gennaio 2024, sono tenuti alla produzione e trasmissione degli schemi di bilancio (conto economico di esercizio e stato patrimoniale a fine anno) per l'esercizio 2025 in osservanza dei principi e delle regole adottati con determina del Ragioniere Generale dello Stato n. 176775 del 27 giugno 2024. Viene stabilito, inoltre, che, sulla base dei requisiti generali individuati con decreto del MEF entro il 31 marzo 2025, le amministrazioni devono provvedere alla realizzazione di un'analisi degli interventi di adeguamento dei propri sistemi informativi per il recepimento degli  standard contabili e, nelle more della realizzazione degli interventi di adeguamento dei sistemi, ai fini della produzione degli schemi di bilancio relativi all'esercizio 2025, le amministrazioni devono:
- riclassificare le voci dei propri piani dei conti secondo le voci del piano dei conti multidimensionale;
- effettuare le rettifiche e le integrazioni necessarie all'applicazione dei criteri di valorizzazione e di rilevazione contabile stabiliti dal quadro concettuale e dagli standard contabili.
Al fine di acquisire le competenze di base in vista dell'adozione del sistema di contabilità economico-patrimoniale unico, gli enti sono tenuti ad assicurare la partecipazione di propri rappresentanti al 1° ciclo di formazione sui principi e sulle regole del predetto sistema contabile. 
Le amministrazioni pubbliche rientranti nel perimetro di applicazione della riforma contabile sono tenute a provvedere alla registrazione dei responsabili della formazione e degli operatori contabili.
All’apertura del portale della formazione, gli utenti registrati potranno fruire del 1° corso formativo multimediale “Quadro Concettuale”, terminato il quale potranno accedere alla sezione contenente i corsi formativi multimediali sugli ITAS approvati e le relative linee guida generali.
Con uno o più decreti del MEF, da adottarsi entro 60 giorni dalla data di entrata in vigore del decreto, saranno fornite le istruzioni di natura procedurale e tecnico-contabile in relazione:
- all'utilizzo dei modelli di raccordo fra il nuovo piano dei conti e le voci dei principali piani dei conti e modelli contabili vigenti;
- alle modalità di trasmissione telematica degli schemi di bilancio alla RGS.</t>
  </si>
  <si>
    <t>Studio nuovo sistema contabile (quadro concettuale, 18 ITAS e relative linee guida)</t>
  </si>
  <si>
    <t>Effettuazione rettifiche e integrazioni necessarie all'applicazione dei criteri di valutazione e rilevazione contabile stabiliti dal quadro concettuale e dagli standard contabili</t>
  </si>
  <si>
    <t>Avvio e completamento del ciclo formativo sui principi e sulle regole del sistema contabile,</t>
  </si>
  <si>
    <t>Riclassificazione voci del piano dei conti secondo le voci del piano dei conti multidimensionale</t>
  </si>
  <si>
    <t>Momenti formativi/informativi per il personale di tutti i Settori/Servizi</t>
  </si>
  <si>
    <t>N° dipendenti direttamente coinvolti nel piano formativo</t>
  </si>
  <si>
    <t>N° dipendenti formati/informati sulla nuova normativa ACCRUAL</t>
  </si>
  <si>
    <t>Rispetto delle scadenze normative</t>
  </si>
  <si>
    <t xml:space="preserve">Adozione del Rendiconto 2025 </t>
  </si>
  <si>
    <t>OK</t>
  </si>
  <si>
    <t>Analisi scostamenti dai tempi di pagamento (dati 2024 e 2025) al fine di allertare gli uffici maggiormente in difficoltà nel rispetto dei tempi</t>
  </si>
  <si>
    <t>Predisposizione di uno scadenziario interno delle fatture liquidate, al fine di anticipare il più possibile i pagamenti, nel rispetto del carico di lavoro e delle disponibilità di cassa</t>
  </si>
  <si>
    <t xml:space="preserve">Attestazione Revisore/Collegio Revisori </t>
  </si>
  <si>
    <t>OK=100</t>
  </si>
  <si>
    <t>CAVALETTO ROMINA</t>
  </si>
  <si>
    <t>SABBA GIUSEPPINA</t>
  </si>
  <si>
    <t>GILI BORGHET MARISA</t>
  </si>
  <si>
    <t>PASSARETTI ANTONELLA</t>
  </si>
  <si>
    <t>ANGILERI ANTONIO</t>
  </si>
  <si>
    <t>PATTI GIULIA</t>
  </si>
  <si>
    <t>BALDI FEDERICO</t>
  </si>
  <si>
    <t>PAPALIA SALVATORE</t>
  </si>
  <si>
    <t xml:space="preserve">TEDOLDI DAVIDE </t>
  </si>
  <si>
    <t>CHISARI CONCETTA</t>
  </si>
  <si>
    <t>TEDOLDI DAVIDE</t>
  </si>
  <si>
    <t>ADOZIONE REGOLAMENTI</t>
  </si>
  <si>
    <t xml:space="preserve">Analisi dei principali elementi dei Regolamenti </t>
  </si>
  <si>
    <t>Stesura Bozze Regolamenti</t>
  </si>
  <si>
    <t xml:space="preserve">Approvazione in Consiglio dei nuovi Regolamenti </t>
  </si>
  <si>
    <t>BRIOLO ANTONELLA</t>
  </si>
  <si>
    <t>CANNAMELA VERONICA</t>
  </si>
  <si>
    <t>PATRUNO PAOLA</t>
  </si>
  <si>
    <t>ATTIVAZIONE PAGOPA DIRITTI SEGRETERIA UFFICIO TECNICO</t>
  </si>
  <si>
    <t xml:space="preserve">PICCA PICCONE CINZIA </t>
  </si>
  <si>
    <t xml:space="preserve">Nel 2025 è necessario attivare tramite il partner tecnologico TECHNICAL DESIGN il servizio di PAGO PA per i diritti di segreteria dell'ufficio tecnico unitamente all'introito delle cartelline edilizie. Con il patner tecnologico SISCOM si deve predisporre l'attivazione tramite SISCOM dei dirittii di anagrafe relativi al rilascio delle carte di identità elettroniche, dei diritti di segreteria anagrafe e del plateatico del mercato.  </t>
  </si>
  <si>
    <t xml:space="preserve">Attivazione IUV per diritti segreteria per rilascio delle carte di identità elettroniche e del plateatico del marcato tramite il patner tecnologico SISCOM </t>
  </si>
  <si>
    <t>Attivazione IUV per diritti segreteria ufficio tecnico e rilascio cartelline edilizie tramite il patner tecnologico TECHICAL DESIGN</t>
  </si>
  <si>
    <r>
      <rPr>
        <b/>
        <sz val="9"/>
        <rFont val="Tahoma"/>
        <family val="2"/>
      </rPr>
      <t>Missione 1 :</t>
    </r>
    <r>
      <rPr>
        <sz val="9"/>
        <rFont val="Tahoma"/>
        <family val="2"/>
      </rPr>
      <t xml:space="preserve"> </t>
    </r>
  </si>
  <si>
    <r>
      <rPr>
        <b/>
        <sz val="9"/>
        <rFont val="Tahoma"/>
        <family val="2"/>
      </rPr>
      <t>Programma 2</t>
    </r>
    <r>
      <rPr>
        <sz val="9"/>
        <rFont val="Tahoma"/>
        <family val="2"/>
      </rPr>
      <t xml:space="preserve"> : </t>
    </r>
  </si>
  <si>
    <t>Centro di Responsabilità:</t>
  </si>
  <si>
    <t>Settore Edilizia Privata, Urbanistica, Ambiente</t>
  </si>
  <si>
    <t>TEMPI :</t>
  </si>
  <si>
    <t>Altri Centri di Responsabilità coinvolti:</t>
  </si>
  <si>
    <t>Titolo Obiettivo gestionale PEG/PERFORMANCE</t>
  </si>
  <si>
    <t>Digitalizzazione registri cartacei pratiche edilizie a cartellini</t>
  </si>
  <si>
    <t>Descrizione obiettivo</t>
  </si>
  <si>
    <t>L'obiettivo mira alla digitalizzazione dei registri cartacei delle  pratiche edilizie e dei cartellini in previsione di una completa gestione informatizzata delle richieste di accesso agli atti. I registri in formato digitale verranno messi a disposizione, per la sola consultazione da parte di tecnici e cittadini, sul sito istituzionale dell'Ente</t>
  </si>
  <si>
    <t>Descrizione delle fasi di attuazione:</t>
  </si>
  <si>
    <t>Predisposizione di un file *.xls che individua i campi dati per la successiva compilazione</t>
  </si>
  <si>
    <t>Messa a disposizione dei registri sul sito istituzionale dell'Ente</t>
  </si>
  <si>
    <t>Indicatori di Efficacia Quantitativa</t>
  </si>
  <si>
    <t>ATTESO 2025</t>
  </si>
  <si>
    <t>RAGGIUNTO 2025</t>
  </si>
  <si>
    <t>Scostamento</t>
  </si>
  <si>
    <t>Indicatori Temporali</t>
  </si>
  <si>
    <t>Indicatori di Efficienza</t>
  </si>
  <si>
    <t>Indici di Efficacia Qualitativa</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</si>
  <si>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</si>
  <si>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</si>
  <si>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</si>
  <si>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</si>
  <si>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</si>
  <si>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</si>
  <si>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</si>
  <si>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</si>
  <si>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</si>
  <si>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</si>
  <si>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Costo orario</t>
  </si>
  <si>
    <t>n° ore dedicate</t>
  </si>
  <si>
    <t>% tempo dedicato</t>
  </si>
  <si>
    <t>Costo della risorsa</t>
  </si>
  <si>
    <t>EQ</t>
  </si>
  <si>
    <t>PASSARETTI Antonella</t>
  </si>
  <si>
    <t>Ex C</t>
  </si>
  <si>
    <t>SPALDING Davide</t>
  </si>
  <si>
    <t>BONINO Laura</t>
  </si>
  <si>
    <t>Ex D</t>
  </si>
  <si>
    <t>GOBETTI Vania</t>
  </si>
  <si>
    <t>LORENZATTI Valentina</t>
  </si>
  <si>
    <t>COSTO DELLE RISORSE INTERNE</t>
  </si>
  <si>
    <t>RISORSE AGGIUNTIVE UTILIZZATE</t>
  </si>
  <si>
    <t>Tipologia</t>
  </si>
  <si>
    <t>Descrizione</t>
  </si>
  <si>
    <t>Costo</t>
  </si>
  <si>
    <t>COSTO COMPLESSIVO DELL'OBIETTIVO</t>
  </si>
  <si>
    <t>Avvio iter per la redazione della Variante Generale al PRGC vigente</t>
  </si>
  <si>
    <t>L'obiettivo mira alla corretta e completa predisposizione degli atti ed al conferimento degli incarichi prodromici alla redazione della Variante Generale al PRGC vigente. L'obiettivo finale, ovvero l'approvazione della Variante Generale al PRGC vigente, può essere presumibilmente fissato entro il primo semestre del 2028</t>
  </si>
  <si>
    <t>Individuazione delle figure professionali da coinvolgere per la  redazione della Variante Generale</t>
  </si>
  <si>
    <t>Affidamento incarichi alle figure professionali di cui alla fase precedente</t>
  </si>
  <si>
    <t>Incontri con gli stakeholder</t>
  </si>
  <si>
    <t>Definizione obiettivi e criteri della programmazione urbanistica della Variante Generale</t>
  </si>
  <si>
    <t>Rifiuti - monitoraggio azioni Seta e revisione Carta dei Servizi</t>
  </si>
  <si>
    <t>L'obiettivo mira, attraverso il monitoraggio della segnalazioni pervenute agli uffici circa disservizi da parte della SETA e indicazioni di adeguamento dei servizi forniti, alla proposta di correttivi alla Scheda dei Servizi tali da contenere i disagi ai cittadini, le segnalazioni di disservizi con il conseguente miglioramento delle attività svolte</t>
  </si>
  <si>
    <t>Individuazione delle tipologie di criticità</t>
  </si>
  <si>
    <t>Suddivisione delle segnalazioni per tipologia (disservizio, discariche abusive, errato conferimento, proposte migliorative)</t>
  </si>
  <si>
    <t>Incontri con SETA al fine di addivenire a proposte di modifiche alla Scheda dei Servizi condivise</t>
  </si>
  <si>
    <t>Approvazione Scheda dei Servizi</t>
  </si>
  <si>
    <t>PICCIONE Ivan</t>
  </si>
  <si>
    <t>PACIFICO Alfredo</t>
  </si>
  <si>
    <t>OBIETTIVO SPECIFICO TRASVERSALE n. 1</t>
  </si>
  <si>
    <t>OBIETTIVO SPECIFICO TRASVERSALE n. 2</t>
  </si>
  <si>
    <t>OBIETTIVO SPECIFICO n. 3</t>
  </si>
  <si>
    <t>OBIETTIVO SPECIFICO INTERSETTORIALE n. 4</t>
  </si>
  <si>
    <t>Obiettivo gestionale n° 5</t>
  </si>
  <si>
    <t>Obiettivo gestionale n° 6</t>
  </si>
  <si>
    <t>Obiettivo gestionale n° 7</t>
  </si>
  <si>
    <t>Settore LL.PP., Manutenzioni e Patrimonio</t>
  </si>
  <si>
    <t>Ricognizione impianti fotovoltaici comunali e rimessa in pristino laddove non funzionanti</t>
  </si>
  <si>
    <t>L'obiettivo mira alla ricognizione degli impianti fotovoltaici di proprietà comunale ed alla successiva rimessa in pristino laddove non funzionanti, al fine di una corretta gestione della componente energia ed al conseguente risparmio in bolletta</t>
  </si>
  <si>
    <t>Censimento degli impianti  fotovoltaici di proprietà comunale ed individuazione della relativa potenza</t>
  </si>
  <si>
    <t>Caricamento dati sulle piattaforme per il monitoraggio dell'energia prodotta</t>
  </si>
  <si>
    <t>Sopralluoghi con ditta specializzata finalizzati alla verifica del corretto funzionamento degli stessi</t>
  </si>
  <si>
    <t>Acquisizione preventivi per la rimessa in pristino degli impianti non funzionanti o parzialmente funzionanti</t>
  </si>
  <si>
    <t>Affidamenti per la rimessa in pristino degli impianti</t>
  </si>
  <si>
    <t>Esecuzione lavori</t>
  </si>
  <si>
    <t>FIORITO Emanuele</t>
  </si>
  <si>
    <t>PETACCHI Omar</t>
  </si>
  <si>
    <t>CHIABOTTO Alessandro</t>
  </si>
  <si>
    <t>CRESTONI Antonella</t>
  </si>
  <si>
    <t>Operaio</t>
  </si>
  <si>
    <t>LETO Domenico</t>
  </si>
  <si>
    <t>SCAMALDO Roberto</t>
  </si>
  <si>
    <t>USSIA Claudio</t>
  </si>
  <si>
    <t>Messa in sicurezza e asfaltatura n. 3 viabilità comunali</t>
  </si>
  <si>
    <t>L'obiettivo mira alla messa in sicurezza di n. 3 viabilità comunali attraverso interventi di asfaltatura totale o parziale ed adeguamento della segnaletica orizzontale e verticale</t>
  </si>
  <si>
    <t>Individuazione delle viabilità su cui intervenire</t>
  </si>
  <si>
    <t>Individuazione degli interventi da realizzare</t>
  </si>
  <si>
    <t>Acquisizione preventivi</t>
  </si>
  <si>
    <t>Affidamento lavori</t>
  </si>
  <si>
    <t>GIUGGIOLI Luca</t>
  </si>
  <si>
    <t>FRASSA Federica</t>
  </si>
  <si>
    <t>TORCHIA Cristina</t>
  </si>
  <si>
    <t>Bando per l'assegnazione in gestione di rotatorie comunali</t>
  </si>
  <si>
    <t>L'obiettivo mira all'assegnazione in gestione di rotatorie comunali</t>
  </si>
  <si>
    <t>Individuazione delle rotatorie da assegnare</t>
  </si>
  <si>
    <t>Realizzazione lavori</t>
  </si>
  <si>
    <t>Predisposizione della documentazione del bando</t>
  </si>
  <si>
    <t>Pubblicazione Bando</t>
  </si>
  <si>
    <t>Valutazione candidature</t>
  </si>
  <si>
    <t>Affidamento in gestione</t>
  </si>
  <si>
    <t>MEINARDI Ornella</t>
  </si>
  <si>
    <t>HU Ychi</t>
  </si>
  <si>
    <t>Redazione Linee Guida per la realizzazione di impianti di illuminazione pubblica</t>
  </si>
  <si>
    <t>L'obiettivo mira alla redazione di Linee Guida di impianti di illuminazione pubblica, strumento necessario per la corretta progettazione e successiva realizzazione dell'IP, con particolare riferimento agli interventi realizzati a scomputo dagli OO.UU.</t>
  </si>
  <si>
    <t>Confronto con l'ente gestore degli impianti di IP al fine di individuare gli elementi necessari ad una corretta progettazione</t>
  </si>
  <si>
    <t>Redazione bozza Linee Guida</t>
  </si>
  <si>
    <t>Revisione della bozza da parte dell'ente gestore dell'IP</t>
  </si>
  <si>
    <t>Redazione versione definitiva delle Linee Guida</t>
  </si>
  <si>
    <t>Adozione delle Linee Guida</t>
  </si>
  <si>
    <t>ANGILERI Antonino</t>
  </si>
  <si>
    <t>Obiettivo gestionale n° 8</t>
  </si>
  <si>
    <t>Obiettivo gestionale n° 9</t>
  </si>
  <si>
    <t>Obiettivo gestionale n° 10</t>
  </si>
  <si>
    <t>Obiettivo gestionale n° 11</t>
  </si>
  <si>
    <t>EMPORIO SOLIDALE</t>
  </si>
  <si>
    <t>Predisposizione ed espletamento del bando di selezione beneficiari (da febbraio a marzo 2025)</t>
  </si>
  <si>
    <t>Istruttoria bando di selezione dei beneficiari (da marzo da aprile 2025)</t>
  </si>
  <si>
    <t xml:space="preserve">Promozione del progettro attraverso i canali istituzionali del Comune (da febbraio 2025 fino a dicembre 2025)  </t>
  </si>
  <si>
    <t>partecipazione a riunioni di coordinamento con gli altri attori (da gennaio 2025 a dicembre 2025)</t>
  </si>
  <si>
    <t>numero beneficiari</t>
  </si>
  <si>
    <t>D2</t>
  </si>
  <si>
    <t>C1</t>
  </si>
  <si>
    <t>AGNELLO SONIA</t>
  </si>
  <si>
    <t>CANNAMELA SARA</t>
  </si>
  <si>
    <t>BAZZAN SONIA</t>
  </si>
  <si>
    <t>B</t>
  </si>
  <si>
    <t>PANATO FRANCA</t>
  </si>
  <si>
    <t>AUDIA BARBARA</t>
  </si>
  <si>
    <t>D</t>
  </si>
  <si>
    <t>FROLA MONICA</t>
  </si>
  <si>
    <t xml:space="preserve">Avviare e portare a conclusione quattro gare d'appalto </t>
  </si>
  <si>
    <t>Servizi Integrativi Scolastici (Assistenza scolastica bambini hc)</t>
  </si>
  <si>
    <t>Gestione Global Service RSA Capirone</t>
  </si>
  <si>
    <t>Servizio Mensa RSA Capirone</t>
  </si>
  <si>
    <t>Asilo Nido Comunalne servizi educativi, complementari e ristorazione</t>
  </si>
  <si>
    <t>Pubblicazione  gara</t>
  </si>
  <si>
    <t xml:space="preserve">RSA - SCUOLA ELEMENTARE </t>
  </si>
  <si>
    <t>La collaborazione che si avvia per la prima volta tra RSA Capirone e Primaria Anna Frank è improntata sui linguaggi artistici e si articola in 2 attività tra loro complementari:
•Teatro. Saranno coinvolte 2 classi quinte che svolgeranno un laboratorio sulla definizione e rappresentazione delle emozioni e delle diverse tipologie di carattere. I due gruppi si esibiranno al Capirone nel mese d marzo, confrontandosi con gli anziani sulla loro esperienza nei riguardi dei temi rappresentati.
•Galleria d’Arte Moderna. Verranno programmate 2 visite alla GAM durante le quali 2 gruppi di circa 6 ospiti svolgeranno un’attività di visual thinking seguita da un laboratorio espressivo.
Successivamente, in date da stabilire i bambini delle due quarte faranno visita agli ospiti dell’RSA svolgendo laboratori creativi.
Una volta con la collaborazione degli esperti della GAM ed una seconda volta autonomamente.
•Museo Egizio. Inserimento dell’RSA Capirone per l’organizzazione di una visita guidata di 60 minuti presso la sala dedicata al villaggio degli artigiani ed a quella dei re.  
I bambini di una classe quarta, in data da concordare nel mese di maggio, verranno dai nostri ospiti raccontando la loro esperienza presso il museo e mostrando i manufatti prodotti nel laboratorio.</t>
  </si>
  <si>
    <t>Individuazione delle giornate per l'esibizione al Capirone</t>
  </si>
  <si>
    <t>Comunicazione ai parenti dell'iniziativa</t>
  </si>
  <si>
    <t>svolgimento degli incontri</t>
  </si>
  <si>
    <t>organizzazione ed effettuazione delle visite presso la GAM</t>
  </si>
  <si>
    <t xml:space="preserve">effettuazione dei laboratori tenuti dall'educatrice museale presso il Capirone </t>
  </si>
  <si>
    <t xml:space="preserve">FEDERICO BALDI </t>
  </si>
  <si>
    <t>D'AGOSTINO ANTONIETTA</t>
  </si>
  <si>
    <t>MARCHETTI</t>
  </si>
  <si>
    <t>C</t>
  </si>
  <si>
    <t>Trasparenza e partecipazione nel servizio di ristorazione scolastica</t>
  </si>
  <si>
    <t>Organizzazione di giornate dedicate alla visita del centro di cottura sito in Via Pininfarina 50, Leinì, rivolte ai genitori e ai bambini delle scuole del territorio. L’iniziativa mira a favorire la conoscenza diretta del servizio di ristorazione scolastica, illustrando le materie prime impiegate, le attrezzature utilizzate e le procedure operative adottate per garantire qualità e sicurezza alimentare.</t>
  </si>
  <si>
    <t xml:space="preserve">Descrizione dell'evento alle dirigenze scolastiche </t>
  </si>
  <si>
    <t>Descrizione evento Commissione Mensa</t>
  </si>
  <si>
    <t xml:space="preserve">Publicizzazione evento </t>
  </si>
  <si>
    <t>Raccolta adesioni</t>
  </si>
  <si>
    <t>Evento</t>
  </si>
  <si>
    <t>SARA CANNAMELA</t>
  </si>
  <si>
    <t xml:space="preserve">Partecipazione riunioni periodiche Tavolo Interservizi </t>
  </si>
  <si>
    <t>Partecipazione riunioni periodiche con i Servizio Sociali Territoriali</t>
  </si>
  <si>
    <t xml:space="preserve">Patercipazione settimanale apertura sportello </t>
  </si>
  <si>
    <t xml:space="preserve">CIUFFREDA </t>
  </si>
  <si>
    <t>LA VECCHIA ROSA</t>
  </si>
  <si>
    <t>RITA INDIA</t>
  </si>
  <si>
    <t>Obiettivo gestionale n° 12</t>
  </si>
  <si>
    <t>Obiettivo gestionale n° 13</t>
  </si>
  <si>
    <t>Obiettivo gestionale n° 14</t>
  </si>
  <si>
    <t>Obiettivo gestionale n° 15</t>
  </si>
  <si>
    <t>Obiettivo gestionale n° 16</t>
  </si>
  <si>
    <t>Predisposizione del Piao a seguito di attività di coordinamento dei diversi settori ed uffici interessati</t>
  </si>
  <si>
    <t>Relazione del Responsabile della prevenzione corruzione</t>
  </si>
  <si>
    <t>Approvazione del Piao</t>
  </si>
  <si>
    <t>Monitoraggio in corso d'anno dello stato di attuazione del PIAO</t>
  </si>
  <si>
    <t>Coordinamento ed attività di modifica ed aggiornamento delle diverse sezioni</t>
  </si>
  <si>
    <t>Monitoraggio trasparenza</t>
  </si>
  <si>
    <t>ROMINA CAVALETTO</t>
  </si>
  <si>
    <t>DAVIDE TEDOLDI</t>
  </si>
  <si>
    <t>SALVATORE PAPALIA</t>
  </si>
  <si>
    <t>GIULIA PATTI</t>
  </si>
  <si>
    <t>ANTONELLA PASSARETTI</t>
  </si>
  <si>
    <t>PIANO NAZIONALE DI RIPRESA E DI RESILIENZA</t>
  </si>
  <si>
    <t>Incontri con la Cabina di Regia ai fini dell'emanazione di direttive per gli uffici e per l'attività di monitorggio</t>
  </si>
  <si>
    <t>Audit interni periodici</t>
  </si>
  <si>
    <t>ANNA COLO'</t>
  </si>
  <si>
    <t>CONCETTA CHISARI</t>
  </si>
  <si>
    <t>L'obiettivo si propone di dare attuazione alle disposizioni normative che introducono il Piao quale strumento unico di programmazione ed organizzazione delle Pubbliche Amministrazioni con un numero di dipendenti superiori a 50.
Il Piao comprende in sé diversi documenti che ora vengono riassorbiti all'interno di questo nuovo sturmento.
I documenti diventano parte del Piao e ne rappresentano le loro sezioni so: il PPCT, il Piano dei fabbisongi del personale, il piano delle azioni positive, il piano della performance, il piano formativo per i dipendenti.</t>
  </si>
  <si>
    <t>PIANO DI FORMAZIONE</t>
  </si>
  <si>
    <t>La formazione e lo sviluppo delle conoscenze, delle competenze e delle capacità del personale della pubblica amministrazione costituiscono strumento fondamentale nella gestione delle risorse umane e si collocano al centro del processo di rinnovamento della pubblica amministrazione. L’Art. 55 “Destinatari e processi della formazione” del CCNL Funzioni locali 2019-2021, sottoscritto il 16.11.2022, stabilisce che “Le attività formative sono programmate nei piani della formazione del personale. I suddetti piani individuano le risorse finanziarie da destinare alla formazione, ivi comprese quelle attivabili attraverso canali di finanziamento esterni, comunitari, nazionali o regionali”. 
Questo riprende quanto introdotto dall’art. 6 del decreto-legge 9 giugno 2021, n. 80 convertito, con modificazioni dalla legge 6 agosto 2021, n. 113, che definisce che le amministrazioni pubbliche hanno oggi la possibilità di riqualificare e rafforzare i processi di programmazione dell’attività formativa nel PIAO Piano Integrato di Attività e Organizzazione. 
Questo percorso viene ulteriormente rafforzato dalla Direttiva del 24 marzo 2023 del Ministro per la pubblica amministrazione avente per oggetto "Pianificazione della formazione e sviluppo delle competenze funzionali alla transizione digitale, ecologica e amministrativa promosse dal Piano Nazionale di Ripresa e Resilienza", nella quale mira a fornire indicazioni metodologiche e operative alle amministrazioni per la pianificazione, la gestione e la valutazione delle attività formative al fine di promuovere lo sviluppo delle conoscenze e delle competenze del proprio personale. 
In questo contesto l’Ente si pone l’obiettivo di approvare e applicare il Piano della Formazione per favorire la crescita dei suoi dipendenti in linea con il processo di rinnovamento della pubblica amministrazione.</t>
  </si>
  <si>
    <t>Individuazione delle priorità strategiche della formazione del personale in tema di formazione obbligatoria (Legalità, Privacy, Sicurezza sul Lavoro, Competenze digitali)</t>
  </si>
  <si>
    <t>Predisposizione del Piano Triennale della formazione</t>
  </si>
  <si>
    <t xml:space="preserve">Definizione del fabbisogno delle competenze tecniche </t>
  </si>
  <si>
    <t>Attuazione del Piano formativo</t>
  </si>
  <si>
    <t xml:space="preserve">Rilevazione del fabbisogno delle competenze trasversali </t>
  </si>
  <si>
    <t>Definizione dei criteri per misurare le competenze acquisite nei percorsi formativi, anche ai fini della valutazione della performance individuale</t>
  </si>
  <si>
    <t>Specifica formazione del personale neoassunto per trasferire conoscenze legate all’operatività del ruolo e per favorirne la crescita culturale</t>
  </si>
  <si>
    <t>% dipendenti convolti nel piano di formazione (dipendenti formati/dipendenti dell'Ente)</t>
  </si>
  <si>
    <t>grado di formazione per neo-assunti (n. percorsi formativi avviati/n. dipendenti neoassunti)</t>
  </si>
  <si>
    <t>n° ore di formazione obbligatoria</t>
  </si>
  <si>
    <t>n° ore di formazione specialistica</t>
  </si>
  <si>
    <t>n° ore di formazione su competenze trasversali</t>
  </si>
  <si>
    <t>% di attuazione del Piano Formativo</t>
  </si>
  <si>
    <t>% crescita del personaleN (valutazione del Dirigente)</t>
  </si>
  <si>
    <t xml:space="preserve">PIANO INTEGRATO DI ATTIVITA' ED INTEGRAZIONE </t>
  </si>
  <si>
    <t>OBIETTIVO SPECIFICO TRASVERSALE n. 18</t>
  </si>
  <si>
    <t>Studio ed analisi della normativa assunzionale</t>
  </si>
  <si>
    <t>Verifica e monitoraggio della spesa del personale e dei limiti imposti dalla normativa</t>
  </si>
  <si>
    <t>SONIA RIZZI</t>
  </si>
  <si>
    <t xml:space="preserve">ANTONELLA TESSA </t>
  </si>
  <si>
    <t xml:space="preserve">L'obiettivo sarà verificare la fattibilità tramite il regolamento NCC e la Città metropolitana di torino di rilasciare ulteriori licenze a seguito della sentenza della Corte costituzionale che ha abolito l'art. 10/bis a legge 11 febbraio 2019 n. 12, all’art. 10/bis (misure urgenti in materia di autoservizi pubblici non di linea), comma 6 ha stabilito che”….fino alla piena operatività dell’archivio informatico pubblico nazionale delle imprese di cui al comma 3, non è consentito il rilascio di nuove autorizzazioni per l’espletamento del servizio di noleggio con conducente con autovettura, motocarrozzetta e natante”. Tale registro doveva essere operativo a decorrere dal 2 marzo 2020, ma lo stesso MIT con successivo Decreto del 20 febbraio 220, n. 86, aveva sospeso gli effetti del decreto sul registro.
</t>
  </si>
  <si>
    <t>Verifica della normativa con Città metropolitana di torino</t>
  </si>
  <si>
    <t>Assegnazioni autorizzazioni</t>
  </si>
  <si>
    <t xml:space="preserve">Analisi del regolamento </t>
  </si>
  <si>
    <t>verifica del numero di licenze rilasciabili</t>
  </si>
  <si>
    <t xml:space="preserve">Emissione bando </t>
  </si>
  <si>
    <t>Verifica delle domande</t>
  </si>
  <si>
    <t>MATTEO CABODI</t>
  </si>
  <si>
    <t>GABRIELE VIETTI</t>
  </si>
  <si>
    <t>REGOLAMENTO SULL'ORDINAMENTO DEGLI UFFICI E DEI SERVIZI - ADEGUAMENTO AL DPR 82/2023</t>
  </si>
  <si>
    <t xml:space="preserve">Adeguamento del vigente regolamento sull'organizzazione degli uffici  e dei servizi approvato con deliberazione G.C. 112/2018 e coordinamento con la modifica e l'integrazione di alcuni articoli del ROUS alla luce del DPR 487/94 come modificato dal DPR 82/2023  - </t>
  </si>
  <si>
    <t xml:space="preserve">Studio e analisi del DPR 487/94 modificato con DPR 82/2023 </t>
  </si>
  <si>
    <t>Disamina delle integrazioni e modifiche degli articoli del ROUS approvato con deliberazione G.C. n. 112/2018</t>
  </si>
  <si>
    <t xml:space="preserve">Approvazione nuovo regolamento </t>
  </si>
  <si>
    <t>PIANO ASSUNZIONALE ANNO 2025</t>
  </si>
  <si>
    <t>L'obiettivo si propone di dare attuazione al Piano delle assunzione in coerenza con il Piano triennale del fabbisogno del personale. Il piano assunzionale per l'anno 2025, seguirà quanto programmato nel piano triennale del fabbisogno di personale 2025/2027 approvato con deliberazione G.C. n. 272 del 06/12/2024 e sarà contenuto nel PIAO.</t>
  </si>
  <si>
    <t xml:space="preserve">Assunzione di n. 1 Istruttore amministrativo Aiuto Bibliotecario AREA ISTRUTTORI </t>
  </si>
  <si>
    <t>Assunzione di n. 2 Istruttore Direttivi - Area Funzionari ed EQ Il Profilo Verrà Stabilito In Fase Successiva) - Progressione Verticale in deroga art. 52  D.lgs 165/20021 e art. 13 CCNL 16.111.2022 con utilizzo 0,55% msalari 2018</t>
  </si>
  <si>
    <t>Assunzione di n. 2 Istruttore Area Istruttori (Il Profilo verrà stabilito in fase successiva) Progressione Verticale in deroga art. 52  D.lgs 165/20021 e art. 13 CCNL 16.111.2022 con utilizzo 0,55% msalari 2018</t>
  </si>
  <si>
    <t>PNRR- ADESIONE ALLO STATO CIVILE DIGITALE</t>
  </si>
  <si>
    <t>Dal 22 luglio le risorse PNRR per i Comuni sono disponibili sulla piattaforma PA digitale 2026. Supportare i Comuni nell’adesione ai servizi dell’Anagrafe Nazionale della Popolazione Residente (ANPR) per l’utilizzo dell’Archivio nazionale informatizzato dei registri dello Stato Civile (ANSC). È questo l’obiettivo del contributo messo a disposizione dal Dipartimento per la trasformazione digitale della Presidenza del Consiglio dei ministri per i Comuni che aderiranno all’avviso per consentire una completa digitalizzazione del sistema di stato civile agevolando le comunicazioni tra i Comuni e la semplificazione degli adempimenti amministrativi.L’Archivio nazionale informatizzato dei registri dello Stato Civile è una piattaforma unica e centralizzata, accessibile a tutti i Comuni, che permette di gestire digitalmente tutte le operazioni relative all’iscrizione, trascrizione, annotazione e conservazione degli atti nei registri dello Stato Civile e offre l’opportunità di generare digitalmente certificati con piena valenza legale.</t>
  </si>
  <si>
    <t>presentazione proposta per misura 1.4.4 PNRR</t>
  </si>
  <si>
    <t>ammissione candidatura</t>
  </si>
  <si>
    <t>verifica col fornitore della software house per la digitalizzazione del servizio</t>
  </si>
  <si>
    <t>analisi del progetto</t>
  </si>
  <si>
    <t>chiusura progetto e richiesta contributo</t>
  </si>
  <si>
    <t>TEDOLDI Davide</t>
  </si>
  <si>
    <t>INCARICO AD INTERIM</t>
  </si>
  <si>
    <t>ZARANTONELLO Linda</t>
  </si>
  <si>
    <t>B6</t>
  </si>
  <si>
    <t>FUSCO Maria Pia</t>
  </si>
  <si>
    <t>NAPOLI Giuseppina</t>
  </si>
  <si>
    <t>Evoluzione/Ingrazione e migrazione architettura Sistema Informativo Comunale</t>
  </si>
  <si>
    <t>Migrazione rete LAN su nuovi apparati e nuova infrastruttura</t>
  </si>
  <si>
    <t>Attivazione rete WiFi dipendenti/ospiti</t>
  </si>
  <si>
    <t>Migrazione gestione IT remedy a CSI-Piemonte</t>
  </si>
  <si>
    <t>Migrazione gestione PdL a CSI-Piemonte</t>
  </si>
  <si>
    <t>MICHELIN Manlio</t>
  </si>
  <si>
    <t>Incarico scavalco eccendepa - PT 33%</t>
  </si>
  <si>
    <t>AZZOLINA Patrizia</t>
  </si>
  <si>
    <t>VENTOCILLA Alvàro</t>
  </si>
  <si>
    <t>PT 50%</t>
  </si>
  <si>
    <t>Obiettivo gestionale n° 20</t>
  </si>
  <si>
    <r>
      <rPr>
        <b/>
        <sz val="9"/>
        <rFont val="Tahoma"/>
        <family val="2"/>
      </rPr>
      <t>Missione :</t>
    </r>
    <r>
      <rPr>
        <sz val="9"/>
        <rFont val="Tahoma"/>
        <family val="2"/>
      </rPr>
      <t xml:space="preserve"> </t>
    </r>
  </si>
  <si>
    <r>
      <rPr>
        <b/>
        <sz val="9"/>
        <rFont val="Tahoma"/>
        <family val="2"/>
      </rPr>
      <t>Programma</t>
    </r>
    <r>
      <rPr>
        <sz val="9"/>
        <rFont val="Tahoma"/>
        <family val="2"/>
      </rPr>
      <t xml:space="preserve">: </t>
    </r>
  </si>
  <si>
    <r>
      <rPr>
        <b/>
        <sz val="9"/>
        <rFont val="Tahoma"/>
        <family val="2"/>
      </rPr>
      <t>Missione 1 :</t>
    </r>
    <r>
      <rPr>
        <sz val="9"/>
        <rFont val="Tahoma"/>
        <family val="2"/>
      </rPr>
      <t xml:space="preserve"> 03 </t>
    </r>
  </si>
  <si>
    <r>
      <rPr>
        <b/>
        <sz val="9"/>
        <rFont val="Tahoma"/>
        <family val="2"/>
      </rPr>
      <t>Programma 2</t>
    </r>
    <r>
      <rPr>
        <sz val="9"/>
        <rFont val="Tahoma"/>
        <family val="2"/>
      </rPr>
      <t xml:space="preserve"> : 01</t>
    </r>
  </si>
  <si>
    <t>controllo del territorio</t>
  </si>
  <si>
    <t>Verifica della fattibilità del servizio serale per il personale della Polizia Locale</t>
  </si>
  <si>
    <t xml:space="preserve">Predisposizione del Progetto serale </t>
  </si>
  <si>
    <t>Approvazione del progetto</t>
  </si>
  <si>
    <t>Programmazione dei servizi serali</t>
  </si>
  <si>
    <t>Rendicontazione di servizi serali</t>
  </si>
  <si>
    <t>Controlli con etilometro e drogometro</t>
  </si>
  <si>
    <t>controllo con strumento lettura targa</t>
  </si>
  <si>
    <t xml:space="preserve">Controllo esercizi pubblici </t>
  </si>
  <si>
    <t>D5</t>
  </si>
  <si>
    <t>C.te Papalia</t>
  </si>
  <si>
    <t xml:space="preserve">C5 </t>
  </si>
  <si>
    <t>Ass. Savant Ros Monica</t>
  </si>
  <si>
    <t xml:space="preserve">Ass. Biolcati Elisa </t>
  </si>
  <si>
    <t xml:space="preserve">C2 </t>
  </si>
  <si>
    <t xml:space="preserve">Ag. Maggialetti vincenzo </t>
  </si>
  <si>
    <t xml:space="preserve">C3 </t>
  </si>
  <si>
    <t>Ag. scelto Tessuti Marzia</t>
  </si>
  <si>
    <t>Ag. Milano Danilo</t>
  </si>
  <si>
    <t>Ag. Minissale Francesco</t>
  </si>
  <si>
    <t>Ag. Vozza Loris</t>
  </si>
  <si>
    <t>Ag. Passaro Luigi</t>
  </si>
  <si>
    <t>Ag.  Scelto Minchillo Alessia</t>
  </si>
  <si>
    <t>Ag. Chitti Simone</t>
  </si>
  <si>
    <t>Amm. Cozzolino Flavio</t>
  </si>
  <si>
    <t>Controlli anti-degrado</t>
  </si>
  <si>
    <t>Potenziamento delle attività di controllo in materia di sicurezza urbana e istituzione del servizio di pattugliamento anti-degrado. Verranno poste in essere azioni a tutela del decoro della città, contrastati fenomeni di degrado urbano quali l’abbandono dei rifiuti, il vandalismo (atti di vandalismo ad arredi urbani, al patrimonio pubblico e privato, all’ abbandono di residui di consumazioni sulle strade e marciapiedi), il controllo degli esercizi di vicinato e per garantire il diritto della quiete e del riposo delle persone nel rispetto dei Regolamenti Comunali. Verrà assicurato l’intervento in riscontro alle segnalazioni che pervengono alla centrale operativa che afferisce alla vivibilità e al decoro delle città, da perseguire anche attraverso segnalazioni agli uffici comunali per interventi di riqualificazione, urbanistica, sociale e culturale, e recupero delle aree o dei siti degradati</t>
  </si>
  <si>
    <t>Predisposizione modulistica per trasmissione dati</t>
  </si>
  <si>
    <t>Programmazione dei controlli</t>
  </si>
  <si>
    <t xml:space="preserve">Pattuglie anti-degrado </t>
  </si>
  <si>
    <t>Controlli diezione canine con abiti simulati</t>
  </si>
  <si>
    <t>controlli deizione canine con abiti d'istituto</t>
  </si>
  <si>
    <t xml:space="preserve">Segnalazioni uffici competenti per situazioni di degrado urbano </t>
  </si>
  <si>
    <t xml:space="preserve">Recupero veicoli abbandonati </t>
  </si>
  <si>
    <t xml:space="preserve">Educazione stradale e alla legalità nelle scuole </t>
  </si>
  <si>
    <t>Attività di educazione in materia di circolazione stradale nella scuola elementare. L’obiettivo è quello di permettere agli studenti che parteciperanno agli incontri la comprensione delle principali norme e dei più diffusi comportamenti da tenere quando ci si trova in strada, permettendo di raggiungere una preparazione di base che permetta loro uscite esterne ed ove possibili uscite in completa autonomia</t>
  </si>
  <si>
    <t xml:space="preserve">Programmazione degli incontri con la scuola </t>
  </si>
  <si>
    <t>Predisposizione di un programma di educazione stradale</t>
  </si>
  <si>
    <t>Lezione di sicurezza stradale sulla piazza  classi elementari</t>
  </si>
  <si>
    <t>Lezione di educazione stradale lungo un percorso cittadino classi elementari</t>
  </si>
  <si>
    <t>ATTESO 2024</t>
  </si>
  <si>
    <t>RAGGIUNTO 2024</t>
  </si>
  <si>
    <t>Incontri con l'amministrazione comunale</t>
  </si>
  <si>
    <t>Incontri con i responsabili dei settori comunali</t>
  </si>
  <si>
    <t>Incontri con i volontari di Protezione civile</t>
  </si>
  <si>
    <t>Obiettivo gestionale n° 21</t>
  </si>
  <si>
    <t>Obiettivo gestionale n° 22</t>
  </si>
  <si>
    <t>Obiettivo gestionale n° 23</t>
  </si>
  <si>
    <t>Obiettivo gestionale n° 24</t>
  </si>
  <si>
    <t>Obiettivo gestionale n° 25</t>
  </si>
  <si>
    <t>Obiettivo gestionale n° 26</t>
  </si>
  <si>
    <t>Obiettivo gestionale n° 27</t>
  </si>
  <si>
    <t>Obiettivo gestionale n° 28</t>
  </si>
  <si>
    <t>Missione  6</t>
  </si>
  <si>
    <t xml:space="preserve">                                                                Programma 1- Sport e tempo libero</t>
  </si>
  <si>
    <t>Cultura, Sport, Manifestazioni e Tempo Libero</t>
  </si>
  <si>
    <t xml:space="preserve"> DONNE IN GUARDIA</t>
  </si>
  <si>
    <t>Sulla scorta della positiva esperienza maturata in occasione del corso organizzato per l'obiettivo 2024 "Le Donne in - difesa", che ha visto la partecipazione di un numeroso gruppo di iscritte si vuole riproporre il progetto, così da soddisfare le numerosissime richieste di iscrizione che hanno comportato la stesura di una nutrita lista d'attesa. Si ripropone pertanto il percorso gratuito di sensibilizzazione, informazione e formazione socio-culturale e sportiva, si forniranno strumenti normativi, psicologici e pratici che le donne possano utilizzare consapevolmente in caso di violenza psicologica e fisica.</t>
  </si>
  <si>
    <t>Individuazione locale per svolgimento attività  percorso formativo. (Data la numerosità delle potenziale iscritte si attende la disponibilità della rinnovata Palestra A. Frank)</t>
  </si>
  <si>
    <t>Avvio percorso formativo</t>
  </si>
  <si>
    <t>Promozione dell'iniziativa sul sito istituzionale e sui canali social del Comune e creazione  mailing list per partecipazione percorso formativo</t>
  </si>
  <si>
    <t>Programmazione e calendarizzazione degli incontri con l'Associazione formatrice e avvio del percorso formativo</t>
  </si>
  <si>
    <t>Anno 2025</t>
  </si>
  <si>
    <t>Anno 2026</t>
  </si>
  <si>
    <t>PERRERO Paola</t>
  </si>
  <si>
    <t>CONDINA Sergio</t>
  </si>
  <si>
    <t>NAVILLI Antonella</t>
  </si>
  <si>
    <t xml:space="preserve">D </t>
  </si>
  <si>
    <t>PATTI Giulia</t>
  </si>
  <si>
    <t>A.S.D. Arti Marziali</t>
  </si>
  <si>
    <t>Compensi orari (comprensivi Irap c/Comune)</t>
  </si>
  <si>
    <t xml:space="preserve">                                                               Programma 1- Sport e tempo libero</t>
  </si>
  <si>
    <t>PASS-SPORT LEINI</t>
  </si>
  <si>
    <t>Il progetto, che vuole ampliare le misure per incentivare l’attività fisica sportiva, si propone come strumento di promozione dell’attività sportiva e di sostegno all’offerta sportiva delle A.S.D. ed S.S.D. del territorio.
Indirizzato agli studenti della Scuola Primaria e Secondaria di Primo grado delle realtà scolastiche cittadine, prevede, grazie alla collaborazione delle diverse Associazioni e Società sportive del territorio, l’offerta di lezioni gratuite di prova, che potranno essere fruite mediante apposito buono.</t>
  </si>
  <si>
    <t>Avviso per indagine rivolto alle A.S.D. ed S.S.D. del territorio per creazione elenco aderenti</t>
  </si>
  <si>
    <t xml:space="preserve">Svolgimento progetto Pass-Sport Leini </t>
  </si>
  <si>
    <t>Incontri preparatori per pianificazione ed organizzazione della modalità di utilizzo dei buoni</t>
  </si>
  <si>
    <t>Verifica statistica delle preferenze operate dagli studenti.</t>
  </si>
  <si>
    <t>Definizione formato blocchetto buoni e stampa</t>
  </si>
  <si>
    <t>Incontro organizzativo con Dirigenze scolastiche per la distribuzione dei blocchetti in ogni classe</t>
  </si>
  <si>
    <t>ANNO 2026</t>
  </si>
  <si>
    <t xml:space="preserve">Marzo </t>
  </si>
  <si>
    <t xml:space="preserve">Aprile </t>
  </si>
  <si>
    <t>Settmbre</t>
  </si>
  <si>
    <t xml:space="preserve">Ottobre </t>
  </si>
  <si>
    <t>Missione 5</t>
  </si>
  <si>
    <t>Programma 2- Attività culturali e intereventi diversi nel settore culturale</t>
  </si>
  <si>
    <t>MERCATINO DEI BAMBINI E DELLE BAMBINE</t>
  </si>
  <si>
    <t>L'obiettivo, in forza del gradimento riscontrato per l'iniziativa comunale dell'allestimento dell'Albero di Natale nel cortile del Villa del Chiosso nel Dicembre 2024, vuole dare spazio alle capacità creative dei piccoli alunni delle Scuole dell'Infanzia e delle Scuole Primarie, creando,  un appuntamento dedicato all'esposizione delle loro creazioni, che verrà inserito nel programma delle iniziative natalizie.</t>
  </si>
  <si>
    <t>Interlocuzione con le Dirigenze Scolastiche</t>
  </si>
  <si>
    <t xml:space="preserve">Comunicazione calendario/programmazione partecipazione alle Referenti scolastiche </t>
  </si>
  <si>
    <t>Incontro di coordinamento con i Docenti per la definizione dei partecipanti</t>
  </si>
  <si>
    <t>Realizzazione Mercatino</t>
  </si>
  <si>
    <t xml:space="preserve">Individuazione data del Mercatino in collaborazione con l'Ufficio Commercio nell'ambito delle iniziative del mese di Dicembre </t>
  </si>
  <si>
    <t>Pianificazione della logistica di partecipazione e, in collaborazione con l'Uff. Istruzione, del il trasporto degli studenti di Frazione Tedeschi</t>
  </si>
  <si>
    <t>GIARDINO DEI GIUSTI</t>
  </si>
  <si>
    <t>L'obiettivo, nell'ambito delle iniziative legate alla conservazione della memoria storica degli avvenimenti delle Guerre e delle violazioni dei diritti umani, vuole creare - all'interno di uno spazio  verde dedicato - un monumento all'impegno civile degli uomini e delle donne che si sono distinti nella difesa dei nostri valori fondamentali. Il Giardino dei Giusti, diverrà un luogo di aggregazione dove la cittadinanza e i giovani in particolare, potranno ritrovarsi e informarsi, grazie alle didascalie e ai QR Code, che rimanderanno al Sito Istituzionale, circa le storie di eroi comuni che con il loro scarificio e impegno hanno difeso i valori alla base del nostro vivere civile.</t>
  </si>
  <si>
    <t>Individuazione dell'area dove verranno piantumati gli alberi dedicati alle singole personalità da ricordare</t>
  </si>
  <si>
    <t>Realizzazione delle Targhe e digitalizzazione delle informazioni storiche</t>
  </si>
  <si>
    <t xml:space="preserve">Incontri di organizzazione e pianificazione per la scelta degli arredi urbani in collaborazione con il Settore Tecnico </t>
  </si>
  <si>
    <t>Posizionamento targhe con didascalie e QR code</t>
  </si>
  <si>
    <t>Procedure per acquisizione degli arredi urbani e delle piante da piantumare, tramite Ufficio Tecnico</t>
  </si>
  <si>
    <t xml:space="preserve">Inaugurazione </t>
  </si>
  <si>
    <t xml:space="preserve">Posa in opera dell'arredo e piantumazione </t>
  </si>
  <si>
    <t>Obiettivo gestionale n° 29</t>
  </si>
  <si>
    <t>Obiettivo gestionale n° 30</t>
  </si>
  <si>
    <t>Obiettivo gestionale n° 31</t>
  </si>
  <si>
    <t>Obiettivo gestionale n° 32</t>
  </si>
  <si>
    <t>Obiettivo gestionale trasversale n° 17</t>
  </si>
  <si>
    <t>4.</t>
  </si>
  <si>
    <t>TUTTE LE EQ E SEGRETARIO</t>
  </si>
  <si>
    <t>DIPENDENTI</t>
  </si>
  <si>
    <t>Obiettivo gestionale trasversale n° 19</t>
  </si>
  <si>
    <t>L'obiettivo si propone di dare attuazione alle disposizioni normative in materia di controlli e verifiche in ambito PNRR. A tale scopo il Comune di Leini ha costituito una Cabina di Regia ed un Gruppo di lavoro. Nel corso del 2025 si procederà con le attività di monitoraggio controllo e supporto agli uffici ed Collegio dei Revisori.</t>
  </si>
  <si>
    <t>Incontr icon il Gruppo di lavoro ed attuazione delle direttive impartite dalla Cabina di regia</t>
  </si>
  <si>
    <t>Caricamento dati dal 1953 al 1971</t>
  </si>
  <si>
    <t>Caricamento dati dal 1972 al 1990</t>
  </si>
  <si>
    <t>Caricamento dati dal 1991 al 2009</t>
  </si>
  <si>
    <t>Caricamento dati dal 2010 al 2024</t>
  </si>
  <si>
    <t>5 (2026)</t>
  </si>
  <si>
    <t>Nel 2025 è necessario aggiornare i Regolamenti Tributari. Regolamento Generale delle Entrate e Regolamento per l'applicazione delle sanzioni amministrative. Nelle more dell’emissione del Decreto Ministeriale attuativo dell'art. 6bis, comma 2 L. 212/2000 contenente le modifiche alle entrate locali che i Comuni dovranno
recepire nei propri regolamenti, con deliberazione del Consiglio Comunale n. 14 del 30/04/2025 si sono adottate, per disciplinare la propria attività di verifica fiscale, le indicazioni applicative
dell’istituto del contraddittorio preventivo in materia di tributi locali, in attuazione del nuovo art.
6bis L. 27 luglio 2000 n. 212, introdotto dal D. Lgs. 30 dicembre 2023 n. 119, come specificato
dal Decreto del Ministero dell’Economia e delle Finanze del 24 aprile 2024, al fine della loro
immediata utilizzazione da parte dell’Ufficio Tributi, in attesa del recepimento delle disposizioni
approvate con la presente deliberazione nell’ambito del Regolamento Generale delle Entrate
dell’Ente; Si valuta all'uscita del Decreto attuativo di approvare i regolamenti in sede diapprovazione del bilancio preventivo 2026-2028</t>
  </si>
  <si>
    <t>GARA AFFIDAMENTO RISCOSSIONE COATTIVA TRAMITE UNIONE NET</t>
  </si>
  <si>
    <t xml:space="preserve">Nel 2025 è necessario riaffidare il servizio di riscossione coattiva delle entrate extratributarie e tributarie tramite la Stazione Unica Appaltante Unione Nord Est Torino (NET) </t>
  </si>
  <si>
    <t>Predisposione atto deliberativo di indirizzo per l'affidamento in concessione del servizio di riscossione coattiva delle entrate tributarie ed extratributarie - Approvazione Progetto</t>
  </si>
  <si>
    <t>Predisposione delle determinazioni dirigenziali per approvazione del progetto, del capitolato speciale di appalto e dei criteri di aggiudicazione</t>
  </si>
  <si>
    <t>Approvazione con determinazione dirigenziale della proroga tecnica</t>
  </si>
  <si>
    <t>Risposte ai quesiti di chiarimento inoltrati dalla stazione appaltante</t>
  </si>
  <si>
    <t>BONIFICA DATI SU APPLICATIVO GIOVE</t>
  </si>
  <si>
    <t xml:space="preserve">Analisi delle tabelle creditori/debitori e dei  capitoli di spesa e delle  risorse di entrata - </t>
  </si>
  <si>
    <t>Verifica degli eventuali "doppioni" e dei capitoli e risorse non attive o con descrizioni sbagliate</t>
  </si>
  <si>
    <t>Bonifica dei dati in base ai risultati delle analisi</t>
  </si>
  <si>
    <t>PICCA PICCONE CINZIA</t>
  </si>
  <si>
    <t>MIGLIETTA ALESSANDRO</t>
  </si>
  <si>
    <t>FINANZIARIO</t>
  </si>
  <si>
    <t>Nell'anno 2025 è prevista una bonifica straordinaria delle tabelle dell'applicativo Giove al fine di effettuare una riorganizzazione dei capitoli di spesa, creditori e debitori ed evitare "doppioni" in modo tale che ci possa essere una maggiore facilità nella gestione del bilancio</t>
  </si>
  <si>
    <t>Conclusione entro 30/11/2025</t>
  </si>
  <si>
    <t>Conclusione entro 30/06/2025</t>
  </si>
  <si>
    <t>Obiettivo gestionale n° 33</t>
  </si>
  <si>
    <t>Obiettivo gestionale n° 34</t>
  </si>
  <si>
    <t>Rispetto dei tempi: conclusione e messa sul sito</t>
  </si>
  <si>
    <t>Entro 31/12/2025</t>
  </si>
  <si>
    <t>Rispetto dei tempi: definizione obiettivi</t>
  </si>
  <si>
    <t>Entro il 31/12/2025</t>
  </si>
  <si>
    <t>entr 31/12/2025</t>
  </si>
  <si>
    <t>Riapertura bando</t>
  </si>
  <si>
    <t>Istruttoria del bando</t>
  </si>
  <si>
    <t>Approvazione nuova graduatoria</t>
  </si>
  <si>
    <t>Entro 31/7/2025</t>
  </si>
  <si>
    <t>Pubblicazione gara Assistenza scolsatica</t>
  </si>
  <si>
    <t>Entro 31/03/2025</t>
  </si>
  <si>
    <t>Pubblicazione Mensa RSA Capirone</t>
  </si>
  <si>
    <t>Pubblicazione Asilo Nido Comunalne servizi educativi, complementari e ristorazione</t>
  </si>
  <si>
    <t>Pubblicazione Gestione Global Service RSA Capirone</t>
  </si>
  <si>
    <t xml:space="preserve">L'obiettivo si pone di avviare e concludere le procedure di quattro gare d'appalto, nello specifico:  Servizi Integrativi Scolastici (Assistenza scolastica bambini hc); Servizio Mensa RSA Capirone; Gestione Global Service RSA Capirone; Asilo Nido Comunalne servizi educativi, complementari e ristorazione. Per quanto riguarda 
</t>
  </si>
  <si>
    <t>Entro il 30/04/2025</t>
  </si>
  <si>
    <t>Relaizzazione n.eventi</t>
  </si>
  <si>
    <t>Eventi</t>
  </si>
  <si>
    <t>1 ENTRO 28/2/2025 E 1 ENTRO 31/12/2025</t>
  </si>
  <si>
    <t>SPORTELLO PUOI E SPORTELLO LAVORO</t>
  </si>
  <si>
    <t>Apertura settimanale sportello</t>
  </si>
  <si>
    <t>da giugno 2025</t>
  </si>
  <si>
    <t>Controlli di Polizia Stradale che interesseranno tutte le strade del territorio comunale, sia esse direttrici principali o strade nelle zone di maggiore criticità, finalizzati prioritariamente al controllo e repressione di violazioni alle norme comportamentali riferite al Codice della strada a mezzo di utilizzo di etilometro e di drogometro e di sistema di controllo targhe.  L’obiettivo intende istituire nel periodo da giugno a dicembre un turno serale per garantire la sicurezza della viabilità durante le sere estive e fino al 15 dicembre.  Sarà garantita una maggiore presenza della pattuglia nei  parchi e nelle aree pubbliche e nei luoghi di ritrovo dei giovani ed adulti per la prevenzione di fenomeni di microcriminalità</t>
  </si>
  <si>
    <t>POLIZIA LOCALE/ UFF LLPP E URBANISTICA</t>
  </si>
  <si>
    <t>POLIZIA LOCALE</t>
  </si>
  <si>
    <t>Obj Strategico DUP n. 25</t>
  </si>
  <si>
    <t>Obj Operativo DUP n. 25</t>
  </si>
  <si>
    <t>Obj Strategico DUP n. 26</t>
  </si>
  <si>
    <t>Obj Operativo DUP n. 26</t>
  </si>
  <si>
    <t>Obj Strategico DUP n. 27</t>
  </si>
  <si>
    <t>Obj Operativo DUP n. 27</t>
  </si>
  <si>
    <t>Obj Strategico DUP n. 28</t>
  </si>
  <si>
    <t>Obj Operativo DUP n. 28</t>
  </si>
  <si>
    <t>Aggiornamento, Condivisione e divulgazione del Piano di Protezione Civile</t>
  </si>
  <si>
    <t xml:space="preserve">Nel corso dell'anno sarà necessario effettuare e approvare il Piano di Protezione Civile. Successivmanete sarà necessaria la divulgazione del piano di protezione civile. L’obiettivo è quello di condividere il contenuto del nuovo piano di protezione civile con i gruppi di volontariato e con tutto l’organizzazione comunale di Leini al fine di intraprendere attività di previsione e prevenzione tese a limitare i possibili danni derivanti dai rischi insiti nel territorio. </t>
  </si>
  <si>
    <t>Adozione aggiornamento Piano Protezione civile</t>
  </si>
  <si>
    <t>Arch. Passaretti</t>
  </si>
  <si>
    <t>Geom. Laessandro Chiabotto</t>
  </si>
  <si>
    <t>3 (2026)</t>
  </si>
  <si>
    <t>4 (2026)</t>
  </si>
  <si>
    <t>3 (2025)</t>
  </si>
  <si>
    <t>4 (2025)</t>
  </si>
  <si>
    <t>Entro 30/09/2025</t>
  </si>
  <si>
    <t>Entro il 28/02/2026</t>
  </si>
  <si>
    <t>Obj Strategico DUP n. 17</t>
  </si>
  <si>
    <t>Obj Operativo DUP n. 17</t>
  </si>
  <si>
    <t>Obj Strategico DUP n. 5</t>
  </si>
  <si>
    <t>Obj Operativo DUP n. 5</t>
  </si>
  <si>
    <t>Obj Strategico DUP n. 6</t>
  </si>
  <si>
    <t>Obj Operativo DUP n. 6</t>
  </si>
  <si>
    <t>Obj Strategico DUP n. 7</t>
  </si>
  <si>
    <t>Obj Operativo DUP n. 7</t>
  </si>
  <si>
    <t>Obj Strategico DUP n. 8</t>
  </si>
  <si>
    <t>Obj Operativo DUP n. 8</t>
  </si>
  <si>
    <t>Obj Strategico DUP n. 9</t>
  </si>
  <si>
    <t>Obj Operativo DUP n. 9</t>
  </si>
  <si>
    <t>Obj Strategico DUP n. 10</t>
  </si>
  <si>
    <t>Obj Operativo DUP n. 10</t>
  </si>
  <si>
    <t>Obj Strategico DUP n. 11</t>
  </si>
  <si>
    <t>Obj Operativo DUP n. 11</t>
  </si>
  <si>
    <t>Obj Strategico DUP n. 12</t>
  </si>
  <si>
    <t>Obj Operativo DUP n. 12</t>
  </si>
  <si>
    <t>Obj Strategico DUP n. 13</t>
  </si>
  <si>
    <t>Obj Operativo DUP n. 13</t>
  </si>
  <si>
    <t>Obj Strategico DUP n. 14</t>
  </si>
  <si>
    <t>Obj Operativo DUP n. 14</t>
  </si>
  <si>
    <t>Obj Strategico DUP n. 15</t>
  </si>
  <si>
    <t>Obj Operativo DUP n. 15</t>
  </si>
  <si>
    <t>Obj Strategico DUP n. 16</t>
  </si>
  <si>
    <t>Obj Operativo DUP n. 16</t>
  </si>
  <si>
    <t>Obj Strategico DUP n. 19</t>
  </si>
  <si>
    <t>Obj Operativo DUP n. 19</t>
  </si>
  <si>
    <t>Obj Strategico DUP n. 20</t>
  </si>
  <si>
    <t>Obj Operativo DUP n. 20</t>
  </si>
  <si>
    <t>Obj Strategico DUP n. 21</t>
  </si>
  <si>
    <t>Obj Operativo DUP n. 21</t>
  </si>
  <si>
    <t>Obj Strategico DUP n. 22</t>
  </si>
  <si>
    <t>Obj Operativo DUP n. 22</t>
  </si>
  <si>
    <t>Obj Strategico DUP n. 23</t>
  </si>
  <si>
    <t>Obj Operativo DUP n. 23</t>
  </si>
  <si>
    <t>Obj Strategico DUP n. 24</t>
  </si>
  <si>
    <t>Obj Operativo DUP n. 24</t>
  </si>
  <si>
    <t>SETTORE Istruzione, Politiche Sociali e del lavoro</t>
  </si>
  <si>
    <t>E.Q</t>
  </si>
  <si>
    <t>E.Q.</t>
  </si>
  <si>
    <t>Obj  Strategico DUP n. 32</t>
  </si>
  <si>
    <t>Obj Operativo DUP n.  32</t>
  </si>
  <si>
    <t>Obj  Strategico DUP n. 31</t>
  </si>
  <si>
    <t>Obj Operativo DUP n.  31</t>
  </si>
  <si>
    <t>Obj Strategico DUP n. 30</t>
  </si>
  <si>
    <t>Obj Operativo DUP n. 30</t>
  </si>
  <si>
    <t>Obj Strategico DUP n. 29</t>
  </si>
  <si>
    <t>Obj Operativo DUP n. 29</t>
  </si>
  <si>
    <t>Entro 30/04/2025</t>
  </si>
  <si>
    <t>Entro 31/07/2025</t>
  </si>
  <si>
    <t>FEDERICO BALDI /  MONICA FROLA</t>
  </si>
  <si>
    <t>BALDI FEDERICO / MONICA FROLA</t>
  </si>
  <si>
    <t>SETTORE SERVIZI AL CITTADINO E ALLE IMPRESE</t>
  </si>
  <si>
    <t>Revisione ed aggiornamento Regolamento taxi/noleggio</t>
  </si>
  <si>
    <t>ARCH. PASSARETTI</t>
  </si>
  <si>
    <t xml:space="preserve">attività di monitoraggio controllo e supporto agli uffici </t>
  </si>
  <si>
    <t xml:space="preserve"> 5 (2026)</t>
  </si>
  <si>
    <t>6 (2026)</t>
  </si>
  <si>
    <t>Entro 31/03/2026</t>
  </si>
  <si>
    <t>Entro 30/11/2025</t>
  </si>
  <si>
    <t>FINO AL 1.09.2025</t>
  </si>
  <si>
    <t>Adozione PIAO 2025/2027 Sezione "Organizzazione e Capitale Umano" - sottosezione di Programmazione "Piano Triennale del Fabbisogno di Personale"</t>
  </si>
  <si>
    <t>Sostituzione Istr. Amminsitrativo dimesso nel periodo provo</t>
  </si>
  <si>
    <t>Conclusione assunzioni previste</t>
  </si>
  <si>
    <t>FINO AL 01.09.2025</t>
  </si>
  <si>
    <t>SETTORE SERVIZI ALLA PERSONA</t>
  </si>
  <si>
    <t>Conclusione migrazione</t>
  </si>
  <si>
    <t>Migrazione fileshare su Cloud NUVOLA</t>
  </si>
  <si>
    <t>Nel corso dell'anno sarà necessaria effettuare una migrazione e aggiornamento del sistema informatico con il CSI Piemonte. Tale attività è finanziata con fondi PNRR</t>
  </si>
  <si>
    <t>Studio normativa al fine definire il protocollo di intesa</t>
  </si>
  <si>
    <t>Sigla protocollo di intesa con Città Metropolitana</t>
  </si>
  <si>
    <t>Obiettivo gestionale n° 35</t>
  </si>
  <si>
    <t>Obj Strategico DUP n. 35</t>
  </si>
  <si>
    <t>Obj Operativo DUP n. 35</t>
  </si>
  <si>
    <t>ISTITUZIONE DISTRETTO DEL CIBO DEL CANAVESE</t>
  </si>
  <si>
    <t>Nascita e ISTITUZIONE dell'associazione senza scopo di lucro tra Enti Locali del Distretto del cibo</t>
  </si>
  <si>
    <t>La Regione Piemonte ha definito la possibilità di promuovere e identificare i distretti del cibo. Il comune di Leinì è risultato ente capofila, al fine di promuovere una "specialità" tipica della zona. La Regione Piemonte ha istituito tale dstretto a fine 2024. Nel corso dell'anno sarà siglato il protocollo di intesa con Città Metropolitana del distretto del Cibo: nascerà un' associazione senza scopo di lucro  tra Enti Locale al fine di gestire tale distretto</t>
  </si>
  <si>
    <t>CABODI Matteo</t>
  </si>
  <si>
    <t>Entro il 30/11/2025</t>
  </si>
  <si>
    <t>Conclusione attività e verifica</t>
  </si>
  <si>
    <t>Entro 31/1/2026</t>
  </si>
  <si>
    <t>ù</t>
  </si>
  <si>
    <t>Entro 30/03/2026</t>
  </si>
  <si>
    <t>Individuazione dell'area</t>
  </si>
  <si>
    <t>Entro 30/06/2025</t>
  </si>
  <si>
    <t>Missione  5</t>
  </si>
  <si>
    <t>RECITAL PAVAROTTI FOR EVER</t>
  </si>
  <si>
    <t>In occasione del 90° dalla nascita del Maestro L. Pavarotti, a cui è intitolato il Teatro Civico, l'Amministrazione  ha inteso rinsaldare il rapporto con la Fondazione Luciano Pavarotti nella prospettiva di nuove collaborazioni artistiche, ospitando il recital "Pavarotti for ever 90 anni di emozioni, a tal fine si è reso necessario, al fine della migliore riuscita dell'evento, provvedere - in un lasso di tempo estremamente ristretto - pianificare, organizzare e gestire la realizzazione del concerto lirico e le necessarie attività di riordino straordinario del Teatro</t>
  </si>
  <si>
    <t>Avvio contatti con la Fondazione per definizione data evento</t>
  </si>
  <si>
    <t>Road map dell'ospitalità degli artisti e dei membri della Fondazione.</t>
  </si>
  <si>
    <t>Analisi degli interventi di ordinaria e straordinaria manutenzione del Teatro</t>
  </si>
  <si>
    <t xml:space="preserve">Adozione atti amministrativi </t>
  </si>
  <si>
    <t>Pianificazione degli interventi e dell'acquisizione di bene e servizi strumentali alla buona riuscita dell'evento</t>
  </si>
  <si>
    <t>Ideazione e realizzazione grafica in economia del programma di sala</t>
  </si>
  <si>
    <t>Coordinamento con il Settore Manutenzione tramite conferenza di servizi interna.</t>
  </si>
  <si>
    <t xml:space="preserve">Presentazione dell'evento da parte del personale del Settore </t>
  </si>
  <si>
    <t>Pianificazione intervento artistico di restauro dell'opera su lamiera raffigurante il volto del Maestro Pavarotti</t>
  </si>
  <si>
    <t>Gestione servizio di sala da parte del personale del Settore</t>
  </si>
  <si>
    <t>Ricerca sponsor</t>
  </si>
  <si>
    <t>RIZZO Maria Luisa</t>
  </si>
  <si>
    <t>B3</t>
  </si>
  <si>
    <t>GIULIANI Michele</t>
  </si>
  <si>
    <t>delega Ufficiale Stato Civile in data 03/07/2025</t>
  </si>
  <si>
    <t>trasferimento di SELLITTO presso ufficio personale - assunzione RIZZO ad aprile</t>
  </si>
  <si>
    <t>Partecipazione alla Redazione del progetto di bando-ponte 2025 e uiltimazione rendicontazione 2023-2024 (da gennaio 2025 a luglio 2025)</t>
  </si>
  <si>
    <t xml:space="preserve">
Si intende mettere a valore l’esperienza maturata da Fondazione Comunità Solidale, Comune di Settimo e NET che ha portato alla creazione dell’Emporio Solidale, strutturando un percorso di accompagnamento e crescita della rete di soggetti che opera sul territorio di Leini (Enti Terzo Settore, Comune, realtà aggregative formali e informali, enti for profit). Il Comune di Leini svolgerà azione di promozione, stimolo e condivisione dell’iniziativa; ha messo a disposizione i locali (di proprietà) per la sede dell’Emporio; il personale del Settore politiche sociali ha partecipato alla progettazione e alla predisposizione degli atti necessari all'avvio del progetto, agli incontri di attuazione,  e si è occupato, in collaborazione con l’Unione NET, della predisposizione ed espletamento del bando di selezione beneficiari, con l’intento di attivare un aiuto che non sia solo rivolto ai soggetti storicamente oggetto di assistenza dei servizi sociali (già in carico e assistiti da NET e Caritas per una molteplicità di aspetti) ma alle nuove povertà. </t>
  </si>
  <si>
    <t xml:space="preserve">Implementazione dello Sportello P.U.O.I. presso il Poliambulatorio di Via Volpiano 38, quale punto di riferimento per l’orientamento e l’accesso ai servizi di welfare locale e nazionale. Lo sportello è gestito da un’equipe multidisciplinare composta da assistenti sociali, educatori e operatori sociali, con l’obiettivo di offrire supporto ai cittadini con necessità socio-assistenziali o sanitarie. In collaborazione con lo Sportello Lavoro del Comune, sarà inoltre garantita la presenza del Centro per l’Impiego una volta alla settimana, per fornire orientamento e assistenza in ambito lavorativo. </t>
  </si>
  <si>
    <t>INDIA RITA</t>
  </si>
  <si>
    <t>GERARDINA SELLITTO</t>
  </si>
  <si>
    <t>CO+A90:R129STO COMPLESSIVO DELL'OBIETTIVO</t>
  </si>
  <si>
    <t>GEN '26</t>
  </si>
  <si>
    <t>D1</t>
  </si>
  <si>
    <t>V.C. Bollini Ivan</t>
  </si>
  <si>
    <t>in servizio dal 05/05/2025</t>
  </si>
  <si>
    <t>Realizzazione evento e fasi collegate come da cronoprogramma</t>
  </si>
  <si>
    <t>Entro 31/05/2025</t>
  </si>
  <si>
    <t>Obiettivo gestionale n° 36</t>
  </si>
  <si>
    <t>Obj Strategico DUP n. 36</t>
  </si>
  <si>
    <t>Obj Operativo DUP n. 36</t>
  </si>
  <si>
    <t>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</si>
</sst>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quot;L.&quot;* #,##0.00_);_(&quot;L.&quot;* \(#,##0.00\);_(&quot;L.&quot;* &quot;-&quot;??_);_(@_)"/>
    <numFmt numFmtId="166" formatCode="&quot;€&quot;\ #,##0.00"/>
    <numFmt numFmtId="167" formatCode="_-[$€-2]\ * #,##0.00_-;\-[$€-2]\ * #,##0.00_-;_-[$€-2]\ * &quot;-&quot;??_-"/>
    <numFmt numFmtId="168" formatCode="0_ ;\-0\ "/>
    <numFmt numFmtId="169" formatCode="#,##0_ ;\-#,##0\ "/>
    <numFmt numFmtId="170" formatCode="#,##0.00_ ;\-#,##0.00\ "/>
  </numFmts>
  <fonts count="39" x14ac:knownFonts="1">
    <font>
      <sz val="10"/>
      <name val="Tahom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14"/>
      <name val="Tahoma"/>
      <family val="2"/>
    </font>
    <font>
      <sz val="9"/>
      <name val="Tahoma"/>
      <family val="2"/>
    </font>
    <font>
      <b/>
      <sz val="9"/>
      <name val="Tahoma"/>
      <family val="2"/>
    </font>
    <font>
      <b/>
      <sz val="10"/>
      <name val="Tahoma"/>
      <family val="2"/>
    </font>
    <font>
      <sz val="8"/>
      <name val="Tahoma"/>
      <family val="2"/>
    </font>
    <font>
      <sz val="10"/>
      <name val="Arial"/>
      <family val="2"/>
    </font>
    <font>
      <sz val="10"/>
      <color theme="3" tint="0.39997558519241921"/>
      <name val="Tahoma"/>
      <family val="2"/>
    </font>
    <font>
      <sz val="10"/>
      <name val="Arial"/>
      <family val="2"/>
    </font>
    <font>
      <b/>
      <sz val="10"/>
      <name val="Arial"/>
      <family val="2"/>
    </font>
    <font>
      <sz val="8"/>
      <color rgb="FFFF0000"/>
      <name val="Tahoma"/>
      <family val="2"/>
    </font>
    <font>
      <sz val="10"/>
      <color rgb="FFFF0000"/>
      <name val="Tahoma"/>
      <family val="2"/>
    </font>
    <font>
      <b/>
      <sz val="8"/>
      <color rgb="FFFF0000"/>
      <name val="Tahoma"/>
      <family val="2"/>
    </font>
    <font>
      <b/>
      <sz val="9"/>
      <color indexed="81"/>
      <name val="Tahoma"/>
      <family val="2"/>
    </font>
    <font>
      <sz val="9"/>
      <color indexed="81"/>
      <name val="Tahoma"/>
      <family val="2"/>
    </font>
    <font>
      <sz val="8"/>
      <color rgb="FF000000"/>
      <name val="Arial"/>
      <family val="2"/>
    </font>
    <font>
      <sz val="9"/>
      <name val="Arial"/>
      <family val="2"/>
    </font>
    <font>
      <sz val="10"/>
      <color theme="0"/>
      <name val="Tahoma"/>
      <family val="2"/>
    </font>
    <font>
      <b/>
      <sz val="10"/>
      <color rgb="FFFF0000"/>
      <name val="Tahoma"/>
      <family val="2"/>
    </font>
    <font>
      <b/>
      <sz val="8"/>
      <color theme="0"/>
      <name val="Tahoma"/>
      <family val="2"/>
    </font>
    <font>
      <sz val="15"/>
      <name val="Arial"/>
      <family val="2"/>
    </font>
    <font>
      <sz val="10"/>
      <color rgb="FFC00000"/>
      <name val="Tahoma"/>
      <family val="2"/>
    </font>
    <font>
      <b/>
      <sz val="8"/>
      <color rgb="FFC00000"/>
      <name val="Tahoma"/>
      <family val="2"/>
    </font>
    <font>
      <sz val="11"/>
      <color rgb="FFFF0000"/>
      <name val="Calibri"/>
      <family val="2"/>
      <scheme val="minor"/>
    </font>
    <font>
      <sz val="11"/>
      <color theme="0"/>
      <name val="Calibri"/>
      <family val="2"/>
      <scheme val="minor"/>
    </font>
    <font>
      <b/>
      <sz val="14"/>
      <name val="Arial"/>
      <family val="2"/>
    </font>
    <font>
      <b/>
      <sz val="12"/>
      <name val="Tahoma"/>
      <family val="2"/>
    </font>
    <font>
      <sz val="11"/>
      <name val="Calibri"/>
      <family val="2"/>
      <scheme val="minor"/>
    </font>
    <font>
      <b/>
      <sz val="8"/>
      <color rgb="FF0070C0"/>
      <name val="Tahoma"/>
      <family val="2"/>
    </font>
    <font>
      <b/>
      <sz val="14"/>
      <color rgb="FF1C2024"/>
      <name val="Titillium Web"/>
    </font>
    <font>
      <sz val="11"/>
      <name val="Tahoma"/>
      <family val="2"/>
    </font>
    <font>
      <b/>
      <sz val="8"/>
      <name val="Tahoma"/>
      <family val="2"/>
    </font>
    <font>
      <b/>
      <sz val="10"/>
      <color theme="0"/>
      <name val="Tahoma"/>
      <family val="2"/>
    </font>
  </fonts>
  <fills count="2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0000"/>
        <bgColor indexed="64"/>
      </patternFill>
    </fill>
    <fill>
      <patternFill patternType="solid">
        <fgColor indexed="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1"/>
        <bgColor indexed="64"/>
      </patternFill>
    </fill>
    <fill>
      <patternFill patternType="solid">
        <fgColor theme="8" tint="0.39997558519241921"/>
        <bgColor indexed="64"/>
      </patternFill>
    </fill>
    <fill>
      <patternFill patternType="solid">
        <fgColor indexed="22"/>
        <bgColor indexed="64"/>
      </patternFill>
    </fill>
    <fill>
      <patternFill patternType="solid">
        <fgColor rgb="FFC00000"/>
        <bgColor indexed="64"/>
      </patternFill>
    </fill>
    <fill>
      <patternFill patternType="solid">
        <fgColor rgb="FFFFFF00"/>
        <bgColor indexed="64"/>
      </patternFill>
    </fill>
  </fills>
  <borders count="9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15">
    <xf numFmtId="0" fontId="0" fillId="0" borderId="0"/>
    <xf numFmtId="0" fontId="6" fillId="0" borderId="0"/>
    <xf numFmtId="165" fontId="12" fillId="0" borderId="0" applyFont="0" applyFill="0" applyBorder="0" applyAlignment="0" applyProtection="0"/>
    <xf numFmtId="0" fontId="6" fillId="0" borderId="0"/>
    <xf numFmtId="0" fontId="14" fillId="0" borderId="0"/>
    <xf numFmtId="0" fontId="12" fillId="0" borderId="0"/>
    <xf numFmtId="0" fontId="6" fillId="0" borderId="0"/>
    <xf numFmtId="0" fontId="12" fillId="0" borderId="0"/>
    <xf numFmtId="167" fontId="6" fillId="0" borderId="0"/>
    <xf numFmtId="167" fontId="5" fillId="0" borderId="0"/>
    <xf numFmtId="167" fontId="12" fillId="0" borderId="0"/>
    <xf numFmtId="167" fontId="4" fillId="0" borderId="0"/>
    <xf numFmtId="167" fontId="3" fillId="0" borderId="0"/>
    <xf numFmtId="167" fontId="1" fillId="0" borderId="0"/>
    <xf numFmtId="164" fontId="1" fillId="0" borderId="0" applyFont="0" applyFill="0" applyBorder="0" applyAlignment="0" applyProtection="0"/>
  </cellStyleXfs>
  <cellXfs count="1310">
    <xf numFmtId="0" fontId="0" fillId="0" borderId="0" xfId="0"/>
    <xf numFmtId="0" fontId="0" fillId="0" borderId="0" xfId="0" applyAlignment="1" applyProtection="1">
      <alignment horizontal="center" vertical="center"/>
      <protection locked="0"/>
    </xf>
    <xf numFmtId="0" fontId="0" fillId="2" borderId="19"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11" fillId="0" borderId="50" xfId="1" applyFont="1" applyBorder="1" applyAlignment="1" applyProtection="1">
      <alignment horizontal="center" vertical="center"/>
      <protection locked="0"/>
    </xf>
    <xf numFmtId="0" fontId="11" fillId="0" borderId="53" xfId="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4" borderId="10" xfId="1" applyFill="1" applyBorder="1" applyAlignment="1">
      <alignment horizontal="center" vertical="center"/>
    </xf>
    <xf numFmtId="0" fontId="0" fillId="4" borderId="60" xfId="0" applyFill="1" applyBorder="1" applyAlignment="1">
      <alignment horizontal="center" vertical="center" wrapText="1"/>
    </xf>
    <xf numFmtId="0" fontId="11" fillId="0" borderId="33" xfId="1" applyFont="1" applyBorder="1" applyAlignment="1" applyProtection="1">
      <alignment horizontal="center" vertical="center"/>
      <protection locked="0"/>
    </xf>
    <xf numFmtId="0" fontId="11" fillId="0" borderId="39" xfId="1" applyFont="1" applyBorder="1" applyAlignment="1" applyProtection="1">
      <alignment horizontal="center" vertical="center"/>
      <protection locked="0"/>
    </xf>
    <xf numFmtId="0" fontId="11" fillId="0" borderId="61" xfId="1" applyFont="1" applyBorder="1" applyAlignment="1" applyProtection="1">
      <alignment horizontal="center" vertical="center"/>
      <protection locked="0"/>
    </xf>
    <xf numFmtId="0" fontId="11" fillId="0" borderId="45" xfId="1"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6" fillId="2" borderId="18" xfId="0" applyFont="1" applyFill="1" applyBorder="1" applyAlignment="1">
      <alignment vertical="center" wrapText="1"/>
    </xf>
    <xf numFmtId="0" fontId="8" fillId="4" borderId="29"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0" borderId="50"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11" fillId="4" borderId="10" xfId="0" applyFont="1" applyFill="1" applyBorder="1" applyAlignment="1">
      <alignment horizontal="center" vertical="center" textRotation="90"/>
    </xf>
    <xf numFmtId="0" fontId="0" fillId="0" borderId="0" xfId="0" applyAlignment="1" applyProtection="1">
      <alignment horizontal="left" vertical="center"/>
      <protection locked="0"/>
    </xf>
    <xf numFmtId="0" fontId="13" fillId="8" borderId="33" xfId="0" applyFont="1"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6" fillId="0" borderId="0" xfId="1" applyAlignment="1" applyProtection="1">
      <alignment horizontal="center" vertical="center"/>
      <protection locked="0"/>
    </xf>
    <xf numFmtId="0" fontId="6" fillId="0" borderId="0" xfId="1" applyAlignment="1">
      <alignment horizontal="center" vertical="center"/>
    </xf>
    <xf numFmtId="0" fontId="8" fillId="0" borderId="0" xfId="1" applyFont="1" applyAlignment="1" applyProtection="1">
      <alignment horizontal="center" vertical="center"/>
      <protection locked="0"/>
    </xf>
    <xf numFmtId="0" fontId="14" fillId="0" borderId="0" xfId="4" applyAlignment="1" applyProtection="1">
      <alignment vertical="top"/>
      <protection locked="0"/>
    </xf>
    <xf numFmtId="0" fontId="6" fillId="10" borderId="10" xfId="1" applyFill="1" applyBorder="1" applyAlignment="1">
      <alignment horizontal="center" vertical="center" wrapText="1"/>
    </xf>
    <xf numFmtId="0" fontId="6" fillId="14" borderId="15" xfId="1" applyFill="1" applyBorder="1" applyAlignment="1">
      <alignment vertical="center"/>
    </xf>
    <xf numFmtId="0" fontId="6" fillId="14" borderId="16" xfId="1" applyFill="1" applyBorder="1" applyAlignment="1">
      <alignment vertical="center"/>
    </xf>
    <xf numFmtId="0" fontId="6" fillId="14" borderId="47" xfId="1" applyFill="1" applyBorder="1" applyAlignment="1">
      <alignment vertical="center"/>
    </xf>
    <xf numFmtId="0" fontId="17" fillId="0" borderId="0" xfId="1" applyFont="1" applyAlignment="1" applyProtection="1">
      <alignment horizontal="center" vertical="center"/>
      <protection locked="0"/>
    </xf>
    <xf numFmtId="0" fontId="11" fillId="10" borderId="10" xfId="1" applyFont="1" applyFill="1" applyBorder="1" applyAlignment="1">
      <alignment horizontal="center" vertical="center" textRotation="90"/>
    </xf>
    <xf numFmtId="14" fontId="18" fillId="16" borderId="10" xfId="1" applyNumberFormat="1" applyFont="1" applyFill="1" applyBorder="1" applyAlignment="1" applyProtection="1">
      <alignment horizontal="center" vertical="center"/>
      <protection locked="0"/>
    </xf>
    <xf numFmtId="0" fontId="6" fillId="16" borderId="10" xfId="1" applyFill="1" applyBorder="1" applyAlignment="1" applyProtection="1">
      <alignment horizontal="center" vertical="center"/>
      <protection locked="0"/>
    </xf>
    <xf numFmtId="0" fontId="6" fillId="0" borderId="10" xfId="1" applyBorder="1" applyAlignment="1" applyProtection="1">
      <alignment horizontal="center" vertical="center"/>
      <protection locked="0"/>
    </xf>
    <xf numFmtId="0" fontId="6" fillId="0" borderId="59" xfId="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16" fontId="10" fillId="0" borderId="10" xfId="1" applyNumberFormat="1" applyFont="1" applyBorder="1" applyAlignment="1" applyProtection="1">
      <alignment horizontal="center" vertical="center"/>
      <protection locked="0"/>
    </xf>
    <xf numFmtId="0" fontId="10" fillId="0" borderId="0" xfId="1" applyFont="1" applyAlignment="1" applyProtection="1">
      <alignment horizontal="left" vertical="center"/>
      <protection locked="0"/>
    </xf>
    <xf numFmtId="0" fontId="14" fillId="0" borderId="10" xfId="4" applyBorder="1" applyAlignment="1" applyProtection="1">
      <alignment horizontal="center" vertical="center"/>
      <protection locked="0"/>
    </xf>
    <xf numFmtId="0" fontId="14" fillId="0" borderId="0" xfId="4" applyAlignment="1" applyProtection="1">
      <alignment horizontal="center" vertical="center"/>
      <protection locked="0"/>
    </xf>
    <xf numFmtId="0" fontId="14" fillId="10" borderId="10" xfId="4" applyFill="1" applyBorder="1" applyAlignment="1">
      <alignment horizontal="center" vertical="center" wrapText="1"/>
    </xf>
    <xf numFmtId="0" fontId="10" fillId="17" borderId="15" xfId="4" applyFont="1" applyFill="1" applyBorder="1" applyAlignment="1">
      <alignment horizontal="center" vertical="center"/>
    </xf>
    <xf numFmtId="0" fontId="6" fillId="0" borderId="0" xfId="1" applyAlignment="1" applyProtection="1">
      <alignment vertical="center"/>
      <protection locked="0"/>
    </xf>
    <xf numFmtId="0" fontId="6" fillId="0" borderId="0" xfId="1" applyAlignment="1" applyProtection="1">
      <alignment horizontal="left" vertical="center"/>
      <protection locked="0"/>
    </xf>
    <xf numFmtId="0" fontId="21" fillId="0" borderId="0" xfId="4" applyFont="1"/>
    <xf numFmtId="0" fontId="12" fillId="0" borderId="10" xfId="4" applyFont="1" applyBorder="1" applyAlignment="1" applyProtection="1">
      <alignment horizontal="center" vertical="center"/>
      <protection locked="0"/>
    </xf>
    <xf numFmtId="14" fontId="18" fillId="0" borderId="10" xfId="1" applyNumberFormat="1" applyFont="1" applyBorder="1" applyAlignment="1" applyProtection="1">
      <alignment horizontal="center" vertical="center"/>
      <protection locked="0"/>
    </xf>
    <xf numFmtId="0" fontId="6" fillId="9" borderId="10" xfId="1" applyFill="1" applyBorder="1" applyAlignment="1" applyProtection="1">
      <alignment horizontal="center" vertical="center"/>
      <protection locked="0"/>
    </xf>
    <xf numFmtId="0" fontId="12" fillId="0" borderId="10" xfId="5" applyBorder="1" applyAlignment="1" applyProtection="1">
      <alignment horizontal="center" vertical="center"/>
      <protection locked="0"/>
    </xf>
    <xf numFmtId="14" fontId="18" fillId="9" borderId="10" xfId="1" applyNumberFormat="1" applyFont="1" applyFill="1" applyBorder="1" applyAlignment="1" applyProtection="1">
      <alignment horizontal="center" vertical="center"/>
      <protection locked="0"/>
    </xf>
    <xf numFmtId="0" fontId="17" fillId="9" borderId="10" xfId="1" applyFont="1" applyFill="1" applyBorder="1" applyAlignment="1" applyProtection="1">
      <alignment horizontal="center" vertical="center"/>
      <protection locked="0"/>
    </xf>
    <xf numFmtId="0" fontId="0" fillId="0" borderId="10" xfId="7" applyFont="1" applyBorder="1" applyAlignment="1" applyProtection="1">
      <alignment horizontal="center" vertical="center"/>
      <protection locked="0"/>
    </xf>
    <xf numFmtId="0" fontId="12" fillId="10" borderId="15" xfId="7" applyFill="1" applyBorder="1" applyAlignment="1" applyProtection="1">
      <alignment horizontal="center" vertical="center"/>
      <protection locked="0"/>
    </xf>
    <xf numFmtId="0" fontId="12" fillId="10" borderId="47" xfId="7" applyFill="1" applyBorder="1" applyAlignment="1" applyProtection="1">
      <alignment horizontal="center" vertical="center"/>
      <protection locked="0"/>
    </xf>
    <xf numFmtId="0" fontId="6" fillId="0" borderId="0" xfId="6" applyAlignment="1" applyProtection="1">
      <alignment horizontal="center" vertical="center"/>
      <protection locked="0"/>
    </xf>
    <xf numFmtId="0" fontId="6" fillId="0" borderId="0" xfId="6" applyAlignment="1">
      <alignment horizontal="center" vertical="center"/>
    </xf>
    <xf numFmtId="0" fontId="8" fillId="0" borderId="0" xfId="6" applyFont="1" applyAlignment="1" applyProtection="1">
      <alignment horizontal="center" vertical="center"/>
      <protection locked="0"/>
    </xf>
    <xf numFmtId="0" fontId="12" fillId="0" borderId="0" xfId="7" applyAlignment="1" applyProtection="1">
      <alignment vertical="top"/>
      <protection locked="0"/>
    </xf>
    <xf numFmtId="0" fontId="6" fillId="10" borderId="10" xfId="6" applyFill="1" applyBorder="1" applyAlignment="1">
      <alignment horizontal="center" vertical="center" wrapText="1"/>
    </xf>
    <xf numFmtId="0" fontId="6" fillId="14" borderId="15" xfId="6" applyFill="1" applyBorder="1" applyAlignment="1">
      <alignment vertical="center"/>
    </xf>
    <xf numFmtId="0" fontId="6" fillId="14" borderId="16" xfId="6" applyFill="1" applyBorder="1" applyAlignment="1">
      <alignment vertical="center"/>
    </xf>
    <xf numFmtId="0" fontId="6" fillId="14" borderId="47" xfId="6" applyFill="1" applyBorder="1" applyAlignment="1">
      <alignment vertical="center"/>
    </xf>
    <xf numFmtId="0" fontId="6" fillId="10" borderId="10" xfId="6" applyFill="1" applyBorder="1" applyAlignment="1">
      <alignment horizontal="center" vertical="center"/>
    </xf>
    <xf numFmtId="0" fontId="11" fillId="0" borderId="10" xfId="6" applyFont="1" applyBorder="1" applyAlignment="1" applyProtection="1">
      <alignment horizontal="center" vertical="center"/>
      <protection locked="0"/>
    </xf>
    <xf numFmtId="0" fontId="17" fillId="0" borderId="0" xfId="6" applyFont="1" applyAlignment="1" applyProtection="1">
      <alignment horizontal="center" vertical="center"/>
      <protection locked="0"/>
    </xf>
    <xf numFmtId="166" fontId="11" fillId="0" borderId="10" xfId="6" applyNumberFormat="1" applyFont="1" applyBorder="1" applyAlignment="1" applyProtection="1">
      <alignment horizontal="center" vertical="center"/>
      <protection locked="0"/>
    </xf>
    <xf numFmtId="166" fontId="11" fillId="0" borderId="47" xfId="6" applyNumberFormat="1" applyFont="1" applyBorder="1" applyAlignment="1" applyProtection="1">
      <alignment horizontal="center" vertical="center" wrapText="1"/>
      <protection locked="0"/>
    </xf>
    <xf numFmtId="0" fontId="11" fillId="10" borderId="10" xfId="6" applyFont="1" applyFill="1" applyBorder="1" applyAlignment="1">
      <alignment horizontal="center" vertical="center" textRotation="90"/>
    </xf>
    <xf numFmtId="14" fontId="18" fillId="18" borderId="10" xfId="6" applyNumberFormat="1" applyFont="1" applyFill="1" applyBorder="1" applyAlignment="1" applyProtection="1">
      <alignment horizontal="center" vertical="center"/>
      <protection locked="0"/>
    </xf>
    <xf numFmtId="0" fontId="6" fillId="0" borderId="10" xfId="6" applyBorder="1" applyAlignment="1" applyProtection="1">
      <alignment horizontal="center" vertical="center"/>
      <protection locked="0"/>
    </xf>
    <xf numFmtId="0" fontId="6" fillId="0" borderId="59" xfId="6" applyBorder="1" applyAlignment="1" applyProtection="1">
      <alignment horizontal="center" vertical="center"/>
      <protection locked="0"/>
    </xf>
    <xf numFmtId="0" fontId="17" fillId="18" borderId="10" xfId="6" applyFont="1" applyFill="1" applyBorder="1" applyAlignment="1" applyProtection="1">
      <alignment horizontal="center" vertical="center"/>
      <protection locked="0"/>
    </xf>
    <xf numFmtId="0" fontId="6" fillId="18" borderId="10" xfId="6" applyFill="1" applyBorder="1" applyAlignment="1" applyProtection="1">
      <alignment horizontal="center" vertical="center"/>
      <protection locked="0"/>
    </xf>
    <xf numFmtId="16" fontId="10" fillId="0" borderId="10" xfId="6" applyNumberFormat="1" applyFont="1" applyBorder="1" applyAlignment="1" applyProtection="1">
      <alignment horizontal="center" vertical="center"/>
      <protection locked="0"/>
    </xf>
    <xf numFmtId="0" fontId="10" fillId="0" borderId="0" xfId="6" applyFont="1" applyAlignment="1" applyProtection="1">
      <alignment horizontal="left" vertical="center"/>
      <protection locked="0"/>
    </xf>
    <xf numFmtId="0" fontId="12" fillId="0" borderId="10" xfId="7" applyBorder="1" applyAlignment="1" applyProtection="1">
      <alignment horizontal="center" vertical="center"/>
      <protection locked="0"/>
    </xf>
    <xf numFmtId="0" fontId="12" fillId="0" borderId="0" xfId="7" applyAlignment="1" applyProtection="1">
      <alignment horizontal="center" vertical="center"/>
      <protection locked="0"/>
    </xf>
    <xf numFmtId="0" fontId="12" fillId="10" borderId="10" xfId="7" applyFill="1" applyBorder="1" applyAlignment="1">
      <alignment horizontal="center" vertical="center" wrapText="1"/>
    </xf>
    <xf numFmtId="0" fontId="10" fillId="17" borderId="15" xfId="7" applyFont="1" applyFill="1" applyBorder="1" applyAlignment="1">
      <alignment horizontal="center" vertical="center"/>
    </xf>
    <xf numFmtId="0" fontId="6" fillId="0" borderId="0" xfId="6" applyAlignment="1" applyProtection="1">
      <alignment vertical="center"/>
      <protection locked="0"/>
    </xf>
    <xf numFmtId="0" fontId="6" fillId="0" borderId="0" xfId="6" applyAlignment="1" applyProtection="1">
      <alignment horizontal="left" vertical="center"/>
      <protection locked="0"/>
    </xf>
    <xf numFmtId="0" fontId="6" fillId="0" borderId="0" xfId="3" applyAlignment="1" applyProtection="1">
      <alignment horizontal="center" vertical="center"/>
      <protection locked="0"/>
    </xf>
    <xf numFmtId="0" fontId="8" fillId="0" borderId="0" xfId="3" applyFont="1" applyAlignment="1" applyProtection="1">
      <alignment horizontal="center" vertical="center"/>
      <protection locked="0"/>
    </xf>
    <xf numFmtId="0" fontId="6" fillId="2" borderId="18" xfId="3" applyFill="1" applyBorder="1" applyAlignment="1">
      <alignment vertical="center" wrapText="1"/>
    </xf>
    <xf numFmtId="0" fontId="6" fillId="2" borderId="19" xfId="3" applyFill="1" applyBorder="1" applyAlignment="1">
      <alignment vertical="center" wrapText="1"/>
    </xf>
    <xf numFmtId="0" fontId="6" fillId="2" borderId="22" xfId="3" applyFill="1" applyBorder="1" applyAlignment="1">
      <alignment vertical="center" wrapText="1"/>
    </xf>
    <xf numFmtId="0" fontId="6" fillId="2" borderId="23" xfId="3" applyFill="1" applyBorder="1" applyAlignment="1">
      <alignment vertical="center" wrapText="1"/>
    </xf>
    <xf numFmtId="0" fontId="6" fillId="0" borderId="22" xfId="3" applyBorder="1" applyAlignment="1">
      <alignment horizontal="center" vertical="center"/>
    </xf>
    <xf numFmtId="0" fontId="6" fillId="0" borderId="0" xfId="3" applyAlignment="1">
      <alignment horizontal="center" vertical="center"/>
    </xf>
    <xf numFmtId="0" fontId="8" fillId="4" borderId="29" xfId="3" applyFont="1" applyFill="1" applyBorder="1" applyAlignment="1">
      <alignment horizontal="center" vertical="center" wrapText="1"/>
    </xf>
    <xf numFmtId="0" fontId="8" fillId="4" borderId="33" xfId="3" applyFont="1" applyFill="1" applyBorder="1" applyAlignment="1">
      <alignment horizontal="center" vertical="center" wrapText="1"/>
    </xf>
    <xf numFmtId="0" fontId="8" fillId="4" borderId="35" xfId="3" applyFont="1" applyFill="1" applyBorder="1" applyAlignment="1">
      <alignment horizontal="center" vertical="center" wrapText="1"/>
    </xf>
    <xf numFmtId="0" fontId="8" fillId="4" borderId="39" xfId="3" applyFont="1" applyFill="1" applyBorder="1" applyAlignment="1">
      <alignment horizontal="center" vertical="center" wrapText="1"/>
    </xf>
    <xf numFmtId="0" fontId="8" fillId="4" borderId="41" xfId="3" applyFont="1" applyFill="1" applyBorder="1" applyAlignment="1">
      <alignment horizontal="center" vertical="center" wrapText="1"/>
    </xf>
    <xf numFmtId="0" fontId="8" fillId="4" borderId="45" xfId="3" applyFont="1" applyFill="1" applyBorder="1" applyAlignment="1">
      <alignment horizontal="center" vertical="center" wrapText="1"/>
    </xf>
    <xf numFmtId="0" fontId="6" fillId="0" borderId="24" xfId="3" applyBorder="1" applyAlignment="1" applyProtection="1">
      <alignment vertical="center"/>
      <protection locked="0"/>
    </xf>
    <xf numFmtId="0" fontId="6" fillId="0" borderId="12" xfId="3" applyBorder="1" applyAlignment="1" applyProtection="1">
      <alignment vertical="center"/>
      <protection locked="0"/>
    </xf>
    <xf numFmtId="0" fontId="6" fillId="0" borderId="13" xfId="3" applyBorder="1" applyAlignment="1" applyProtection="1">
      <alignment vertical="center"/>
      <protection locked="0"/>
    </xf>
    <xf numFmtId="0" fontId="11" fillId="4" borderId="10" xfId="3" applyFont="1" applyFill="1" applyBorder="1" applyAlignment="1">
      <alignment horizontal="center" vertical="center" textRotation="90"/>
    </xf>
    <xf numFmtId="0" fontId="13" fillId="8" borderId="33" xfId="3" applyFont="1" applyFill="1" applyBorder="1" applyAlignment="1" applyProtection="1">
      <alignment horizontal="center" vertical="center"/>
      <protection locked="0"/>
    </xf>
    <xf numFmtId="0" fontId="13" fillId="0" borderId="33" xfId="3" applyFont="1" applyBorder="1" applyAlignment="1" applyProtection="1">
      <alignment horizontal="center" vertical="center"/>
      <protection locked="0"/>
    </xf>
    <xf numFmtId="0" fontId="6" fillId="0" borderId="56" xfId="3" applyBorder="1" applyAlignment="1" applyProtection="1">
      <alignment horizontal="center" vertical="center"/>
      <protection locked="0"/>
    </xf>
    <xf numFmtId="0" fontId="6" fillId="0" borderId="57" xfId="3" applyBorder="1" applyAlignment="1" applyProtection="1">
      <alignment horizontal="center" vertical="center"/>
      <protection locked="0"/>
    </xf>
    <xf numFmtId="0" fontId="6" fillId="0" borderId="58" xfId="3" applyBorder="1" applyAlignment="1" applyProtection="1">
      <alignment horizontal="center" vertical="center"/>
      <protection locked="0"/>
    </xf>
    <xf numFmtId="0" fontId="6" fillId="0" borderId="59" xfId="3" applyBorder="1" applyAlignment="1" applyProtection="1">
      <alignment horizontal="center" vertical="center"/>
      <protection locked="0"/>
    </xf>
    <xf numFmtId="0" fontId="6" fillId="4" borderId="60" xfId="3" applyFill="1" applyBorder="1" applyAlignment="1">
      <alignment horizontal="center" vertical="center" wrapText="1"/>
    </xf>
    <xf numFmtId="0" fontId="6" fillId="0" borderId="33" xfId="3" applyBorder="1" applyAlignment="1" applyProtection="1">
      <alignment horizontal="center" vertical="center"/>
      <protection locked="0"/>
    </xf>
    <xf numFmtId="0" fontId="6" fillId="0" borderId="39" xfId="3" applyBorder="1" applyAlignment="1" applyProtection="1">
      <alignment horizontal="center" vertical="center"/>
      <protection locked="0"/>
    </xf>
    <xf numFmtId="0" fontId="6" fillId="0" borderId="45" xfId="3" applyBorder="1" applyAlignment="1" applyProtection="1">
      <alignment horizontal="center" vertical="center"/>
      <protection locked="0"/>
    </xf>
    <xf numFmtId="0" fontId="12" fillId="0" borderId="0" xfId="5" applyAlignment="1" applyProtection="1">
      <alignment vertical="top"/>
      <protection locked="0"/>
    </xf>
    <xf numFmtId="167" fontId="24" fillId="0" borderId="0" xfId="8" applyFont="1" applyAlignment="1" applyProtection="1">
      <alignment horizontal="left" vertical="center"/>
      <protection locked="0"/>
    </xf>
    <xf numFmtId="167" fontId="6" fillId="0" borderId="0" xfId="8" applyAlignment="1" applyProtection="1">
      <alignment horizontal="center" vertical="center"/>
      <protection locked="0"/>
    </xf>
    <xf numFmtId="0" fontId="23" fillId="0" borderId="59" xfId="6" applyFont="1" applyBorder="1" applyAlignment="1" applyProtection="1">
      <alignment horizontal="center" vertical="center"/>
      <protection locked="0"/>
    </xf>
    <xf numFmtId="0" fontId="23" fillId="18" borderId="10" xfId="6" applyFont="1" applyFill="1" applyBorder="1" applyAlignment="1" applyProtection="1">
      <alignment horizontal="center" vertical="center"/>
      <protection locked="0"/>
    </xf>
    <xf numFmtId="0" fontId="6" fillId="2" borderId="10" xfId="6" applyFill="1" applyBorder="1" applyAlignment="1" applyProtection="1">
      <alignment horizontal="center" vertical="center"/>
      <protection locked="0"/>
    </xf>
    <xf numFmtId="0" fontId="6" fillId="2" borderId="59" xfId="6" applyFill="1" applyBorder="1" applyAlignment="1" applyProtection="1">
      <alignment horizontal="center" vertical="center"/>
      <protection locked="0"/>
    </xf>
    <xf numFmtId="0" fontId="12" fillId="0" borderId="0" xfId="5" applyAlignment="1" applyProtection="1">
      <alignment horizontal="center" vertical="center"/>
      <protection locked="0"/>
    </xf>
    <xf numFmtId="0" fontId="12" fillId="10" borderId="10" xfId="5" applyFill="1" applyBorder="1" applyAlignment="1">
      <alignment horizontal="center" vertical="center" wrapText="1"/>
    </xf>
    <xf numFmtId="0" fontId="10" fillId="17" borderId="15" xfId="5" applyFont="1" applyFill="1" applyBorder="1" applyAlignment="1">
      <alignment horizontal="center" vertical="center"/>
    </xf>
    <xf numFmtId="14" fontId="25" fillId="18" borderId="10" xfId="6" applyNumberFormat="1" applyFont="1" applyFill="1" applyBorder="1" applyAlignment="1" applyProtection="1">
      <alignment horizontal="center" vertical="center"/>
      <protection locked="0"/>
    </xf>
    <xf numFmtId="0" fontId="23" fillId="0" borderId="10" xfId="6" applyFont="1" applyBorder="1" applyAlignment="1" applyProtection="1">
      <alignment horizontal="center" vertical="center"/>
      <protection locked="0"/>
    </xf>
    <xf numFmtId="0" fontId="17" fillId="0" borderId="10" xfId="6" applyFont="1" applyBorder="1" applyAlignment="1" applyProtection="1">
      <alignment horizontal="center" vertical="center"/>
      <protection locked="0"/>
    </xf>
    <xf numFmtId="0" fontId="23" fillId="2" borderId="10" xfId="6" applyFont="1" applyFill="1" applyBorder="1" applyAlignment="1" applyProtection="1">
      <alignment horizontal="center" vertical="center"/>
      <protection locked="0"/>
    </xf>
    <xf numFmtId="0" fontId="23" fillId="18" borderId="59" xfId="6" applyFont="1" applyFill="1" applyBorder="1" applyAlignment="1" applyProtection="1">
      <alignment horizontal="center" vertical="center"/>
      <protection locked="0"/>
    </xf>
    <xf numFmtId="0" fontId="26" fillId="0" borderId="0" xfId="7" applyFont="1"/>
    <xf numFmtId="0" fontId="17" fillId="2" borderId="10" xfId="6" applyFont="1" applyFill="1" applyBorder="1" applyAlignment="1" applyProtection="1">
      <alignment horizontal="center" vertical="center"/>
      <protection locked="0"/>
    </xf>
    <xf numFmtId="167" fontId="5" fillId="0" borderId="0" xfId="9" applyAlignment="1" applyProtection="1">
      <alignment vertical="top"/>
      <protection locked="0"/>
    </xf>
    <xf numFmtId="0" fontId="27" fillId="18" borderId="10" xfId="6" applyFont="1" applyFill="1" applyBorder="1" applyAlignment="1" applyProtection="1">
      <alignment horizontal="center" vertical="center"/>
      <protection locked="0"/>
    </xf>
    <xf numFmtId="0" fontId="6" fillId="2" borderId="0" xfId="6" applyFill="1" applyAlignment="1" applyProtection="1">
      <alignment horizontal="center" vertical="center"/>
      <protection locked="0"/>
    </xf>
    <xf numFmtId="0" fontId="17" fillId="2" borderId="0" xfId="6" applyFont="1" applyFill="1" applyAlignment="1" applyProtection="1">
      <alignment horizontal="center" vertical="center"/>
      <protection locked="0"/>
    </xf>
    <xf numFmtId="167" fontId="5" fillId="0" borderId="10" xfId="9" applyBorder="1" applyAlignment="1" applyProtection="1">
      <alignment horizontal="center" vertical="center"/>
      <protection locked="0"/>
    </xf>
    <xf numFmtId="167" fontId="5" fillId="0" borderId="0" xfId="9" applyAlignment="1" applyProtection="1">
      <alignment horizontal="center" vertical="center"/>
      <protection locked="0"/>
    </xf>
    <xf numFmtId="167" fontId="5" fillId="10" borderId="10" xfId="9" applyFill="1" applyBorder="1" applyAlignment="1">
      <alignment horizontal="center" vertical="center" wrapText="1"/>
    </xf>
    <xf numFmtId="167" fontId="10" fillId="17" borderId="15" xfId="9" applyFont="1" applyFill="1" applyBorder="1" applyAlignment="1">
      <alignment horizontal="center" vertical="center"/>
    </xf>
    <xf numFmtId="14" fontId="18" fillId="0" borderId="10" xfId="6" applyNumberFormat="1" applyFont="1" applyBorder="1" applyAlignment="1" applyProtection="1">
      <alignment horizontal="center" vertical="center"/>
      <protection locked="0"/>
    </xf>
    <xf numFmtId="0" fontId="6" fillId="18" borderId="59" xfId="6" applyFill="1" applyBorder="1" applyAlignment="1" applyProtection="1">
      <alignment horizontal="center" vertical="center"/>
      <protection locked="0"/>
    </xf>
    <xf numFmtId="0" fontId="11" fillId="0" borderId="47" xfId="6" applyFont="1" applyBorder="1" applyAlignment="1" applyProtection="1">
      <alignment horizontal="center" vertical="center"/>
      <protection locked="0"/>
    </xf>
    <xf numFmtId="17" fontId="11" fillId="10" borderId="10" xfId="6" applyNumberFormat="1" applyFont="1" applyFill="1" applyBorder="1" applyAlignment="1">
      <alignment horizontal="center" vertical="center" textRotation="90"/>
    </xf>
    <xf numFmtId="14" fontId="28" fillId="0" borderId="10" xfId="6" applyNumberFormat="1" applyFont="1" applyBorder="1" applyAlignment="1" applyProtection="1">
      <alignment vertical="center"/>
      <protection locked="0"/>
    </xf>
    <xf numFmtId="14" fontId="18" fillId="18" borderId="10" xfId="6" applyNumberFormat="1" applyFont="1" applyFill="1" applyBorder="1" applyAlignment="1" applyProtection="1">
      <alignment vertical="center"/>
      <protection locked="0"/>
    </xf>
    <xf numFmtId="0" fontId="6" fillId="0" borderId="66" xfId="6" applyBorder="1" applyAlignment="1" applyProtection="1">
      <alignment vertical="center"/>
      <protection locked="0"/>
    </xf>
    <xf numFmtId="0" fontId="6" fillId="0" borderId="67" xfId="6" applyBorder="1" applyAlignment="1" applyProtection="1">
      <alignment vertical="center"/>
      <protection locked="0"/>
    </xf>
    <xf numFmtId="0" fontId="6" fillId="18" borderId="67" xfId="6" applyFill="1" applyBorder="1" applyAlignment="1" applyProtection="1">
      <alignment vertical="center"/>
      <protection locked="0"/>
    </xf>
    <xf numFmtId="0" fontId="6" fillId="0" borderId="68" xfId="6" applyBorder="1" applyAlignment="1" applyProtection="1">
      <alignment vertical="center"/>
      <protection locked="0"/>
    </xf>
    <xf numFmtId="0" fontId="27" fillId="0" borderId="10" xfId="6" applyFont="1" applyBorder="1" applyAlignment="1" applyProtection="1">
      <alignment horizontal="center" vertical="center"/>
      <protection locked="0"/>
    </xf>
    <xf numFmtId="0" fontId="10" fillId="0" borderId="10" xfId="6" applyFont="1" applyBorder="1" applyAlignment="1" applyProtection="1">
      <alignment horizontal="left" vertical="center"/>
      <protection locked="0"/>
    </xf>
    <xf numFmtId="167" fontId="12" fillId="0" borderId="10" xfId="10" applyBorder="1" applyAlignment="1" applyProtection="1">
      <alignment horizontal="center" vertical="center"/>
      <protection locked="0"/>
    </xf>
    <xf numFmtId="0" fontId="12" fillId="0" borderId="10" xfId="10" applyNumberFormat="1" applyBorder="1" applyAlignment="1" applyProtection="1">
      <alignment horizontal="center" vertical="center"/>
      <protection locked="0"/>
    </xf>
    <xf numFmtId="167" fontId="8" fillId="0" borderId="0" xfId="8" applyFont="1" applyAlignment="1" applyProtection="1">
      <alignment horizontal="center" vertical="center"/>
      <protection locked="0"/>
    </xf>
    <xf numFmtId="167" fontId="8" fillId="0" borderId="0" xfId="8" applyFont="1" applyAlignment="1" applyProtection="1">
      <alignment horizontal="left" vertical="center"/>
      <protection locked="0"/>
    </xf>
    <xf numFmtId="16" fontId="8" fillId="0" borderId="0" xfId="8" quotePrefix="1" applyNumberFormat="1" applyFont="1" applyAlignment="1" applyProtection="1">
      <alignment horizontal="center" vertical="center"/>
      <protection locked="0"/>
    </xf>
    <xf numFmtId="167" fontId="6" fillId="0" borderId="0" xfId="8" applyAlignment="1" applyProtection="1">
      <alignment horizontal="left" vertical="center"/>
      <protection locked="0"/>
    </xf>
    <xf numFmtId="167" fontId="6" fillId="0" borderId="0" xfId="8" applyAlignment="1" applyProtection="1">
      <alignment vertical="center" wrapText="1"/>
      <protection locked="0"/>
    </xf>
    <xf numFmtId="167" fontId="24" fillId="0" borderId="0" xfId="8" applyFont="1" applyAlignment="1" applyProtection="1">
      <alignment horizontal="center" vertical="center"/>
      <protection locked="0"/>
    </xf>
    <xf numFmtId="169" fontId="6" fillId="10" borderId="33" xfId="12" applyNumberFormat="1" applyFont="1" applyFill="1" applyBorder="1" applyAlignment="1">
      <alignment horizontal="center" vertical="center" wrapText="1"/>
    </xf>
    <xf numFmtId="169" fontId="6" fillId="10" borderId="69" xfId="12" applyNumberFormat="1" applyFont="1" applyFill="1" applyBorder="1" applyAlignment="1">
      <alignment horizontal="center" vertical="center" wrapText="1"/>
    </xf>
    <xf numFmtId="169" fontId="6" fillId="10" borderId="39" xfId="12" applyNumberFormat="1" applyFont="1" applyFill="1" applyBorder="1" applyAlignment="1">
      <alignment horizontal="center" vertical="center" wrapText="1"/>
    </xf>
    <xf numFmtId="167" fontId="12" fillId="0" borderId="0" xfId="10" applyAlignment="1" applyProtection="1">
      <alignment vertical="top"/>
      <protection locked="0"/>
    </xf>
    <xf numFmtId="167" fontId="6" fillId="14" borderId="16" xfId="8" applyFill="1" applyBorder="1" applyAlignment="1">
      <alignment vertical="center"/>
    </xf>
    <xf numFmtId="167" fontId="6" fillId="14" borderId="47" xfId="8" applyFill="1" applyBorder="1" applyAlignment="1">
      <alignment vertical="center"/>
    </xf>
    <xf numFmtId="167" fontId="17" fillId="0" borderId="0" xfId="8" applyFont="1" applyAlignment="1" applyProtection="1">
      <alignment horizontal="center" vertical="center"/>
      <protection locked="0"/>
    </xf>
    <xf numFmtId="167" fontId="3" fillId="0" borderId="0" xfId="12"/>
    <xf numFmtId="167" fontId="3" fillId="0" borderId="0" xfId="12" applyAlignment="1">
      <alignment horizontal="center" vertical="top" wrapText="1"/>
    </xf>
    <xf numFmtId="167" fontId="6" fillId="14" borderId="76" xfId="8" applyFill="1" applyBorder="1" applyAlignment="1">
      <alignment horizontal="center" vertical="center"/>
    </xf>
    <xf numFmtId="167" fontId="6" fillId="14" borderId="65" xfId="8" applyFill="1" applyBorder="1" applyAlignment="1">
      <alignment horizontal="center" vertical="center"/>
    </xf>
    <xf numFmtId="167" fontId="11" fillId="10" borderId="79" xfId="8" applyFont="1" applyFill="1" applyBorder="1" applyAlignment="1">
      <alignment horizontal="center" vertical="center" textRotation="90"/>
    </xf>
    <xf numFmtId="167" fontId="11" fillId="10" borderId="25" xfId="8" applyFont="1" applyFill="1" applyBorder="1" applyAlignment="1">
      <alignment horizontal="center" vertical="center" textRotation="90"/>
    </xf>
    <xf numFmtId="167" fontId="11" fillId="10" borderId="78" xfId="8" applyFont="1" applyFill="1" applyBorder="1" applyAlignment="1">
      <alignment horizontal="center" vertical="center" textRotation="90"/>
    </xf>
    <xf numFmtId="167" fontId="11" fillId="10" borderId="80" xfId="8" applyFont="1" applyFill="1" applyBorder="1" applyAlignment="1">
      <alignment horizontal="center" vertical="center" textRotation="90"/>
    </xf>
    <xf numFmtId="167" fontId="11" fillId="10" borderId="5" xfId="8" applyFont="1" applyFill="1" applyBorder="1" applyAlignment="1">
      <alignment horizontal="center" vertical="center" textRotation="90"/>
    </xf>
    <xf numFmtId="167" fontId="11" fillId="10" borderId="13" xfId="8" applyFont="1" applyFill="1" applyBorder="1" applyAlignment="1">
      <alignment horizontal="center" vertical="center" textRotation="90"/>
    </xf>
    <xf numFmtId="167" fontId="3" fillId="9" borderId="33" xfId="12" applyFill="1" applyBorder="1" applyAlignment="1" applyProtection="1">
      <alignment horizontal="center" vertical="center"/>
      <protection locked="0"/>
    </xf>
    <xf numFmtId="167" fontId="30" fillId="0" borderId="33" xfId="12" applyFont="1" applyBorder="1" applyAlignment="1" applyProtection="1">
      <alignment horizontal="center" vertical="center"/>
      <protection locked="0"/>
    </xf>
    <xf numFmtId="167" fontId="3" fillId="0" borderId="33" xfId="12" applyBorder="1" applyAlignment="1" applyProtection="1">
      <alignment horizontal="center" vertical="center"/>
      <protection locked="0"/>
    </xf>
    <xf numFmtId="167" fontId="3" fillId="0" borderId="81" xfId="12" applyBorder="1" applyAlignment="1" applyProtection="1">
      <alignment horizontal="center" vertical="center"/>
      <protection locked="0"/>
    </xf>
    <xf numFmtId="167" fontId="6" fillId="0" borderId="9" xfId="8" applyBorder="1" applyAlignment="1" applyProtection="1">
      <alignment horizontal="center" vertical="center"/>
      <protection locked="0"/>
    </xf>
    <xf numFmtId="167" fontId="6" fillId="0" borderId="47" xfId="8" applyBorder="1" applyAlignment="1" applyProtection="1">
      <alignment horizontal="center" vertical="center"/>
      <protection locked="0"/>
    </xf>
    <xf numFmtId="167" fontId="6" fillId="0" borderId="10" xfId="8" applyBorder="1" applyAlignment="1" applyProtection="1">
      <alignment horizontal="center" vertical="center"/>
      <protection locked="0"/>
    </xf>
    <xf numFmtId="167" fontId="6" fillId="0" borderId="17" xfId="8" applyBorder="1" applyAlignment="1" applyProtection="1">
      <alignment horizontal="center" vertical="center"/>
      <protection locked="0"/>
    </xf>
    <xf numFmtId="167" fontId="6" fillId="0" borderId="82" xfId="8" applyBorder="1" applyAlignment="1" applyProtection="1">
      <alignment horizontal="center" vertical="center"/>
      <protection locked="0"/>
    </xf>
    <xf numFmtId="167" fontId="6" fillId="0" borderId="59" xfId="8" applyBorder="1" applyAlignment="1" applyProtection="1">
      <alignment horizontal="center" vertical="center"/>
      <protection locked="0"/>
    </xf>
    <xf numFmtId="167" fontId="6" fillId="0" borderId="83" xfId="8" applyBorder="1" applyAlignment="1" applyProtection="1">
      <alignment horizontal="center" vertical="center"/>
      <protection locked="0"/>
    </xf>
    <xf numFmtId="167" fontId="6" fillId="0" borderId="84" xfId="8" applyBorder="1" applyAlignment="1" applyProtection="1">
      <alignment horizontal="center" vertical="center"/>
      <protection locked="0"/>
    </xf>
    <xf numFmtId="167" fontId="6" fillId="0" borderId="85" xfId="8" applyBorder="1" applyAlignment="1" applyProtection="1">
      <alignment horizontal="center" vertical="center"/>
      <protection locked="0"/>
    </xf>
    <xf numFmtId="167" fontId="6" fillId="0" borderId="78" xfId="8" applyBorder="1" applyAlignment="1" applyProtection="1">
      <alignment horizontal="center" vertical="center"/>
      <protection locked="0"/>
    </xf>
    <xf numFmtId="167" fontId="3" fillId="0" borderId="29" xfId="12" applyBorder="1" applyAlignment="1" applyProtection="1">
      <alignment horizontal="center" vertical="center"/>
      <protection locked="0"/>
    </xf>
    <xf numFmtId="167" fontId="3" fillId="9" borderId="81" xfId="12" applyFill="1" applyBorder="1" applyAlignment="1" applyProtection="1">
      <alignment horizontal="center" vertical="center"/>
      <protection locked="0"/>
    </xf>
    <xf numFmtId="167" fontId="17" fillId="0" borderId="14" xfId="8" applyFont="1" applyBorder="1" applyAlignment="1" applyProtection="1">
      <alignment horizontal="center" vertical="center"/>
      <protection locked="0"/>
    </xf>
    <xf numFmtId="167" fontId="6" fillId="0" borderId="14" xfId="8" applyBorder="1" applyAlignment="1" applyProtection="1">
      <alignment horizontal="center" vertical="center"/>
      <protection locked="0"/>
    </xf>
    <xf numFmtId="167" fontId="12" fillId="0" borderId="0" xfId="10" applyAlignment="1" applyProtection="1">
      <alignment horizontal="center" vertical="center"/>
      <protection locked="0"/>
    </xf>
    <xf numFmtId="167" fontId="12" fillId="10" borderId="10" xfId="10" applyFill="1" applyBorder="1" applyAlignment="1">
      <alignment horizontal="center" vertical="center" wrapText="1"/>
    </xf>
    <xf numFmtId="169" fontId="10" fillId="17" borderId="15" xfId="10" applyNumberFormat="1" applyFont="1" applyFill="1" applyBorder="1" applyAlignment="1">
      <alignment horizontal="center" vertical="center"/>
    </xf>
    <xf numFmtId="167" fontId="6" fillId="0" borderId="0" xfId="8" applyAlignment="1" applyProtection="1">
      <alignment vertical="center"/>
      <protection locked="0"/>
    </xf>
    <xf numFmtId="167" fontId="6" fillId="0" borderId="0" xfId="8" applyAlignment="1">
      <alignment horizontal="center" vertical="center"/>
    </xf>
    <xf numFmtId="167" fontId="10" fillId="14" borderId="76" xfId="8" applyFont="1" applyFill="1" applyBorder="1" applyAlignment="1">
      <alignment horizontal="center" vertical="center"/>
    </xf>
    <xf numFmtId="167" fontId="10" fillId="14" borderId="65" xfId="8" applyFont="1" applyFill="1" applyBorder="1" applyAlignment="1">
      <alignment horizontal="center" vertical="center"/>
    </xf>
    <xf numFmtId="167" fontId="6" fillId="14" borderId="86" xfId="8" applyFill="1" applyBorder="1" applyAlignment="1">
      <alignment horizontal="center" vertical="center" wrapText="1"/>
    </xf>
    <xf numFmtId="167" fontId="11" fillId="10" borderId="87" xfId="8" applyFont="1" applyFill="1" applyBorder="1" applyAlignment="1">
      <alignment horizontal="center" vertical="center" textRotation="90"/>
    </xf>
    <xf numFmtId="167" fontId="11" fillId="10" borderId="88" xfId="8" applyFont="1" applyFill="1" applyBorder="1" applyAlignment="1">
      <alignment horizontal="center" vertical="center" textRotation="90"/>
    </xf>
    <xf numFmtId="167" fontId="11" fillId="10" borderId="89" xfId="8" applyFont="1" applyFill="1" applyBorder="1" applyAlignment="1">
      <alignment horizontal="center" vertical="center" textRotation="90"/>
    </xf>
    <xf numFmtId="167" fontId="11" fillId="10" borderId="90" xfId="8" applyFont="1" applyFill="1" applyBorder="1" applyAlignment="1">
      <alignment horizontal="center" vertical="center" textRotation="90"/>
    </xf>
    <xf numFmtId="167" fontId="3" fillId="0" borderId="91" xfId="12" applyBorder="1" applyAlignment="1" applyProtection="1">
      <alignment horizontal="center" vertical="center"/>
      <protection locked="0"/>
    </xf>
    <xf numFmtId="167" fontId="30" fillId="0" borderId="69" xfId="12" applyFont="1" applyBorder="1" applyAlignment="1" applyProtection="1">
      <alignment horizontal="center" vertical="center"/>
      <protection locked="0"/>
    </xf>
    <xf numFmtId="167" fontId="3" fillId="0" borderId="69" xfId="12" applyBorder="1" applyAlignment="1" applyProtection="1">
      <alignment horizontal="center" vertical="center"/>
      <protection locked="0"/>
    </xf>
    <xf numFmtId="167" fontId="3" fillId="2" borderId="69" xfId="12" applyFill="1" applyBorder="1" applyAlignment="1" applyProtection="1">
      <alignment horizontal="center" vertical="center"/>
      <protection locked="0"/>
    </xf>
    <xf numFmtId="167" fontId="6" fillId="9" borderId="25" xfId="8" applyFill="1" applyBorder="1" applyAlignment="1" applyProtection="1">
      <alignment horizontal="center" vertical="center"/>
      <protection locked="0"/>
    </xf>
    <xf numFmtId="167" fontId="6" fillId="0" borderId="25" xfId="8" applyBorder="1" applyAlignment="1" applyProtection="1">
      <alignment horizontal="center" vertical="center"/>
      <protection locked="0"/>
    </xf>
    <xf numFmtId="167" fontId="6" fillId="0" borderId="13" xfId="8" applyBorder="1" applyAlignment="1" applyProtection="1">
      <alignment horizontal="center" vertical="center"/>
      <protection locked="0"/>
    </xf>
    <xf numFmtId="167" fontId="6" fillId="9" borderId="47" xfId="8" applyFill="1" applyBorder="1" applyAlignment="1" applyProtection="1">
      <alignment horizontal="center" vertical="center"/>
      <protection locked="0"/>
    </xf>
    <xf numFmtId="167" fontId="3" fillId="0" borderId="49" xfId="12" applyBorder="1" applyAlignment="1" applyProtection="1">
      <alignment horizontal="center" vertical="center"/>
      <protection locked="0"/>
    </xf>
    <xf numFmtId="167" fontId="6" fillId="9" borderId="10" xfId="8" applyFill="1" applyBorder="1" applyAlignment="1" applyProtection="1">
      <alignment horizontal="center" vertical="center"/>
      <protection locked="0"/>
    </xf>
    <xf numFmtId="167" fontId="17" fillId="0" borderId="10" xfId="8" applyFont="1" applyBorder="1" applyAlignment="1" applyProtection="1">
      <alignment horizontal="center" vertical="center"/>
      <protection locked="0"/>
    </xf>
    <xf numFmtId="167" fontId="6" fillId="9" borderId="17" xfId="8" applyFill="1" applyBorder="1" applyAlignment="1" applyProtection="1">
      <alignment horizontal="center" vertical="center"/>
      <protection locked="0"/>
    </xf>
    <xf numFmtId="167" fontId="6" fillId="2" borderId="17" xfId="8" applyFill="1" applyBorder="1" applyAlignment="1" applyProtection="1">
      <alignment horizontal="center" vertical="center"/>
      <protection locked="0"/>
    </xf>
    <xf numFmtId="167" fontId="35" fillId="0" borderId="0" xfId="12" applyFont="1"/>
    <xf numFmtId="167" fontId="6" fillId="14" borderId="15" xfId="8" applyFill="1" applyBorder="1" applyAlignment="1">
      <alignment horizontal="center" vertical="center"/>
    </xf>
    <xf numFmtId="167" fontId="6" fillId="14" borderId="16" xfId="8" applyFill="1" applyBorder="1" applyAlignment="1">
      <alignment horizontal="center" vertical="center"/>
    </xf>
    <xf numFmtId="167" fontId="11" fillId="10" borderId="4" xfId="8" applyFont="1" applyFill="1" applyBorder="1" applyAlignment="1">
      <alignment horizontal="center" vertical="center" textRotation="90"/>
    </xf>
    <xf numFmtId="167" fontId="29" fillId="0" borderId="33" xfId="12" applyFont="1" applyBorder="1" applyAlignment="1" applyProtection="1">
      <alignment horizontal="center" vertical="center"/>
      <protection locked="0"/>
    </xf>
    <xf numFmtId="167" fontId="30" fillId="9" borderId="33" xfId="12" applyFont="1" applyFill="1" applyBorder="1" applyAlignment="1" applyProtection="1">
      <alignment horizontal="center" vertical="center"/>
      <protection locked="0"/>
    </xf>
    <xf numFmtId="167" fontId="23" fillId="0" borderId="47" xfId="8" applyFont="1" applyBorder="1" applyAlignment="1" applyProtection="1">
      <alignment horizontal="center" vertical="center"/>
      <protection locked="0"/>
    </xf>
    <xf numFmtId="167" fontId="23" fillId="0" borderId="10" xfId="8" applyFont="1" applyBorder="1" applyAlignment="1" applyProtection="1">
      <alignment horizontal="center" vertical="center"/>
      <protection locked="0"/>
    </xf>
    <xf numFmtId="167" fontId="23" fillId="0" borderId="14" xfId="8" applyFont="1" applyBorder="1" applyAlignment="1" applyProtection="1">
      <alignment horizontal="center" vertical="center"/>
      <protection locked="0"/>
    </xf>
    <xf numFmtId="167" fontId="6" fillId="0" borderId="95" xfId="8" applyBorder="1" applyAlignment="1" applyProtection="1">
      <alignment horizontal="center" vertical="center"/>
      <protection locked="0"/>
    </xf>
    <xf numFmtId="167" fontId="23" fillId="0" borderId="59" xfId="8" applyFont="1" applyBorder="1" applyAlignment="1" applyProtection="1">
      <alignment horizontal="center" vertical="center"/>
      <protection locked="0"/>
    </xf>
    <xf numFmtId="167" fontId="23" fillId="0" borderId="84" xfId="8" applyFont="1" applyBorder="1" applyAlignment="1" applyProtection="1">
      <alignment horizontal="center" vertical="center"/>
      <protection locked="0"/>
    </xf>
    <xf numFmtId="167" fontId="23" fillId="0" borderId="83" xfId="8" applyFont="1" applyBorder="1" applyAlignment="1" applyProtection="1">
      <alignment horizontal="center" vertical="center"/>
      <protection locked="0"/>
    </xf>
    <xf numFmtId="167" fontId="30" fillId="2" borderId="33" xfId="12" applyFont="1" applyFill="1" applyBorder="1" applyAlignment="1" applyProtection="1">
      <alignment horizontal="center" vertical="center"/>
      <protection locked="0"/>
    </xf>
    <xf numFmtId="167" fontId="23" fillId="0" borderId="25" xfId="8" applyFont="1" applyBorder="1" applyAlignment="1" applyProtection="1">
      <alignment horizontal="center" vertical="center"/>
      <protection locked="0"/>
    </xf>
    <xf numFmtId="167" fontId="23" fillId="9" borderId="78" xfId="8" applyFont="1" applyFill="1" applyBorder="1" applyAlignment="1" applyProtection="1">
      <alignment horizontal="center" vertical="center"/>
      <protection locked="0"/>
    </xf>
    <xf numFmtId="167" fontId="23" fillId="9" borderId="47" xfId="8" applyFont="1" applyFill="1" applyBorder="1" applyAlignment="1" applyProtection="1">
      <alignment horizontal="center" vertical="center"/>
      <protection locked="0"/>
    </xf>
    <xf numFmtId="167" fontId="23" fillId="9" borderId="10" xfId="8" applyFont="1" applyFill="1" applyBorder="1" applyAlignment="1" applyProtection="1">
      <alignment horizontal="center" vertical="center"/>
      <protection locked="0"/>
    </xf>
    <xf numFmtId="167" fontId="23" fillId="9" borderId="14" xfId="8" applyFont="1" applyFill="1" applyBorder="1" applyAlignment="1" applyProtection="1">
      <alignment horizontal="center" vertical="center"/>
      <protection locked="0"/>
    </xf>
    <xf numFmtId="169" fontId="6" fillId="10" borderId="10" xfId="12" applyNumberFormat="1" applyFont="1" applyFill="1" applyBorder="1" applyAlignment="1">
      <alignment horizontal="center" vertical="center" wrapText="1"/>
    </xf>
    <xf numFmtId="167" fontId="11" fillId="10" borderId="96" xfId="8" applyFont="1" applyFill="1" applyBorder="1" applyAlignment="1">
      <alignment horizontal="center" vertical="center" textRotation="90"/>
    </xf>
    <xf numFmtId="167" fontId="23" fillId="2" borderId="47" xfId="8" applyFont="1" applyFill="1" applyBorder="1" applyAlignment="1" applyProtection="1">
      <alignment horizontal="center" vertical="center"/>
      <protection locked="0"/>
    </xf>
    <xf numFmtId="167" fontId="23" fillId="2" borderId="10" xfId="8" applyFont="1" applyFill="1" applyBorder="1" applyAlignment="1" applyProtection="1">
      <alignment horizontal="center" vertical="center"/>
      <protection locked="0"/>
    </xf>
    <xf numFmtId="167" fontId="23" fillId="2" borderId="14" xfId="8" applyFont="1" applyFill="1" applyBorder="1" applyAlignment="1" applyProtection="1">
      <alignment horizontal="center" vertical="center"/>
      <protection locked="0"/>
    </xf>
    <xf numFmtId="167" fontId="30" fillId="2" borderId="81" xfId="12" applyFont="1" applyFill="1" applyBorder="1" applyAlignment="1" applyProtection="1">
      <alignment horizontal="center" vertical="center"/>
      <protection locked="0"/>
    </xf>
    <xf numFmtId="167" fontId="23" fillId="2" borderId="59" xfId="8" applyFont="1" applyFill="1" applyBorder="1" applyAlignment="1" applyProtection="1">
      <alignment horizontal="center" vertical="center"/>
      <protection locked="0"/>
    </xf>
    <xf numFmtId="167" fontId="23" fillId="2" borderId="84" xfId="8" applyFont="1" applyFill="1" applyBorder="1" applyAlignment="1" applyProtection="1">
      <alignment horizontal="center" vertical="center"/>
      <protection locked="0"/>
    </xf>
    <xf numFmtId="167" fontId="23" fillId="2" borderId="83" xfId="8" applyFont="1" applyFill="1" applyBorder="1" applyAlignment="1" applyProtection="1">
      <alignment horizontal="center" vertical="center"/>
      <protection locked="0"/>
    </xf>
    <xf numFmtId="167" fontId="23" fillId="2" borderId="25" xfId="8" applyFont="1" applyFill="1" applyBorder="1" applyAlignment="1" applyProtection="1">
      <alignment horizontal="center" vertical="center"/>
      <protection locked="0"/>
    </xf>
    <xf numFmtId="14" fontId="38" fillId="18" borderId="10" xfId="6" applyNumberFormat="1" applyFont="1" applyFill="1" applyBorder="1" applyAlignment="1" applyProtection="1">
      <alignment horizontal="center" vertical="center"/>
      <protection locked="0"/>
    </xf>
    <xf numFmtId="0" fontId="6" fillId="4" borderId="10" xfId="6" applyFill="1" applyBorder="1" applyAlignment="1">
      <alignment horizontal="center" vertical="center"/>
    </xf>
    <xf numFmtId="0" fontId="11" fillId="0" borderId="50" xfId="6" applyFont="1" applyBorder="1" applyAlignment="1" applyProtection="1">
      <alignment horizontal="center" vertical="center"/>
      <protection locked="0"/>
    </xf>
    <xf numFmtId="0" fontId="11" fillId="0" borderId="33" xfId="6" applyFont="1" applyBorder="1" applyAlignment="1" applyProtection="1">
      <alignment horizontal="center" vertical="center"/>
      <protection locked="0"/>
    </xf>
    <xf numFmtId="0" fontId="11" fillId="0" borderId="53" xfId="6" applyFont="1" applyBorder="1" applyAlignment="1" applyProtection="1">
      <alignment horizontal="center" vertical="center"/>
      <protection locked="0"/>
    </xf>
    <xf numFmtId="0" fontId="11" fillId="0" borderId="39" xfId="6" applyFont="1" applyBorder="1" applyAlignment="1" applyProtection="1">
      <alignment horizontal="center" vertical="center"/>
      <protection locked="0"/>
    </xf>
    <xf numFmtId="0" fontId="8" fillId="0" borderId="50" xfId="6" applyFont="1" applyBorder="1" applyAlignment="1" applyProtection="1">
      <alignment horizontal="center" vertical="center"/>
      <protection locked="0"/>
    </xf>
    <xf numFmtId="0" fontId="8" fillId="0" borderId="33" xfId="6" applyFont="1" applyBorder="1" applyAlignment="1" applyProtection="1">
      <alignment horizontal="center" vertical="center"/>
      <protection locked="0"/>
    </xf>
    <xf numFmtId="0" fontId="11" fillId="0" borderId="61" xfId="6" applyFont="1" applyBorder="1" applyAlignment="1" applyProtection="1">
      <alignment horizontal="center" vertical="center"/>
      <protection locked="0"/>
    </xf>
    <xf numFmtId="0" fontId="11" fillId="0" borderId="45" xfId="6" applyFont="1" applyBorder="1" applyAlignment="1" applyProtection="1">
      <alignment horizontal="center" vertical="center"/>
      <protection locked="0"/>
    </xf>
    <xf numFmtId="14" fontId="8" fillId="0" borderId="50" xfId="1" applyNumberFormat="1" applyFont="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6" fillId="2" borderId="10" xfId="1" applyFill="1" applyBorder="1" applyAlignment="1" applyProtection="1">
      <alignment horizontal="center" vertical="center"/>
      <protection locked="0"/>
    </xf>
    <xf numFmtId="0" fontId="23" fillId="2" borderId="10" xfId="1" applyFont="1" applyFill="1" applyBorder="1" applyAlignment="1" applyProtection="1">
      <alignment horizontal="center" vertical="center"/>
      <protection locked="0"/>
    </xf>
    <xf numFmtId="14" fontId="18" fillId="9" borderId="10" xfId="6" applyNumberFormat="1" applyFont="1" applyFill="1" applyBorder="1" applyAlignment="1" applyProtection="1">
      <alignment vertical="center"/>
      <protection locked="0"/>
    </xf>
    <xf numFmtId="0" fontId="17" fillId="9" borderId="67" xfId="6" applyFont="1" applyFill="1" applyBorder="1" applyAlignment="1" applyProtection="1">
      <alignment vertical="center"/>
      <protection locked="0"/>
    </xf>
    <xf numFmtId="0" fontId="17" fillId="9" borderId="68" xfId="6" applyFont="1" applyFill="1" applyBorder="1" applyAlignment="1" applyProtection="1">
      <alignment vertical="center"/>
      <protection locked="0"/>
    </xf>
    <xf numFmtId="0" fontId="17" fillId="9" borderId="10" xfId="6" applyFont="1" applyFill="1" applyBorder="1" applyAlignment="1" applyProtection="1">
      <alignment horizontal="center" vertical="center"/>
      <protection locked="0"/>
    </xf>
    <xf numFmtId="0" fontId="23" fillId="2" borderId="59" xfId="6" applyFont="1" applyFill="1" applyBorder="1" applyAlignment="1" applyProtection="1">
      <alignment horizontal="center" vertical="center"/>
      <protection locked="0"/>
    </xf>
    <xf numFmtId="167" fontId="2" fillId="0" borderId="33" xfId="12" applyFont="1" applyBorder="1" applyAlignment="1" applyProtection="1">
      <alignment horizontal="center" vertical="center"/>
      <protection locked="0"/>
    </xf>
    <xf numFmtId="167" fontId="2" fillId="0" borderId="81" xfId="12" applyFont="1" applyBorder="1" applyAlignment="1" applyProtection="1">
      <alignment horizontal="center" vertical="center"/>
      <protection locked="0"/>
    </xf>
    <xf numFmtId="169" fontId="6" fillId="10" borderId="33" xfId="13" applyNumberFormat="1" applyFont="1" applyFill="1" applyBorder="1" applyAlignment="1">
      <alignment horizontal="center" vertical="center" wrapText="1"/>
    </xf>
    <xf numFmtId="169" fontId="6" fillId="10" borderId="69" xfId="13" applyNumberFormat="1" applyFont="1" applyFill="1" applyBorder="1" applyAlignment="1">
      <alignment horizontal="center" vertical="center" wrapText="1"/>
    </xf>
    <xf numFmtId="169" fontId="6" fillId="10" borderId="39" xfId="13" applyNumberFormat="1" applyFont="1" applyFill="1" applyBorder="1" applyAlignment="1">
      <alignment horizontal="center" vertical="center" wrapText="1"/>
    </xf>
    <xf numFmtId="167" fontId="1" fillId="0" borderId="0" xfId="13"/>
    <xf numFmtId="167" fontId="1" fillId="0" borderId="0" xfId="13" applyAlignment="1">
      <alignment horizontal="center" vertical="top" wrapText="1"/>
    </xf>
    <xf numFmtId="167" fontId="1" fillId="0" borderId="33" xfId="13" applyBorder="1" applyAlignment="1" applyProtection="1">
      <alignment horizontal="center" vertical="center"/>
      <protection locked="0"/>
    </xf>
    <xf numFmtId="167" fontId="30" fillId="0" borderId="33" xfId="13" applyFont="1" applyBorder="1" applyAlignment="1" applyProtection="1">
      <alignment horizontal="center" vertical="center"/>
      <protection locked="0"/>
    </xf>
    <xf numFmtId="167" fontId="1" fillId="0" borderId="81" xfId="13" applyBorder="1" applyAlignment="1" applyProtection="1">
      <alignment horizontal="center" vertical="center"/>
      <protection locked="0"/>
    </xf>
    <xf numFmtId="167" fontId="29" fillId="9" borderId="33" xfId="13" applyFont="1" applyFill="1" applyBorder="1" applyAlignment="1" applyProtection="1">
      <alignment horizontal="center" vertical="center"/>
      <protection locked="0"/>
    </xf>
    <xf numFmtId="167" fontId="1" fillId="0" borderId="29" xfId="13" applyBorder="1" applyAlignment="1" applyProtection="1">
      <alignment horizontal="center" vertical="center"/>
      <protection locked="0"/>
    </xf>
    <xf numFmtId="0" fontId="6" fillId="19" borderId="0" xfId="6" applyFill="1" applyAlignment="1" applyProtection="1">
      <alignment horizontal="center" vertical="center"/>
      <protection locked="0"/>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9" fillId="4" borderId="10" xfId="0" applyFont="1" applyFill="1" applyBorder="1" applyAlignment="1" applyProtection="1">
      <alignment horizontal="left" vertical="center" wrapText="1"/>
      <protection locked="0"/>
    </xf>
    <xf numFmtId="0" fontId="9" fillId="4" borderId="10" xfId="0" quotePrefix="1"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9" fillId="5" borderId="1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9" fillId="5" borderId="10" xfId="0" quotePrefix="1"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7" fillId="0" borderId="0" xfId="0" applyFont="1" applyAlignment="1">
      <alignment horizontal="center" vertical="center"/>
    </xf>
    <xf numFmtId="0" fontId="8" fillId="3" borderId="1"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4" xfId="3" applyFont="1" applyBorder="1" applyAlignment="1" applyProtection="1">
      <alignment horizontal="center" vertical="center"/>
      <protection locked="0"/>
    </xf>
    <xf numFmtId="0" fontId="8" fillId="0" borderId="5" xfId="3" applyFont="1" applyBorder="1" applyAlignment="1" applyProtection="1">
      <alignment horizontal="center" vertical="center"/>
      <protection locked="0"/>
    </xf>
    <xf numFmtId="0" fontId="8" fillId="0" borderId="9" xfId="3" applyFont="1" applyBorder="1" applyAlignment="1" applyProtection="1">
      <alignment horizontal="center" vertical="center"/>
      <protection locked="0"/>
    </xf>
    <xf numFmtId="0" fontId="8" fillId="0" borderId="10" xfId="3"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0" fillId="4" borderId="18"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11" fillId="0" borderId="36" xfId="0" applyFont="1" applyBorder="1" applyAlignment="1" applyProtection="1">
      <alignment vertical="center" wrapText="1"/>
      <protection locked="0"/>
    </xf>
    <xf numFmtId="0" fontId="11" fillId="0" borderId="37" xfId="0" applyFont="1" applyBorder="1" applyAlignment="1" applyProtection="1">
      <alignment vertical="center" wrapText="1"/>
      <protection locked="0"/>
    </xf>
    <xf numFmtId="0" fontId="11" fillId="0" borderId="40"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36" xfId="0" applyFont="1" applyBorder="1" applyAlignment="1" applyProtection="1">
      <alignment vertical="center" wrapText="1"/>
      <protection locked="0"/>
    </xf>
    <xf numFmtId="0" fontId="8" fillId="0" borderId="37" xfId="0" applyFont="1" applyBorder="1" applyAlignment="1" applyProtection="1">
      <alignment vertical="center" wrapText="1"/>
      <protection locked="0"/>
    </xf>
    <xf numFmtId="0" fontId="8" fillId="0" borderId="40" xfId="0" applyFont="1" applyBorder="1" applyAlignment="1" applyProtection="1">
      <alignment vertical="center" wrapText="1"/>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8" fillId="0" borderId="20"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21"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8" fillId="6" borderId="26" xfId="0" applyFont="1" applyFill="1" applyBorder="1" applyAlignment="1" applyProtection="1">
      <alignment horizontal="center" vertical="center" wrapText="1"/>
      <protection locked="0"/>
    </xf>
    <xf numFmtId="0" fontId="8" fillId="6" borderId="27" xfId="0" applyFont="1" applyFill="1" applyBorder="1" applyAlignment="1" applyProtection="1">
      <alignment horizontal="center" vertical="center" wrapText="1"/>
      <protection locked="0"/>
    </xf>
    <xf numFmtId="0" fontId="8" fillId="6" borderId="19"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8" fillId="6" borderId="25"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11" fillId="0" borderId="53" xfId="1" applyFont="1" applyBorder="1" applyAlignment="1" applyProtection="1">
      <alignment horizontal="left" vertical="center"/>
      <protection locked="0"/>
    </xf>
    <xf numFmtId="0" fontId="11" fillId="0" borderId="51" xfId="1" applyFont="1" applyBorder="1" applyAlignment="1" applyProtection="1">
      <alignment horizontal="left" vertical="center"/>
      <protection locked="0"/>
    </xf>
    <xf numFmtId="0" fontId="11" fillId="0" borderId="52" xfId="1" applyFont="1" applyBorder="1" applyAlignment="1" applyProtection="1">
      <alignment horizontal="left" vertical="center"/>
      <protection locked="0"/>
    </xf>
    <xf numFmtId="0" fontId="11" fillId="0" borderId="53" xfId="1" applyFont="1" applyBorder="1" applyAlignment="1" applyProtection="1">
      <alignment horizontal="center" vertical="center"/>
      <protection locked="0"/>
    </xf>
    <xf numFmtId="0" fontId="11" fillId="0" borderId="52" xfId="1" applyFont="1" applyBorder="1" applyAlignment="1" applyProtection="1">
      <alignment horizontal="center" vertical="center"/>
      <protection locked="0"/>
    </xf>
    <xf numFmtId="0" fontId="8" fillId="0" borderId="42"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46" xfId="0" applyFont="1" applyBorder="1" applyAlignment="1" applyProtection="1">
      <alignment vertical="center" wrapText="1"/>
      <protection locked="0"/>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47" xfId="0" applyFill="1" applyBorder="1" applyAlignment="1">
      <alignment horizontal="center" vertical="center"/>
    </xf>
    <xf numFmtId="0" fontId="10" fillId="4" borderId="15" xfId="1" applyFont="1" applyFill="1" applyBorder="1" applyAlignment="1" applyProtection="1">
      <alignment horizontal="center" vertical="center"/>
      <protection locked="0"/>
    </xf>
    <xf numFmtId="0" fontId="10" fillId="4" borderId="16" xfId="1" applyFont="1" applyFill="1" applyBorder="1" applyAlignment="1" applyProtection="1">
      <alignment horizontal="center" vertical="center"/>
      <protection locked="0"/>
    </xf>
    <xf numFmtId="0" fontId="6" fillId="4" borderId="15" xfId="1" applyFill="1" applyBorder="1" applyAlignment="1">
      <alignment horizontal="center" vertical="center"/>
    </xf>
    <xf numFmtId="0" fontId="6" fillId="4" borderId="47" xfId="1" applyFill="1" applyBorder="1" applyAlignment="1">
      <alignment horizontal="center" vertical="center"/>
    </xf>
    <xf numFmtId="0" fontId="11" fillId="0" borderId="50" xfId="1" applyFont="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0" fontId="11" fillId="0" borderId="61" xfId="1" applyFont="1" applyBorder="1" applyAlignment="1" applyProtection="1">
      <alignment horizontal="center" vertical="center"/>
      <protection locked="0"/>
    </xf>
    <xf numFmtId="0" fontId="11" fillId="0" borderId="62" xfId="1" applyFont="1" applyBorder="1" applyAlignment="1" applyProtection="1">
      <alignment horizontal="center" vertical="center"/>
      <protection locked="0"/>
    </xf>
    <xf numFmtId="0" fontId="11" fillId="0" borderId="63" xfId="1" applyFont="1" applyBorder="1" applyAlignment="1" applyProtection="1">
      <alignment horizontal="center" vertical="center"/>
      <protection locked="0"/>
    </xf>
    <xf numFmtId="9" fontId="11" fillId="0" borderId="53" xfId="1" applyNumberFormat="1" applyFont="1" applyBorder="1" applyAlignment="1" applyProtection="1">
      <alignment horizontal="center" vertical="center"/>
      <protection locked="0"/>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0" xfId="0" applyFill="1" applyBorder="1" applyAlignment="1">
      <alignment horizontal="center" vertical="center" wrapText="1"/>
    </xf>
    <xf numFmtId="0" fontId="8" fillId="0" borderId="50"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10" fontId="8" fillId="4" borderId="30" xfId="0" applyNumberFormat="1" applyFont="1" applyFill="1" applyBorder="1" applyAlignment="1" applyProtection="1">
      <alignment horizontal="center" vertical="center"/>
      <protection locked="0"/>
    </xf>
    <xf numFmtId="10" fontId="8" fillId="4" borderId="32" xfId="0" applyNumberFormat="1" applyFont="1" applyFill="1" applyBorder="1" applyAlignment="1" applyProtection="1">
      <alignment horizontal="center" vertical="center"/>
      <protection locked="0"/>
    </xf>
    <xf numFmtId="0" fontId="0" fillId="0" borderId="53"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10" fontId="0" fillId="4" borderId="36" xfId="0" applyNumberFormat="1" applyFill="1" applyBorder="1" applyAlignment="1" applyProtection="1">
      <alignment horizontal="center" vertical="center"/>
      <protection locked="0"/>
    </xf>
    <xf numFmtId="10" fontId="0" fillId="4" borderId="38" xfId="0" applyNumberFormat="1" applyFill="1" applyBorder="1" applyAlignment="1" applyProtection="1">
      <alignment horizontal="center" vertical="center"/>
      <protection locked="0"/>
    </xf>
    <xf numFmtId="0" fontId="6" fillId="0" borderId="53"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0" fontId="8" fillId="4" borderId="36" xfId="0" applyNumberFormat="1" applyFont="1" applyFill="1" applyBorder="1" applyAlignment="1" applyProtection="1">
      <alignment horizontal="center" vertical="center"/>
      <protection locked="0"/>
    </xf>
    <xf numFmtId="10" fontId="8" fillId="4" borderId="38" xfId="0" applyNumberFormat="1" applyFont="1" applyFill="1" applyBorder="1" applyAlignment="1" applyProtection="1">
      <alignment horizontal="center"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10" fontId="0" fillId="4" borderId="42" xfId="0" applyNumberFormat="1" applyFill="1" applyBorder="1" applyAlignment="1" applyProtection="1">
      <alignment horizontal="center" vertical="center"/>
      <protection locked="0"/>
    </xf>
    <xf numFmtId="10" fontId="0" fillId="4" borderId="44" xfId="0" applyNumberFormat="1" applyFill="1" applyBorder="1" applyAlignment="1" applyProtection="1">
      <alignment horizontal="center" vertical="center"/>
      <protection locked="0"/>
    </xf>
    <xf numFmtId="0" fontId="11" fillId="0" borderId="51"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11" fillId="0" borderId="50" xfId="1" applyFont="1" applyBorder="1" applyAlignment="1" applyProtection="1">
      <alignment horizontal="left" vertical="center"/>
      <protection locked="0"/>
    </xf>
    <xf numFmtId="0" fontId="11" fillId="0" borderId="48" xfId="1" applyFont="1" applyBorder="1" applyAlignment="1" applyProtection="1">
      <alignment horizontal="left" vertical="center"/>
      <protection locked="0"/>
    </xf>
    <xf numFmtId="0" fontId="11" fillId="0" borderId="49" xfId="1" applyFont="1" applyBorder="1" applyAlignment="1" applyProtection="1">
      <alignment horizontal="left" vertical="center"/>
      <protection locked="0"/>
    </xf>
    <xf numFmtId="9" fontId="11" fillId="0" borderId="50" xfId="1" applyNumberFormat="1" applyFont="1" applyBorder="1" applyAlignment="1" applyProtection="1">
      <alignment horizontal="center" vertical="center"/>
      <protection locked="0"/>
    </xf>
    <xf numFmtId="0" fontId="11" fillId="0" borderId="50" xfId="1" applyFont="1" applyBorder="1" applyAlignment="1" applyProtection="1">
      <alignment horizontal="left" vertical="center" wrapText="1"/>
      <protection locked="0"/>
    </xf>
    <xf numFmtId="0" fontId="11" fillId="0" borderId="48" xfId="1" applyFont="1" applyBorder="1" applyAlignment="1" applyProtection="1">
      <alignment horizontal="left" vertical="center" wrapText="1"/>
      <protection locked="0"/>
    </xf>
    <xf numFmtId="0" fontId="11" fillId="0" borderId="49" xfId="1" applyFont="1" applyBorder="1" applyAlignment="1" applyProtection="1">
      <alignment horizontal="left" vertical="center" wrapText="1"/>
      <protection locked="0"/>
    </xf>
    <xf numFmtId="0" fontId="11" fillId="0" borderId="53" xfId="1" applyFont="1" applyBorder="1" applyAlignment="1" applyProtection="1">
      <alignment horizontal="left" vertical="center" wrapText="1"/>
      <protection locked="0"/>
    </xf>
    <xf numFmtId="0" fontId="11" fillId="0" borderId="51" xfId="1" applyFont="1" applyBorder="1" applyAlignment="1" applyProtection="1">
      <alignment horizontal="left" vertical="center" wrapText="1"/>
      <protection locked="0"/>
    </xf>
    <xf numFmtId="0" fontId="11" fillId="0" borderId="52" xfId="1" applyFont="1" applyBorder="1" applyAlignment="1" applyProtection="1">
      <alignment horizontal="left" vertical="center" wrapText="1"/>
      <protection locked="0"/>
    </xf>
    <xf numFmtId="0" fontId="8" fillId="0" borderId="53" xfId="0" applyFont="1" applyBorder="1" applyAlignment="1" applyProtection="1">
      <alignment vertical="center" wrapText="1"/>
      <protection locked="0"/>
    </xf>
    <xf numFmtId="0" fontId="8" fillId="0" borderId="51"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8" fillId="4" borderId="10"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9" fillId="0" borderId="50" xfId="1" applyFont="1" applyBorder="1" applyAlignment="1" applyProtection="1">
      <alignment horizontal="left" vertical="center"/>
      <protection locked="0"/>
    </xf>
    <xf numFmtId="0" fontId="9" fillId="0" borderId="48" xfId="1" applyFont="1" applyBorder="1" applyAlignment="1" applyProtection="1">
      <alignment horizontal="left" vertical="center"/>
      <protection locked="0"/>
    </xf>
    <xf numFmtId="0" fontId="9" fillId="0" borderId="49" xfId="1" applyFont="1" applyBorder="1" applyAlignment="1" applyProtection="1">
      <alignment horizontal="left" vertical="center"/>
      <protection locked="0"/>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6" fillId="0" borderId="2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8" fillId="4" borderId="14"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7" fillId="0" borderId="65" xfId="1" applyFont="1" applyBorder="1" applyAlignment="1">
      <alignment horizontal="center" vertical="center"/>
    </xf>
    <xf numFmtId="0" fontId="8" fillId="10" borderId="15" xfId="1" applyFont="1" applyFill="1" applyBorder="1" applyAlignment="1">
      <alignment horizontal="center" vertical="center"/>
    </xf>
    <xf numFmtId="0" fontId="8" fillId="10" borderId="16" xfId="1" applyFont="1" applyFill="1" applyBorder="1" applyAlignment="1">
      <alignment horizontal="center" vertical="center"/>
    </xf>
    <xf numFmtId="0" fontId="8" fillId="10" borderId="47"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47" xfId="1" applyFont="1" applyBorder="1" applyAlignment="1">
      <alignment horizontal="center" vertical="center" wrapText="1"/>
    </xf>
    <xf numFmtId="0" fontId="8" fillId="11" borderId="60" xfId="1" applyFont="1" applyFill="1" applyBorder="1" applyAlignment="1">
      <alignment horizontal="center" vertical="center"/>
    </xf>
    <xf numFmtId="0" fontId="8" fillId="10" borderId="26" xfId="1" applyFont="1" applyFill="1" applyBorder="1" applyAlignment="1">
      <alignment horizontal="center" vertical="center"/>
    </xf>
    <xf numFmtId="0" fontId="8" fillId="10" borderId="27" xfId="1" applyFont="1" applyFill="1" applyBorder="1" applyAlignment="1">
      <alignment horizontal="center" vertical="center"/>
    </xf>
    <xf numFmtId="0" fontId="8" fillId="10" borderId="19" xfId="1" applyFont="1" applyFill="1" applyBorder="1" applyAlignment="1">
      <alignment horizontal="center" vertical="center"/>
    </xf>
    <xf numFmtId="0" fontId="8" fillId="10" borderId="11" xfId="1" applyFont="1" applyFill="1" applyBorder="1" applyAlignment="1">
      <alignment horizontal="center" vertical="center"/>
    </xf>
    <xf numFmtId="0" fontId="8" fillId="10" borderId="12" xfId="1" applyFont="1" applyFill="1" applyBorder="1" applyAlignment="1">
      <alignment horizontal="center" vertical="center"/>
    </xf>
    <xf numFmtId="0" fontId="8" fillId="10" borderId="25" xfId="1" applyFont="1" applyFill="1" applyBorder="1" applyAlignment="1">
      <alignment horizontal="center" vertical="center"/>
    </xf>
    <xf numFmtId="0" fontId="8" fillId="0" borderId="10"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protection locked="0"/>
    </xf>
    <xf numFmtId="0" fontId="8" fillId="11" borderId="26" xfId="1" applyFont="1" applyFill="1" applyBorder="1" applyAlignment="1">
      <alignment horizontal="center" vertical="center" wrapText="1"/>
    </xf>
    <xf numFmtId="0" fontId="8" fillId="11" borderId="27" xfId="1" applyFont="1" applyFill="1" applyBorder="1" applyAlignment="1">
      <alignment horizontal="center" vertical="center" wrapText="1"/>
    </xf>
    <xf numFmtId="0" fontId="14" fillId="11" borderId="27" xfId="4" applyFill="1" applyBorder="1" applyAlignment="1">
      <alignment horizontal="center" vertical="center" wrapText="1"/>
    </xf>
    <xf numFmtId="0" fontId="14" fillId="11" borderId="19" xfId="4" applyFill="1" applyBorder="1" applyAlignment="1">
      <alignment horizontal="center" vertical="center" wrapText="1"/>
    </xf>
    <xf numFmtId="0" fontId="14" fillId="11" borderId="11" xfId="4" applyFill="1" applyBorder="1" applyAlignment="1">
      <alignment horizontal="center" vertical="center" wrapText="1"/>
    </xf>
    <xf numFmtId="0" fontId="14" fillId="11" borderId="12" xfId="4" applyFill="1" applyBorder="1" applyAlignment="1">
      <alignment horizontal="center" vertical="center" wrapText="1"/>
    </xf>
    <xf numFmtId="0" fontId="14" fillId="11" borderId="25" xfId="4" applyFill="1" applyBorder="1" applyAlignment="1">
      <alignment horizontal="center" vertical="center" wrapText="1"/>
    </xf>
    <xf numFmtId="0" fontId="8" fillId="12" borderId="15" xfId="1" applyFont="1" applyFill="1" applyBorder="1" applyAlignment="1" applyProtection="1">
      <alignment horizontal="center" vertical="center"/>
      <protection locked="0"/>
    </xf>
    <xf numFmtId="0" fontId="8" fillId="12" borderId="16" xfId="1" applyFont="1" applyFill="1" applyBorder="1" applyAlignment="1" applyProtection="1">
      <alignment horizontal="center" vertical="center"/>
      <protection locked="0"/>
    </xf>
    <xf numFmtId="0" fontId="8" fillId="12" borderId="47" xfId="1" applyFont="1" applyFill="1" applyBorder="1" applyAlignment="1" applyProtection="1">
      <alignment horizontal="center" vertical="center"/>
      <protection locked="0"/>
    </xf>
    <xf numFmtId="0" fontId="8" fillId="0" borderId="16" xfId="1" applyFont="1" applyBorder="1" applyAlignment="1">
      <alignment horizontal="center" vertical="center"/>
    </xf>
    <xf numFmtId="0" fontId="8" fillId="0" borderId="47" xfId="1" applyFont="1" applyBorder="1" applyAlignment="1">
      <alignment horizontal="center" vertical="center"/>
    </xf>
    <xf numFmtId="0" fontId="15" fillId="13" borderId="15" xfId="4" applyFont="1" applyFill="1" applyBorder="1" applyAlignment="1">
      <alignment horizontal="center" vertical="center" wrapText="1"/>
    </xf>
    <xf numFmtId="0" fontId="15" fillId="13" borderId="47" xfId="4" applyFont="1" applyFill="1" applyBorder="1" applyAlignment="1">
      <alignment horizontal="center" vertical="center" wrapText="1"/>
    </xf>
    <xf numFmtId="0" fontId="15" fillId="13" borderId="10" xfId="4" applyFont="1" applyFill="1" applyBorder="1" applyAlignment="1">
      <alignment horizontal="center" vertical="center" wrapText="1"/>
    </xf>
    <xf numFmtId="0" fontId="10" fillId="10" borderId="15" xfId="1" applyFont="1" applyFill="1" applyBorder="1" applyAlignment="1">
      <alignment horizontal="center" vertical="center" wrapText="1"/>
    </xf>
    <xf numFmtId="0" fontId="10" fillId="10" borderId="47" xfId="1" applyFont="1" applyFill="1" applyBorder="1" applyAlignment="1">
      <alignment horizontal="center" vertical="center" wrapText="1"/>
    </xf>
    <xf numFmtId="0" fontId="10" fillId="0" borderId="15" xfId="1" applyFont="1" applyBorder="1" applyAlignment="1" applyProtection="1">
      <alignment horizontal="center" vertical="center" wrapText="1"/>
      <protection locked="0"/>
    </xf>
    <xf numFmtId="0" fontId="6" fillId="0" borderId="16" xfId="1" applyBorder="1" applyAlignment="1" applyProtection="1">
      <alignment horizontal="center" vertical="center" wrapText="1"/>
      <protection locked="0"/>
    </xf>
    <xf numFmtId="0" fontId="6" fillId="0" borderId="47" xfId="1" applyBorder="1" applyAlignment="1" applyProtection="1">
      <alignment horizontal="center" vertical="center" wrapText="1"/>
      <protection locked="0"/>
    </xf>
    <xf numFmtId="0" fontId="8" fillId="12" borderId="26" xfId="1" applyFont="1" applyFill="1" applyBorder="1" applyAlignment="1" applyProtection="1">
      <alignment horizontal="center" vertical="center"/>
      <protection locked="0"/>
    </xf>
    <xf numFmtId="0" fontId="8" fillId="12" borderId="27" xfId="1" applyFont="1" applyFill="1" applyBorder="1" applyAlignment="1" applyProtection="1">
      <alignment horizontal="center" vertical="center"/>
      <protection locked="0"/>
    </xf>
    <xf numFmtId="0" fontId="8" fillId="12" borderId="19" xfId="1" applyFont="1" applyFill="1" applyBorder="1" applyAlignment="1" applyProtection="1">
      <alignment horizontal="center" vertical="center"/>
      <protection locked="0"/>
    </xf>
    <xf numFmtId="0" fontId="8" fillId="12" borderId="11" xfId="1" applyFont="1" applyFill="1" applyBorder="1" applyAlignment="1" applyProtection="1">
      <alignment horizontal="center" vertical="center"/>
      <protection locked="0"/>
    </xf>
    <xf numFmtId="0" fontId="8" fillId="12" borderId="12" xfId="1" applyFont="1" applyFill="1" applyBorder="1" applyAlignment="1" applyProtection="1">
      <alignment horizontal="center" vertical="center"/>
      <protection locked="0"/>
    </xf>
    <xf numFmtId="0" fontId="8" fillId="12" borderId="25" xfId="1" applyFont="1" applyFill="1" applyBorder="1" applyAlignment="1" applyProtection="1">
      <alignment horizontal="center" vertical="center"/>
      <protection locked="0"/>
    </xf>
    <xf numFmtId="0" fontId="8" fillId="0" borderId="27"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25" xfId="1" applyFont="1" applyBorder="1" applyAlignment="1" applyProtection="1">
      <alignment horizontal="center" vertical="center" wrapText="1"/>
      <protection locked="0"/>
    </xf>
    <xf numFmtId="0" fontId="12" fillId="13" borderId="10" xfId="4" applyFont="1" applyFill="1" applyBorder="1" applyAlignment="1">
      <alignment horizontal="center" vertical="center" wrapText="1"/>
    </xf>
    <xf numFmtId="0" fontId="14" fillId="13" borderId="15" xfId="4" applyFill="1" applyBorder="1" applyAlignment="1">
      <alignment horizontal="center" vertical="center" wrapText="1"/>
    </xf>
    <xf numFmtId="0" fontId="14" fillId="13" borderId="47" xfId="4" applyFill="1" applyBorder="1" applyAlignment="1">
      <alignment horizontal="center" vertical="center" wrapText="1"/>
    </xf>
    <xf numFmtId="0" fontId="14" fillId="13" borderId="10" xfId="4" applyFill="1" applyBorder="1" applyAlignment="1">
      <alignment horizontal="center" vertical="center" wrapText="1"/>
    </xf>
    <xf numFmtId="0" fontId="8" fillId="0" borderId="15" xfId="1" applyFont="1" applyBorder="1" applyAlignment="1" applyProtection="1">
      <alignment vertical="center" wrapText="1"/>
      <protection locked="0"/>
    </xf>
    <xf numFmtId="0" fontId="8" fillId="0" borderId="16" xfId="1" applyFont="1" applyBorder="1" applyAlignment="1" applyProtection="1">
      <alignment vertical="center" wrapText="1"/>
      <protection locked="0"/>
    </xf>
    <xf numFmtId="0" fontId="8" fillId="0" borderId="47" xfId="1" applyFont="1" applyBorder="1" applyAlignment="1" applyProtection="1">
      <alignment vertical="center" wrapText="1"/>
      <protection locked="0"/>
    </xf>
    <xf numFmtId="0" fontId="10" fillId="0" borderId="16" xfId="1" applyFont="1" applyBorder="1" applyAlignment="1" applyProtection="1">
      <alignment horizontal="center" vertical="center" wrapText="1"/>
      <protection locked="0"/>
    </xf>
    <xf numFmtId="0" fontId="10" fillId="0" borderId="47" xfId="1" applyFont="1" applyBorder="1" applyAlignment="1" applyProtection="1">
      <alignment horizontal="center" vertical="center" wrapText="1"/>
      <protection locked="0"/>
    </xf>
    <xf numFmtId="0" fontId="10" fillId="10" borderId="26" xfId="1" applyFont="1" applyFill="1" applyBorder="1" applyAlignment="1">
      <alignment horizontal="center" vertical="center" wrapText="1"/>
    </xf>
    <xf numFmtId="0" fontId="10" fillId="10" borderId="19" xfId="1" applyFont="1" applyFill="1" applyBorder="1" applyAlignment="1">
      <alignment horizontal="center" vertical="center" wrapText="1"/>
    </xf>
    <xf numFmtId="0" fontId="10" fillId="10" borderId="20" xfId="1" applyFont="1" applyFill="1" applyBorder="1" applyAlignment="1">
      <alignment horizontal="center" vertical="center" wrapText="1"/>
    </xf>
    <xf numFmtId="0" fontId="10" fillId="10" borderId="23" xfId="1" applyFont="1" applyFill="1" applyBorder="1" applyAlignment="1">
      <alignment horizontal="center" vertical="center" wrapText="1"/>
    </xf>
    <xf numFmtId="0" fontId="10" fillId="10" borderId="11" xfId="1" applyFont="1" applyFill="1" applyBorder="1" applyAlignment="1">
      <alignment horizontal="center" vertical="center" wrapText="1"/>
    </xf>
    <xf numFmtId="0" fontId="10" fillId="10" borderId="25" xfId="1" applyFont="1" applyFill="1" applyBorder="1" applyAlignment="1">
      <alignment horizontal="center" vertical="center" wrapText="1"/>
    </xf>
    <xf numFmtId="0" fontId="6" fillId="0" borderId="26" xfId="1" applyBorder="1" applyAlignment="1" applyProtection="1">
      <alignment vertical="center" wrapText="1"/>
      <protection locked="0"/>
    </xf>
    <xf numFmtId="0" fontId="6" fillId="0" borderId="27" xfId="1" applyBorder="1" applyAlignment="1" applyProtection="1">
      <alignment vertical="center" wrapText="1"/>
      <protection locked="0"/>
    </xf>
    <xf numFmtId="0" fontId="6" fillId="0" borderId="19" xfId="1" applyBorder="1" applyAlignment="1" applyProtection="1">
      <alignment vertical="center" wrapText="1"/>
      <protection locked="0"/>
    </xf>
    <xf numFmtId="0" fontId="6" fillId="0" borderId="20" xfId="1" applyBorder="1" applyAlignment="1" applyProtection="1">
      <alignment vertical="center" wrapText="1"/>
      <protection locked="0"/>
    </xf>
    <xf numFmtId="0" fontId="6" fillId="0" borderId="0" xfId="1" applyAlignment="1" applyProtection="1">
      <alignment vertical="center" wrapText="1"/>
      <protection locked="0"/>
    </xf>
    <xf numFmtId="0" fontId="6" fillId="0" borderId="23" xfId="1" applyBorder="1" applyAlignment="1" applyProtection="1">
      <alignment vertical="center" wrapText="1"/>
      <protection locked="0"/>
    </xf>
    <xf numFmtId="0" fontId="6" fillId="0" borderId="11" xfId="1" applyBorder="1" applyAlignment="1" applyProtection="1">
      <alignment vertical="center" wrapText="1"/>
      <protection locked="0"/>
    </xf>
    <xf numFmtId="0" fontId="6" fillId="0" borderId="12" xfId="1" applyBorder="1" applyAlignment="1" applyProtection="1">
      <alignment vertical="center" wrapText="1"/>
      <protection locked="0"/>
    </xf>
    <xf numFmtId="0" fontId="6" fillId="0" borderId="25" xfId="1" applyBorder="1" applyAlignment="1" applyProtection="1">
      <alignment vertical="center" wrapText="1"/>
      <protection locked="0"/>
    </xf>
    <xf numFmtId="0" fontId="6" fillId="10" borderId="15" xfId="1" applyFill="1" applyBorder="1" applyAlignment="1">
      <alignment horizontal="center" vertical="center"/>
    </xf>
    <xf numFmtId="0" fontId="6" fillId="10" borderId="16" xfId="1" applyFill="1" applyBorder="1" applyAlignment="1">
      <alignment horizontal="center" vertical="center"/>
    </xf>
    <xf numFmtId="0" fontId="6" fillId="10" borderId="47" xfId="1" applyFill="1" applyBorder="1" applyAlignment="1">
      <alignment horizontal="center" vertical="center"/>
    </xf>
    <xf numFmtId="0" fontId="6" fillId="10" borderId="10" xfId="1" applyFill="1" applyBorder="1" applyAlignment="1">
      <alignment horizontal="center" vertical="center"/>
    </xf>
    <xf numFmtId="0" fontId="11" fillId="0" borderId="15" xfId="1" applyFont="1" applyBorder="1" applyAlignment="1" applyProtection="1">
      <alignment horizontal="left" vertical="center" wrapText="1"/>
      <protection locked="0"/>
    </xf>
    <xf numFmtId="0" fontId="11" fillId="0" borderId="16" xfId="1" applyFont="1" applyBorder="1" applyAlignment="1" applyProtection="1">
      <alignment horizontal="left" vertical="center" wrapText="1"/>
      <protection locked="0"/>
    </xf>
    <xf numFmtId="0" fontId="11" fillId="0" borderId="47" xfId="1" applyFont="1" applyBorder="1" applyAlignment="1" applyProtection="1">
      <alignment horizontal="left" vertical="center" wrapText="1"/>
      <protection locked="0"/>
    </xf>
    <xf numFmtId="0" fontId="11" fillId="0" borderId="10" xfId="1" applyFont="1" applyBorder="1" applyAlignment="1" applyProtection="1">
      <alignment horizontal="center" vertical="center"/>
      <protection locked="0"/>
    </xf>
    <xf numFmtId="0" fontId="8" fillId="0" borderId="10" xfId="1" applyFont="1" applyBorder="1" applyAlignment="1" applyProtection="1">
      <alignment vertical="center" wrapText="1"/>
      <protection locked="0"/>
    </xf>
    <xf numFmtId="0" fontId="10" fillId="15" borderId="15" xfId="1" applyFont="1" applyFill="1" applyBorder="1" applyAlignment="1" applyProtection="1">
      <alignment horizontal="center" vertical="center"/>
      <protection locked="0"/>
    </xf>
    <xf numFmtId="0" fontId="10" fillId="15" borderId="16" xfId="1" applyFont="1" applyFill="1" applyBorder="1" applyAlignment="1" applyProtection="1">
      <alignment horizontal="center" vertical="center"/>
      <protection locked="0"/>
    </xf>
    <xf numFmtId="0" fontId="10" fillId="15" borderId="47" xfId="1" applyFont="1" applyFill="1" applyBorder="1" applyAlignment="1" applyProtection="1">
      <alignment horizontal="center" vertical="center"/>
      <protection locked="0"/>
    </xf>
    <xf numFmtId="0" fontId="11" fillId="0" borderId="15" xfId="1" applyFont="1" applyBorder="1" applyAlignment="1" applyProtection="1">
      <alignment horizontal="center" vertical="center" wrapText="1"/>
      <protection locked="0"/>
    </xf>
    <xf numFmtId="0" fontId="11" fillId="0" borderId="47" xfId="1" applyFont="1" applyBorder="1" applyAlignment="1" applyProtection="1">
      <alignment horizontal="center" vertical="center" wrapText="1"/>
      <protection locked="0"/>
    </xf>
    <xf numFmtId="0" fontId="16" fillId="0" borderId="10" xfId="1" applyFont="1" applyBorder="1" applyAlignment="1" applyProtection="1">
      <alignment horizontal="center" vertical="center"/>
      <protection locked="0"/>
    </xf>
    <xf numFmtId="9" fontId="11" fillId="0" borderId="10" xfId="1" applyNumberFormat="1" applyFont="1" applyBorder="1" applyAlignment="1" applyProtection="1">
      <alignment horizontal="center" vertical="center"/>
      <protection locked="0"/>
    </xf>
    <xf numFmtId="16" fontId="11" fillId="0" borderId="10" xfId="1" applyNumberFormat="1" applyFont="1" applyBorder="1" applyAlignment="1" applyProtection="1">
      <alignment horizontal="center" vertical="center"/>
      <protection locked="0"/>
    </xf>
    <xf numFmtId="166" fontId="11" fillId="0" borderId="15" xfId="1" applyNumberFormat="1" applyFont="1" applyBorder="1" applyAlignment="1" applyProtection="1">
      <alignment horizontal="center" vertical="center" wrapText="1"/>
      <protection locked="0"/>
    </xf>
    <xf numFmtId="166" fontId="11" fillId="0" borderId="47" xfId="1" applyNumberFormat="1" applyFont="1" applyBorder="1" applyAlignment="1" applyProtection="1">
      <alignment horizontal="center" vertical="center" wrapText="1"/>
      <protection locked="0"/>
    </xf>
    <xf numFmtId="166" fontId="11" fillId="0" borderId="10" xfId="1" applyNumberFormat="1" applyFont="1" applyBorder="1" applyAlignment="1" applyProtection="1">
      <alignment horizontal="center" vertical="center"/>
      <protection locked="0"/>
    </xf>
    <xf numFmtId="0" fontId="11" fillId="0" borderId="15" xfId="1" applyFont="1" applyBorder="1" applyAlignment="1" applyProtection="1">
      <alignment vertical="center"/>
      <protection locked="0"/>
    </xf>
    <xf numFmtId="0" fontId="11" fillId="0" borderId="16" xfId="1" applyFont="1" applyBorder="1" applyAlignment="1" applyProtection="1">
      <alignment vertical="center"/>
      <protection locked="0"/>
    </xf>
    <xf numFmtId="0" fontId="11" fillId="0" borderId="47" xfId="1" applyFont="1" applyBorder="1" applyAlignment="1" applyProtection="1">
      <alignment vertical="center"/>
      <protection locked="0"/>
    </xf>
    <xf numFmtId="0" fontId="6" fillId="14" borderId="15" xfId="1" applyFill="1" applyBorder="1" applyAlignment="1">
      <alignment horizontal="center" vertical="center"/>
    </xf>
    <xf numFmtId="0" fontId="6" fillId="14" borderId="16" xfId="1" applyFill="1" applyBorder="1" applyAlignment="1">
      <alignment horizontal="center" vertical="center"/>
    </xf>
    <xf numFmtId="0" fontId="6" fillId="14" borderId="47" xfId="1" applyFill="1" applyBorder="1" applyAlignment="1">
      <alignment horizontal="center" vertical="center"/>
    </xf>
    <xf numFmtId="0" fontId="6" fillId="0" borderId="26" xfId="1" applyBorder="1" applyAlignment="1">
      <alignment horizontal="center" vertical="center"/>
    </xf>
    <xf numFmtId="0" fontId="6" fillId="0" borderId="19" xfId="1" applyBorder="1" applyAlignment="1">
      <alignment horizontal="center" vertical="center"/>
    </xf>
    <xf numFmtId="0" fontId="6" fillId="0" borderId="54" xfId="1" applyBorder="1" applyAlignment="1">
      <alignment horizontal="center" vertical="center"/>
    </xf>
    <xf numFmtId="0" fontId="6" fillId="0" borderId="55" xfId="1" applyBorder="1" applyAlignment="1">
      <alignment horizontal="center" vertical="center"/>
    </xf>
    <xf numFmtId="0" fontId="14" fillId="10" borderId="66" xfId="4" applyFill="1" applyBorder="1" applyAlignment="1">
      <alignment horizontal="center" vertical="center"/>
    </xf>
    <xf numFmtId="0" fontId="14" fillId="10" borderId="67" xfId="4" applyFill="1" applyBorder="1" applyAlignment="1">
      <alignment horizontal="center" vertical="center"/>
    </xf>
    <xf numFmtId="0" fontId="14" fillId="10" borderId="68" xfId="4" applyFill="1" applyBorder="1" applyAlignment="1">
      <alignment horizontal="center" vertical="center"/>
    </xf>
    <xf numFmtId="0" fontId="14" fillId="0" borderId="15" xfId="4" applyBorder="1" applyAlignment="1" applyProtection="1">
      <alignment horizontal="center" vertical="center"/>
      <protection locked="0"/>
    </xf>
    <xf numFmtId="0" fontId="14" fillId="0" borderId="47" xfId="4" applyBorder="1" applyAlignment="1" applyProtection="1">
      <alignment horizontal="center" vertical="center"/>
      <protection locked="0"/>
    </xf>
    <xf numFmtId="0" fontId="14" fillId="10" borderId="10" xfId="4" applyFill="1" applyBorder="1" applyAlignment="1">
      <alignment horizontal="center" vertical="center"/>
    </xf>
    <xf numFmtId="0" fontId="14" fillId="0" borderId="10" xfId="4" applyBorder="1" applyAlignment="1" applyProtection="1">
      <alignment horizontal="center" vertical="center"/>
      <protection locked="0"/>
    </xf>
    <xf numFmtId="0" fontId="14" fillId="10" borderId="15" xfId="4" applyFill="1" applyBorder="1" applyAlignment="1">
      <alignment horizontal="center" vertical="center"/>
    </xf>
    <xf numFmtId="0" fontId="14" fillId="10" borderId="16" xfId="4" applyFill="1" applyBorder="1" applyAlignment="1">
      <alignment horizontal="center" vertical="center"/>
    </xf>
    <xf numFmtId="0" fontId="14" fillId="10" borderId="47" xfId="4" applyFill="1" applyBorder="1" applyAlignment="1">
      <alignment horizontal="center" vertical="center"/>
    </xf>
    <xf numFmtId="0" fontId="14" fillId="0" borderId="26" xfId="4" applyBorder="1" applyAlignment="1" applyProtection="1">
      <alignment horizontal="center" vertical="center" wrapText="1"/>
      <protection locked="0"/>
    </xf>
    <xf numFmtId="0" fontId="14" fillId="0" borderId="27" xfId="4" applyBorder="1" applyAlignment="1" applyProtection="1">
      <alignment horizontal="center" vertical="center" wrapText="1"/>
      <protection locked="0"/>
    </xf>
    <xf numFmtId="0" fontId="14" fillId="0" borderId="19" xfId="4" applyBorder="1" applyAlignment="1" applyProtection="1">
      <alignment horizontal="center" vertical="center" wrapText="1"/>
      <protection locked="0"/>
    </xf>
    <xf numFmtId="0" fontId="14" fillId="0" borderId="20" xfId="4" applyBorder="1" applyAlignment="1" applyProtection="1">
      <alignment horizontal="center" vertical="center" wrapText="1"/>
      <protection locked="0"/>
    </xf>
    <xf numFmtId="0" fontId="14" fillId="0" borderId="0" xfId="4" applyAlignment="1" applyProtection="1">
      <alignment horizontal="center" vertical="center" wrapText="1"/>
      <protection locked="0"/>
    </xf>
    <xf numFmtId="0" fontId="14" fillId="0" borderId="23" xfId="4" applyBorder="1" applyAlignment="1" applyProtection="1">
      <alignment horizontal="center" vertical="center" wrapText="1"/>
      <protection locked="0"/>
    </xf>
    <xf numFmtId="0" fontId="14" fillId="0" borderId="11" xfId="4" applyBorder="1" applyAlignment="1" applyProtection="1">
      <alignment horizontal="center" vertical="center" wrapText="1"/>
      <protection locked="0"/>
    </xf>
    <xf numFmtId="0" fontId="14" fillId="0" borderId="12" xfId="4" applyBorder="1" applyAlignment="1" applyProtection="1">
      <alignment horizontal="center" vertical="center" wrapText="1"/>
      <protection locked="0"/>
    </xf>
    <xf numFmtId="0" fontId="14" fillId="0" borderId="25" xfId="4" applyBorder="1" applyAlignment="1" applyProtection="1">
      <alignment horizontal="center" vertical="center" wrapText="1"/>
      <protection locked="0"/>
    </xf>
    <xf numFmtId="0" fontId="14" fillId="14" borderId="15" xfId="4" applyFill="1" applyBorder="1" applyAlignment="1">
      <alignment horizontal="center" vertical="center"/>
    </xf>
    <xf numFmtId="0" fontId="14" fillId="14" borderId="16" xfId="4" applyFill="1" applyBorder="1" applyAlignment="1">
      <alignment horizontal="center" vertical="center"/>
    </xf>
    <xf numFmtId="0" fontId="14" fillId="14" borderId="47" xfId="4" applyFill="1" applyBorder="1" applyAlignment="1">
      <alignment horizontal="center" vertical="center"/>
    </xf>
    <xf numFmtId="0" fontId="14" fillId="14" borderId="10" xfId="4" applyFill="1" applyBorder="1" applyAlignment="1">
      <alignment horizontal="center" vertical="center"/>
    </xf>
    <xf numFmtId="0" fontId="14" fillId="10" borderId="15" xfId="4" applyFill="1" applyBorder="1" applyAlignment="1">
      <alignment horizontal="center" vertical="center" wrapText="1"/>
    </xf>
    <xf numFmtId="0" fontId="14" fillId="10" borderId="16" xfId="4" applyFill="1" applyBorder="1" applyAlignment="1">
      <alignment horizontal="center" vertical="center" wrapText="1"/>
    </xf>
    <xf numFmtId="0" fontId="14" fillId="10" borderId="47" xfId="4" applyFill="1" applyBorder="1" applyAlignment="1">
      <alignment horizontal="center" vertical="center" wrapText="1"/>
    </xf>
    <xf numFmtId="0" fontId="14" fillId="15" borderId="10" xfId="4" applyFill="1" applyBorder="1" applyAlignment="1">
      <alignment horizontal="center" vertical="center" wrapText="1"/>
    </xf>
    <xf numFmtId="0" fontId="14" fillId="17" borderId="10" xfId="4" applyFill="1" applyBorder="1" applyAlignment="1">
      <alignment horizontal="center" vertical="center" wrapText="1"/>
    </xf>
    <xf numFmtId="0" fontId="12" fillId="0" borderId="15" xfId="4" applyFont="1" applyBorder="1" applyAlignment="1" applyProtection="1">
      <alignment horizontal="center" vertical="center"/>
      <protection locked="0"/>
    </xf>
    <xf numFmtId="0" fontId="14" fillId="0" borderId="16" xfId="4" applyBorder="1" applyAlignment="1" applyProtection="1">
      <alignment horizontal="center" vertical="center"/>
      <protection locked="0"/>
    </xf>
    <xf numFmtId="0" fontId="14" fillId="10" borderId="15" xfId="4" applyFill="1" applyBorder="1" applyAlignment="1" applyProtection="1">
      <alignment horizontal="center" vertical="center"/>
      <protection locked="0"/>
    </xf>
    <xf numFmtId="0" fontId="14" fillId="10" borderId="47" xfId="4" applyFill="1" applyBorder="1" applyAlignment="1" applyProtection="1">
      <alignment horizontal="center" vertical="center"/>
      <protection locked="0"/>
    </xf>
    <xf numFmtId="0" fontId="14" fillId="15" borderId="10" xfId="4" applyFill="1" applyBorder="1" applyAlignment="1" applyProtection="1">
      <alignment horizontal="center" vertical="center"/>
      <protection locked="0"/>
    </xf>
    <xf numFmtId="9" fontId="14" fillId="15" borderId="10" xfId="4" applyNumberFormat="1" applyFill="1" applyBorder="1" applyAlignment="1" applyProtection="1">
      <alignment horizontal="center" vertical="center"/>
      <protection locked="0"/>
    </xf>
    <xf numFmtId="0" fontId="14" fillId="17" borderId="10" xfId="4" applyFill="1" applyBorder="1" applyAlignment="1" applyProtection="1">
      <alignment horizontal="center" vertical="center"/>
      <protection locked="0"/>
    </xf>
    <xf numFmtId="0" fontId="10" fillId="17" borderId="16" xfId="4" applyFont="1" applyFill="1" applyBorder="1" applyAlignment="1">
      <alignment horizontal="center" vertical="center"/>
    </xf>
    <xf numFmtId="0" fontId="10" fillId="17" borderId="47" xfId="4" applyFont="1" applyFill="1" applyBorder="1" applyAlignment="1">
      <alignment horizontal="center" vertical="center"/>
    </xf>
    <xf numFmtId="0" fontId="14" fillId="17" borderId="10" xfId="4" applyFill="1" applyBorder="1" applyAlignment="1">
      <alignment horizontal="center" vertical="center"/>
    </xf>
    <xf numFmtId="0" fontId="14" fillId="0" borderId="26" xfId="4" applyBorder="1" applyAlignment="1" applyProtection="1">
      <alignment horizontal="center" vertical="center"/>
      <protection locked="0"/>
    </xf>
    <xf numFmtId="0" fontId="14" fillId="0" borderId="27" xfId="4" applyBorder="1" applyAlignment="1" applyProtection="1">
      <alignment horizontal="center" vertical="center"/>
      <protection locked="0"/>
    </xf>
    <xf numFmtId="0" fontId="14" fillId="0" borderId="19" xfId="4" applyBorder="1" applyAlignment="1" applyProtection="1">
      <alignment horizontal="center" vertical="center"/>
      <protection locked="0"/>
    </xf>
    <xf numFmtId="0" fontId="14" fillId="0" borderId="11" xfId="4" applyBorder="1" applyAlignment="1" applyProtection="1">
      <alignment horizontal="center" vertical="center"/>
      <protection locked="0"/>
    </xf>
    <xf numFmtId="0" fontId="14" fillId="0" borderId="12" xfId="4" applyBorder="1" applyAlignment="1" applyProtection="1">
      <alignment horizontal="center" vertical="center"/>
      <protection locked="0"/>
    </xf>
    <xf numFmtId="0" fontId="14" fillId="0" borderId="25" xfId="4" applyBorder="1" applyAlignment="1" applyProtection="1">
      <alignment horizontal="center" vertical="center"/>
      <protection locked="0"/>
    </xf>
    <xf numFmtId="0" fontId="14" fillId="17" borderId="26" xfId="4" applyFill="1" applyBorder="1" applyAlignment="1" applyProtection="1">
      <alignment horizontal="center" vertical="center"/>
      <protection locked="0"/>
    </xf>
    <xf numFmtId="0" fontId="14" fillId="17" borderId="19" xfId="4" applyFill="1" applyBorder="1" applyAlignment="1" applyProtection="1">
      <alignment horizontal="center" vertical="center"/>
      <protection locked="0"/>
    </xf>
    <xf numFmtId="0" fontId="14" fillId="17" borderId="11" xfId="4" applyFill="1" applyBorder="1" applyAlignment="1" applyProtection="1">
      <alignment horizontal="center" vertical="center"/>
      <protection locked="0"/>
    </xf>
    <xf numFmtId="0" fontId="14" fillId="17" borderId="25" xfId="4" applyFill="1" applyBorder="1" applyAlignment="1" applyProtection="1">
      <alignment horizontal="center" vertical="center"/>
      <protection locked="0"/>
    </xf>
    <xf numFmtId="0" fontId="14" fillId="17" borderId="15" xfId="4" applyFill="1" applyBorder="1" applyAlignment="1">
      <alignment horizontal="center" vertical="center"/>
    </xf>
    <xf numFmtId="0" fontId="14" fillId="17" borderId="47" xfId="4" applyFill="1" applyBorder="1" applyAlignment="1">
      <alignment horizontal="center" vertical="center"/>
    </xf>
    <xf numFmtId="0" fontId="14" fillId="17" borderId="16" xfId="4" applyFill="1" applyBorder="1" applyAlignment="1">
      <alignment horizontal="center" vertical="center"/>
    </xf>
    <xf numFmtId="0" fontId="12" fillId="0" borderId="16" xfId="4" applyFont="1" applyBorder="1" applyAlignment="1" applyProtection="1">
      <alignment horizontal="center" vertical="center"/>
      <protection locked="0"/>
    </xf>
    <xf numFmtId="0" fontId="12" fillId="0" borderId="47" xfId="4" applyFont="1" applyBorder="1" applyAlignment="1" applyProtection="1">
      <alignment horizontal="center" vertical="center"/>
      <protection locked="0"/>
    </xf>
    <xf numFmtId="0" fontId="14" fillId="15" borderId="15" xfId="4" applyFill="1" applyBorder="1" applyAlignment="1" applyProtection="1">
      <alignment horizontal="center" vertical="center"/>
      <protection locked="0"/>
    </xf>
    <xf numFmtId="0" fontId="14" fillId="15" borderId="47" xfId="4" applyFill="1" applyBorder="1" applyAlignment="1" applyProtection="1">
      <alignment horizontal="center" vertical="center"/>
      <protection locked="0"/>
    </xf>
    <xf numFmtId="9" fontId="14" fillId="15" borderId="15" xfId="4" applyNumberFormat="1" applyFill="1" applyBorder="1" applyAlignment="1" applyProtection="1">
      <alignment horizontal="center" vertical="center"/>
      <protection locked="0"/>
    </xf>
    <xf numFmtId="9" fontId="14" fillId="15" borderId="47" xfId="4" applyNumberFormat="1" applyFill="1" applyBorder="1" applyAlignment="1" applyProtection="1">
      <alignment horizontal="center" vertical="center"/>
      <protection locked="0"/>
    </xf>
    <xf numFmtId="0" fontId="14" fillId="17" borderId="15" xfId="4" applyFill="1" applyBorder="1" applyAlignment="1" applyProtection="1">
      <alignment horizontal="center" vertical="center"/>
      <protection locked="0"/>
    </xf>
    <xf numFmtId="0" fontId="14" fillId="17" borderId="47" xfId="4" applyFill="1" applyBorder="1" applyAlignment="1" applyProtection="1">
      <alignment horizontal="center" vertical="center"/>
      <protection locked="0"/>
    </xf>
    <xf numFmtId="9" fontId="12" fillId="15" borderId="10" xfId="4" applyNumberFormat="1" applyFont="1" applyFill="1" applyBorder="1" applyAlignment="1" applyProtection="1">
      <alignment horizontal="center" vertical="center"/>
      <protection locked="0"/>
    </xf>
    <xf numFmtId="0" fontId="12" fillId="0" borderId="15" xfId="5" applyBorder="1" applyAlignment="1" applyProtection="1">
      <alignment horizontal="center" vertical="center"/>
      <protection locked="0"/>
    </xf>
    <xf numFmtId="0" fontId="12" fillId="0" borderId="16" xfId="5" applyBorder="1" applyAlignment="1" applyProtection="1">
      <alignment horizontal="center" vertical="center"/>
      <protection locked="0"/>
    </xf>
    <xf numFmtId="0" fontId="12" fillId="0" borderId="47" xfId="5" applyBorder="1" applyAlignment="1" applyProtection="1">
      <alignment horizontal="center" vertical="center"/>
      <protection locked="0"/>
    </xf>
    <xf numFmtId="0" fontId="8" fillId="0" borderId="15" xfId="6" applyFont="1" applyBorder="1" applyAlignment="1" applyProtection="1">
      <alignment vertical="center" wrapText="1"/>
      <protection locked="0"/>
    </xf>
    <xf numFmtId="0" fontId="8" fillId="0" borderId="16" xfId="6" applyFont="1" applyBorder="1" applyAlignment="1" applyProtection="1">
      <alignment vertical="center" wrapText="1"/>
      <protection locked="0"/>
    </xf>
    <xf numFmtId="0" fontId="8" fillId="0" borderId="47" xfId="6" applyFont="1" applyBorder="1" applyAlignment="1" applyProtection="1">
      <alignment vertical="center" wrapText="1"/>
      <protection locked="0"/>
    </xf>
    <xf numFmtId="0" fontId="22" fillId="0" borderId="26" xfId="4" applyFont="1" applyBorder="1" applyAlignment="1" applyProtection="1">
      <alignment horizontal="center" vertical="center" wrapText="1"/>
      <protection locked="0"/>
    </xf>
    <xf numFmtId="0" fontId="8" fillId="0" borderId="26" xfId="1" applyFont="1" applyBorder="1" applyAlignment="1" applyProtection="1">
      <alignment vertical="center" wrapText="1"/>
      <protection locked="0"/>
    </xf>
    <xf numFmtId="18" fontId="11" fillId="0" borderId="10" xfId="1" applyNumberFormat="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12" fillId="0" borderId="26" xfId="4" applyFont="1" applyBorder="1" applyAlignment="1" applyProtection="1">
      <alignment horizontal="center" vertical="center" wrapText="1"/>
      <protection locked="0"/>
    </xf>
    <xf numFmtId="0" fontId="12" fillId="0" borderId="15" xfId="7" applyBorder="1" applyAlignment="1" applyProtection="1">
      <alignment horizontal="center" vertical="center"/>
      <protection locked="0"/>
    </xf>
    <xf numFmtId="0" fontId="12" fillId="0" borderId="16" xfId="7" applyBorder="1" applyAlignment="1" applyProtection="1">
      <alignment horizontal="center" vertical="center"/>
      <protection locked="0"/>
    </xf>
    <xf numFmtId="0" fontId="12" fillId="0" borderId="47" xfId="7" applyBorder="1" applyAlignment="1" applyProtection="1">
      <alignment horizontal="center" vertical="center"/>
      <protection locked="0"/>
    </xf>
    <xf numFmtId="0" fontId="12" fillId="15" borderId="15" xfId="7" applyFill="1" applyBorder="1" applyAlignment="1" applyProtection="1">
      <alignment horizontal="center" vertical="center"/>
      <protection locked="0"/>
    </xf>
    <xf numFmtId="0" fontId="12" fillId="15" borderId="47" xfId="7" applyFill="1" applyBorder="1" applyAlignment="1" applyProtection="1">
      <alignment horizontal="center" vertical="center"/>
      <protection locked="0"/>
    </xf>
    <xf numFmtId="0" fontId="12" fillId="10" borderId="15" xfId="7" applyFill="1" applyBorder="1" applyAlignment="1" applyProtection="1">
      <alignment horizontal="center" vertical="center"/>
      <protection locked="0"/>
    </xf>
    <xf numFmtId="0" fontId="12" fillId="10" borderId="47" xfId="7" applyFill="1" applyBorder="1" applyAlignment="1" applyProtection="1">
      <alignment horizontal="center" vertical="center"/>
      <protection locked="0"/>
    </xf>
    <xf numFmtId="0" fontId="12" fillId="15" borderId="10" xfId="7" applyFill="1" applyBorder="1" applyAlignment="1" applyProtection="1">
      <alignment horizontal="center" vertical="center"/>
      <protection locked="0"/>
    </xf>
    <xf numFmtId="9" fontId="12" fillId="15" borderId="15" xfId="7" applyNumberFormat="1" applyFill="1" applyBorder="1" applyAlignment="1" applyProtection="1">
      <alignment horizontal="center" vertical="center"/>
      <protection locked="0"/>
    </xf>
    <xf numFmtId="9" fontId="12" fillId="15" borderId="10" xfId="7" applyNumberFormat="1" applyFill="1" applyBorder="1" applyAlignment="1" applyProtection="1">
      <alignment horizontal="center" vertical="center"/>
      <protection locked="0"/>
    </xf>
    <xf numFmtId="0" fontId="12" fillId="17" borderId="15" xfId="7" applyFill="1" applyBorder="1" applyAlignment="1">
      <alignment horizontal="center" vertical="center"/>
    </xf>
    <xf numFmtId="0" fontId="12" fillId="17" borderId="16" xfId="7" applyFill="1" applyBorder="1" applyAlignment="1">
      <alignment horizontal="center" vertical="center"/>
    </xf>
    <xf numFmtId="0" fontId="12" fillId="17" borderId="47" xfId="7" applyFill="1" applyBorder="1" applyAlignment="1">
      <alignment horizontal="center" vertical="center"/>
    </xf>
    <xf numFmtId="0" fontId="12" fillId="17" borderId="10" xfId="7" applyFill="1" applyBorder="1" applyAlignment="1">
      <alignment horizontal="center" vertical="center"/>
    </xf>
    <xf numFmtId="0" fontId="12" fillId="0" borderId="26" xfId="7" applyBorder="1" applyAlignment="1" applyProtection="1">
      <alignment horizontal="center" vertical="center"/>
      <protection locked="0"/>
    </xf>
    <xf numFmtId="0" fontId="12" fillId="0" borderId="27" xfId="7" applyBorder="1" applyAlignment="1" applyProtection="1">
      <alignment horizontal="center" vertical="center"/>
      <protection locked="0"/>
    </xf>
    <xf numFmtId="0" fontId="12" fillId="0" borderId="19" xfId="7" applyBorder="1" applyAlignment="1" applyProtection="1">
      <alignment horizontal="center" vertical="center"/>
      <protection locked="0"/>
    </xf>
    <xf numFmtId="0" fontId="12" fillId="0" borderId="11" xfId="7" applyBorder="1" applyAlignment="1" applyProtection="1">
      <alignment horizontal="center" vertical="center"/>
      <protection locked="0"/>
    </xf>
    <xf numFmtId="0" fontId="12" fillId="0" borderId="12" xfId="7" applyBorder="1" applyAlignment="1" applyProtection="1">
      <alignment horizontal="center" vertical="center"/>
      <protection locked="0"/>
    </xf>
    <xf numFmtId="0" fontId="12" fillId="0" borderId="25" xfId="7" applyBorder="1" applyAlignment="1" applyProtection="1">
      <alignment horizontal="center" vertical="center"/>
      <protection locked="0"/>
    </xf>
    <xf numFmtId="0" fontId="12" fillId="17" borderId="26" xfId="7" applyFill="1" applyBorder="1" applyAlignment="1" applyProtection="1">
      <alignment horizontal="center" vertical="center"/>
      <protection locked="0"/>
    </xf>
    <xf numFmtId="0" fontId="12" fillId="17" borderId="19" xfId="7" applyFill="1" applyBorder="1" applyAlignment="1" applyProtection="1">
      <alignment horizontal="center" vertical="center"/>
      <protection locked="0"/>
    </xf>
    <xf numFmtId="0" fontId="12" fillId="17" borderId="11" xfId="7" applyFill="1" applyBorder="1" applyAlignment="1" applyProtection="1">
      <alignment horizontal="center" vertical="center"/>
      <protection locked="0"/>
    </xf>
    <xf numFmtId="0" fontId="12" fillId="17" borderId="25" xfId="7" applyFill="1" applyBorder="1" applyAlignment="1" applyProtection="1">
      <alignment horizontal="center" vertical="center"/>
      <protection locked="0"/>
    </xf>
    <xf numFmtId="0" fontId="12" fillId="14" borderId="15" xfId="7" applyFill="1" applyBorder="1" applyAlignment="1">
      <alignment horizontal="center" vertical="center"/>
    </xf>
    <xf numFmtId="0" fontId="12" fillId="14" borderId="16" xfId="7" applyFill="1" applyBorder="1" applyAlignment="1">
      <alignment horizontal="center" vertical="center"/>
    </xf>
    <xf numFmtId="0" fontId="12" fillId="14" borderId="47" xfId="7" applyFill="1" applyBorder="1" applyAlignment="1">
      <alignment horizontal="center" vertical="center"/>
    </xf>
    <xf numFmtId="0" fontId="12" fillId="10" borderId="15" xfId="7" applyFill="1" applyBorder="1" applyAlignment="1">
      <alignment horizontal="center" vertical="center"/>
    </xf>
    <xf numFmtId="0" fontId="12" fillId="10" borderId="16" xfId="7" applyFill="1" applyBorder="1" applyAlignment="1">
      <alignment horizontal="center" vertical="center"/>
    </xf>
    <xf numFmtId="0" fontId="12" fillId="10" borderId="47" xfId="7" applyFill="1" applyBorder="1" applyAlignment="1">
      <alignment horizontal="center" vertical="center"/>
    </xf>
    <xf numFmtId="0" fontId="12" fillId="17" borderId="10" xfId="7" applyFill="1" applyBorder="1" applyAlignment="1" applyProtection="1">
      <alignment horizontal="center" vertical="center"/>
      <protection locked="0"/>
    </xf>
    <xf numFmtId="0" fontId="10" fillId="17" borderId="16" xfId="7" applyFont="1" applyFill="1" applyBorder="1" applyAlignment="1">
      <alignment horizontal="center" vertical="center"/>
    </xf>
    <xf numFmtId="0" fontId="10" fillId="17" borderId="47" xfId="7" applyFont="1" applyFill="1" applyBorder="1" applyAlignment="1">
      <alignment horizontal="center" vertical="center"/>
    </xf>
    <xf numFmtId="1" fontId="12" fillId="15" borderId="10" xfId="7" applyNumberFormat="1" applyFill="1" applyBorder="1" applyAlignment="1" applyProtection="1">
      <alignment horizontal="center" vertical="center"/>
      <protection locked="0"/>
    </xf>
    <xf numFmtId="0" fontId="12" fillId="10" borderId="15" xfId="7" applyFill="1" applyBorder="1" applyAlignment="1">
      <alignment horizontal="center" vertical="center" wrapText="1"/>
    </xf>
    <xf numFmtId="0" fontId="12" fillId="10" borderId="16" xfId="7" applyFill="1" applyBorder="1" applyAlignment="1">
      <alignment horizontal="center" vertical="center" wrapText="1"/>
    </xf>
    <xf numFmtId="0" fontId="12" fillId="10" borderId="47" xfId="7" applyFill="1" applyBorder="1" applyAlignment="1">
      <alignment horizontal="center" vertical="center" wrapText="1"/>
    </xf>
    <xf numFmtId="0" fontId="12" fillId="15" borderId="10" xfId="7" applyFill="1" applyBorder="1" applyAlignment="1">
      <alignment horizontal="center" vertical="center" wrapText="1"/>
    </xf>
    <xf numFmtId="0" fontId="12" fillId="17" borderId="10" xfId="7" applyFill="1" applyBorder="1" applyAlignment="1">
      <alignment horizontal="center" vertical="center" wrapText="1"/>
    </xf>
    <xf numFmtId="0" fontId="12" fillId="10" borderId="10" xfId="7" applyFill="1" applyBorder="1" applyAlignment="1">
      <alignment horizontal="center" vertical="center"/>
    </xf>
    <xf numFmtId="0" fontId="12" fillId="0" borderId="26" xfId="7" applyBorder="1" applyAlignment="1" applyProtection="1">
      <alignment horizontal="center" vertical="center" wrapText="1"/>
      <protection locked="0"/>
    </xf>
    <xf numFmtId="0" fontId="12" fillId="0" borderId="27" xfId="7" applyBorder="1" applyAlignment="1" applyProtection="1">
      <alignment horizontal="center" vertical="center" wrapText="1"/>
      <protection locked="0"/>
    </xf>
    <xf numFmtId="0" fontId="12" fillId="0" borderId="19" xfId="7" applyBorder="1" applyAlignment="1" applyProtection="1">
      <alignment horizontal="center" vertical="center" wrapText="1"/>
      <protection locked="0"/>
    </xf>
    <xf numFmtId="0" fontId="12" fillId="0" borderId="20" xfId="7" applyBorder="1" applyAlignment="1" applyProtection="1">
      <alignment horizontal="center" vertical="center" wrapText="1"/>
      <protection locked="0"/>
    </xf>
    <xf numFmtId="0" fontId="12" fillId="0" borderId="0" xfId="7" applyAlignment="1" applyProtection="1">
      <alignment horizontal="center" vertical="center" wrapText="1"/>
      <protection locked="0"/>
    </xf>
    <xf numFmtId="0" fontId="12" fillId="0" borderId="23" xfId="7" applyBorder="1" applyAlignment="1" applyProtection="1">
      <alignment horizontal="center" vertical="center" wrapText="1"/>
      <protection locked="0"/>
    </xf>
    <xf numFmtId="0" fontId="12" fillId="0" borderId="11" xfId="7" applyBorder="1" applyAlignment="1" applyProtection="1">
      <alignment horizontal="center" vertical="center" wrapText="1"/>
      <protection locked="0"/>
    </xf>
    <xf numFmtId="0" fontId="12" fillId="0" borderId="12" xfId="7" applyBorder="1" applyAlignment="1" applyProtection="1">
      <alignment horizontal="center" vertical="center" wrapText="1"/>
      <protection locked="0"/>
    </xf>
    <xf numFmtId="0" fontId="12" fillId="0" borderId="25" xfId="7" applyBorder="1" applyAlignment="1" applyProtection="1">
      <alignment horizontal="center" vertical="center" wrapText="1"/>
      <protection locked="0"/>
    </xf>
    <xf numFmtId="0" fontId="12" fillId="14" borderId="10" xfId="7" applyFill="1" applyBorder="1" applyAlignment="1">
      <alignment horizontal="center" vertical="center"/>
    </xf>
    <xf numFmtId="0" fontId="12" fillId="10" borderId="66" xfId="7" applyFill="1" applyBorder="1" applyAlignment="1">
      <alignment horizontal="center" vertical="center"/>
    </xf>
    <xf numFmtId="0" fontId="12" fillId="10" borderId="67" xfId="7" applyFill="1" applyBorder="1" applyAlignment="1">
      <alignment horizontal="center" vertical="center"/>
    </xf>
    <xf numFmtId="0" fontId="12" fillId="10" borderId="68" xfId="7" applyFill="1" applyBorder="1" applyAlignment="1">
      <alignment horizontal="center" vertical="center"/>
    </xf>
    <xf numFmtId="0" fontId="12" fillId="0" borderId="10" xfId="7" applyBorder="1" applyAlignment="1" applyProtection="1">
      <alignment horizontal="center" vertical="center"/>
      <protection locked="0"/>
    </xf>
    <xf numFmtId="0" fontId="6" fillId="0" borderId="26" xfId="6" applyBorder="1" applyAlignment="1">
      <alignment horizontal="center" vertical="center"/>
    </xf>
    <xf numFmtId="0" fontId="6" fillId="0" borderId="19" xfId="6" applyBorder="1" applyAlignment="1">
      <alignment horizontal="center" vertical="center"/>
    </xf>
    <xf numFmtId="0" fontId="6" fillId="0" borderId="54" xfId="6" applyBorder="1" applyAlignment="1">
      <alignment horizontal="center" vertical="center"/>
    </xf>
    <xf numFmtId="0" fontId="6" fillId="0" borderId="55" xfId="6" applyBorder="1" applyAlignment="1">
      <alignment horizontal="center" vertical="center"/>
    </xf>
    <xf numFmtId="0" fontId="6" fillId="14" borderId="15" xfId="6" applyFill="1" applyBorder="1" applyAlignment="1">
      <alignment horizontal="center" vertical="center"/>
    </xf>
    <xf numFmtId="0" fontId="6" fillId="14" borderId="16" xfId="6" applyFill="1" applyBorder="1" applyAlignment="1">
      <alignment horizontal="center" vertical="center"/>
    </xf>
    <xf numFmtId="0" fontId="6" fillId="14" borderId="47" xfId="6" applyFill="1" applyBorder="1" applyAlignment="1">
      <alignment horizontal="center" vertical="center"/>
    </xf>
    <xf numFmtId="0" fontId="6" fillId="10" borderId="10" xfId="6" applyFill="1" applyBorder="1" applyAlignment="1">
      <alignment horizontal="center" vertical="center"/>
    </xf>
    <xf numFmtId="0" fontId="11" fillId="0" borderId="15" xfId="6" applyFont="1" applyBorder="1" applyAlignment="1" applyProtection="1">
      <alignment vertical="center"/>
      <protection locked="0"/>
    </xf>
    <xf numFmtId="0" fontId="11" fillId="0" borderId="16" xfId="6" applyFont="1" applyBorder="1" applyAlignment="1" applyProtection="1">
      <alignment vertical="center"/>
      <protection locked="0"/>
    </xf>
    <xf numFmtId="0" fontId="11" fillId="0" borderId="47" xfId="6" applyFont="1" applyBorder="1" applyAlignment="1" applyProtection="1">
      <alignment vertical="center"/>
      <protection locked="0"/>
    </xf>
    <xf numFmtId="0" fontId="11" fillId="0" borderId="10" xfId="6" applyFont="1" applyBorder="1" applyAlignment="1" applyProtection="1">
      <alignment horizontal="center" vertical="center"/>
      <protection locked="0"/>
    </xf>
    <xf numFmtId="9" fontId="11" fillId="0" borderId="10" xfId="6" applyNumberFormat="1" applyFont="1" applyBorder="1" applyAlignment="1" applyProtection="1">
      <alignment horizontal="center" vertical="center"/>
      <protection locked="0"/>
    </xf>
    <xf numFmtId="0" fontId="10" fillId="15" borderId="15" xfId="6" applyFont="1" applyFill="1" applyBorder="1" applyAlignment="1" applyProtection="1">
      <alignment horizontal="center" vertical="center"/>
      <protection locked="0"/>
    </xf>
    <xf numFmtId="0" fontId="10" fillId="15" borderId="16" xfId="6" applyFont="1" applyFill="1" applyBorder="1" applyAlignment="1" applyProtection="1">
      <alignment horizontal="center" vertical="center"/>
      <protection locked="0"/>
    </xf>
    <xf numFmtId="0" fontId="10" fillId="15" borderId="47" xfId="6" applyFont="1" applyFill="1" applyBorder="1" applyAlignment="1" applyProtection="1">
      <alignment horizontal="center" vertical="center"/>
      <protection locked="0"/>
    </xf>
    <xf numFmtId="0" fontId="6" fillId="10" borderId="15" xfId="6" applyFill="1" applyBorder="1" applyAlignment="1">
      <alignment horizontal="center" vertical="center"/>
    </xf>
    <xf numFmtId="0" fontId="6" fillId="10" borderId="47" xfId="6" applyFill="1" applyBorder="1" applyAlignment="1">
      <alignment horizontal="center" vertical="center"/>
    </xf>
    <xf numFmtId="0" fontId="11" fillId="0" borderId="15" xfId="6" applyFont="1" applyBorder="1" applyAlignment="1" applyProtection="1">
      <alignment horizontal="left" vertical="center" wrapText="1"/>
      <protection locked="0"/>
    </xf>
    <xf numFmtId="0" fontId="11" fillId="0" borderId="16" xfId="6" applyFont="1" applyBorder="1" applyAlignment="1" applyProtection="1">
      <alignment horizontal="left" vertical="center" wrapText="1"/>
      <protection locked="0"/>
    </xf>
    <xf numFmtId="0" fontId="11" fillId="0" borderId="47" xfId="6" applyFont="1" applyBorder="1" applyAlignment="1" applyProtection="1">
      <alignment horizontal="left" vertical="center" wrapText="1"/>
      <protection locked="0"/>
    </xf>
    <xf numFmtId="166" fontId="11" fillId="0" borderId="10" xfId="6" applyNumberFormat="1" applyFont="1" applyBorder="1" applyAlignment="1" applyProtection="1">
      <alignment horizontal="center" vertical="center"/>
      <protection locked="0"/>
    </xf>
    <xf numFmtId="166" fontId="11" fillId="0" borderId="15" xfId="6" applyNumberFormat="1" applyFont="1" applyBorder="1" applyAlignment="1" applyProtection="1">
      <alignment horizontal="center" vertical="center" wrapText="1"/>
      <protection locked="0"/>
    </xf>
    <xf numFmtId="166" fontId="11" fillId="0" borderId="47" xfId="6" applyNumberFormat="1" applyFont="1" applyBorder="1" applyAlignment="1" applyProtection="1">
      <alignment horizontal="center" vertical="center" wrapText="1"/>
      <protection locked="0"/>
    </xf>
    <xf numFmtId="16" fontId="11" fillId="0" borderId="10" xfId="6" applyNumberFormat="1" applyFont="1" applyBorder="1" applyAlignment="1" applyProtection="1">
      <alignment horizontal="center" vertical="center"/>
      <protection locked="0"/>
    </xf>
    <xf numFmtId="0" fontId="16" fillId="0" borderId="10" xfId="6" applyFont="1" applyBorder="1" applyAlignment="1" applyProtection="1">
      <alignment horizontal="center" vertical="center"/>
      <protection locked="0"/>
    </xf>
    <xf numFmtId="0" fontId="11" fillId="0" borderId="15" xfId="6" applyFont="1" applyBorder="1" applyAlignment="1" applyProtection="1">
      <alignment horizontal="center" vertical="center" wrapText="1"/>
      <protection locked="0"/>
    </xf>
    <xf numFmtId="0" fontId="11" fillId="0" borderId="47" xfId="6" applyFont="1" applyBorder="1" applyAlignment="1" applyProtection="1">
      <alignment horizontal="center" vertical="center" wrapText="1"/>
      <protection locked="0"/>
    </xf>
    <xf numFmtId="0" fontId="6" fillId="0" borderId="11" xfId="6" applyBorder="1" applyAlignment="1" applyProtection="1">
      <alignment horizontal="center" vertical="center"/>
      <protection locked="0"/>
    </xf>
    <xf numFmtId="0" fontId="6" fillId="0" borderId="12" xfId="6" applyBorder="1" applyAlignment="1" applyProtection="1">
      <alignment horizontal="center" vertical="center"/>
      <protection locked="0"/>
    </xf>
    <xf numFmtId="0" fontId="6" fillId="0" borderId="25" xfId="6" applyBorder="1" applyAlignment="1" applyProtection="1">
      <alignment horizontal="center" vertical="center"/>
      <protection locked="0"/>
    </xf>
    <xf numFmtId="0" fontId="8" fillId="0" borderId="10" xfId="6" applyFont="1" applyBorder="1" applyAlignment="1" applyProtection="1">
      <alignment vertical="center" wrapText="1"/>
      <protection locked="0"/>
    </xf>
    <xf numFmtId="0" fontId="10" fillId="10" borderId="15" xfId="6" applyFont="1" applyFill="1" applyBorder="1" applyAlignment="1">
      <alignment horizontal="center" vertical="center" wrapText="1"/>
    </xf>
    <xf numFmtId="0" fontId="10" fillId="10" borderId="47" xfId="6" applyFont="1" applyFill="1" applyBorder="1" applyAlignment="1">
      <alignment horizontal="center" vertical="center" wrapText="1"/>
    </xf>
    <xf numFmtId="0" fontId="10" fillId="0" borderId="15" xfId="6" applyFont="1" applyBorder="1" applyAlignment="1" applyProtection="1">
      <alignment horizontal="center" vertical="center" wrapText="1"/>
      <protection locked="0"/>
    </xf>
    <xf numFmtId="0" fontId="10" fillId="0" borderId="16" xfId="6" applyFont="1" applyBorder="1" applyAlignment="1" applyProtection="1">
      <alignment horizontal="center" vertical="center" wrapText="1"/>
      <protection locked="0"/>
    </xf>
    <xf numFmtId="0" fontId="10" fillId="0" borderId="47" xfId="6" applyFont="1" applyBorder="1" applyAlignment="1" applyProtection="1">
      <alignment horizontal="center" vertical="center" wrapText="1"/>
      <protection locked="0"/>
    </xf>
    <xf numFmtId="0" fontId="10" fillId="10" borderId="26" xfId="6" applyFont="1" applyFill="1" applyBorder="1" applyAlignment="1">
      <alignment horizontal="center" vertical="center" wrapText="1"/>
    </xf>
    <xf numFmtId="0" fontId="10" fillId="10" borderId="19" xfId="6" applyFont="1" applyFill="1" applyBorder="1" applyAlignment="1">
      <alignment horizontal="center" vertical="center" wrapText="1"/>
    </xf>
    <xf numFmtId="0" fontId="10" fillId="10" borderId="20" xfId="6" applyFont="1" applyFill="1" applyBorder="1" applyAlignment="1">
      <alignment horizontal="center" vertical="center" wrapText="1"/>
    </xf>
    <xf numFmtId="0" fontId="10" fillId="10" borderId="23" xfId="6" applyFont="1" applyFill="1" applyBorder="1" applyAlignment="1">
      <alignment horizontal="center" vertical="center" wrapText="1"/>
    </xf>
    <xf numFmtId="0" fontId="10" fillId="10" borderId="11" xfId="6" applyFont="1" applyFill="1" applyBorder="1" applyAlignment="1">
      <alignment horizontal="center" vertical="center" wrapText="1"/>
    </xf>
    <xf numFmtId="0" fontId="10" fillId="10" borderId="25" xfId="6" applyFont="1" applyFill="1" applyBorder="1" applyAlignment="1">
      <alignment horizontal="center" vertical="center" wrapText="1"/>
    </xf>
    <xf numFmtId="0" fontId="6" fillId="0" borderId="26" xfId="6" applyBorder="1" applyAlignment="1" applyProtection="1">
      <alignment vertical="center" wrapText="1"/>
      <protection locked="0"/>
    </xf>
    <xf numFmtId="0" fontId="6" fillId="0" borderId="27" xfId="6" applyBorder="1" applyAlignment="1" applyProtection="1">
      <alignment vertical="center" wrapText="1"/>
      <protection locked="0"/>
    </xf>
    <xf numFmtId="0" fontId="6" fillId="0" borderId="19" xfId="6" applyBorder="1" applyAlignment="1" applyProtection="1">
      <alignment vertical="center" wrapText="1"/>
      <protection locked="0"/>
    </xf>
    <xf numFmtId="0" fontId="6" fillId="0" borderId="20" xfId="6" applyBorder="1" applyAlignment="1" applyProtection="1">
      <alignment vertical="center" wrapText="1"/>
      <protection locked="0"/>
    </xf>
    <xf numFmtId="0" fontId="6" fillId="0" borderId="0" xfId="6" applyAlignment="1" applyProtection="1">
      <alignment vertical="center" wrapText="1"/>
      <protection locked="0"/>
    </xf>
    <xf numFmtId="0" fontId="6" fillId="0" borderId="23" xfId="6" applyBorder="1" applyAlignment="1" applyProtection="1">
      <alignment vertical="center" wrapText="1"/>
      <protection locked="0"/>
    </xf>
    <xf numFmtId="0" fontId="6" fillId="0" borderId="11" xfId="6" applyBorder="1" applyAlignment="1" applyProtection="1">
      <alignment vertical="center" wrapText="1"/>
      <protection locked="0"/>
    </xf>
    <xf numFmtId="0" fontId="6" fillId="0" borderId="12" xfId="6" applyBorder="1" applyAlignment="1" applyProtection="1">
      <alignment vertical="center" wrapText="1"/>
      <protection locked="0"/>
    </xf>
    <xf numFmtId="0" fontId="6" fillId="0" borderId="25" xfId="6" applyBorder="1" applyAlignment="1" applyProtection="1">
      <alignment vertical="center" wrapText="1"/>
      <protection locked="0"/>
    </xf>
    <xf numFmtId="0" fontId="6" fillId="10" borderId="16" xfId="6" applyFill="1" applyBorder="1" applyAlignment="1">
      <alignment horizontal="center" vertical="center"/>
    </xf>
    <xf numFmtId="0" fontId="6" fillId="0" borderId="15" xfId="6" applyBorder="1" applyAlignment="1" applyProtection="1">
      <alignment horizontal="center" vertical="center"/>
      <protection locked="0"/>
    </xf>
    <xf numFmtId="0" fontId="6" fillId="0" borderId="16" xfId="6" applyBorder="1" applyAlignment="1" applyProtection="1">
      <alignment horizontal="center" vertical="center"/>
      <protection locked="0"/>
    </xf>
    <xf numFmtId="0" fontId="6" fillId="0" borderId="16" xfId="6" applyBorder="1" applyAlignment="1" applyProtection="1">
      <alignment horizontal="center" vertical="center" wrapText="1"/>
      <protection locked="0"/>
    </xf>
    <xf numFmtId="0" fontId="6" fillId="0" borderId="47" xfId="6" applyBorder="1" applyAlignment="1" applyProtection="1">
      <alignment horizontal="center" vertical="center" wrapText="1"/>
      <protection locked="0"/>
    </xf>
    <xf numFmtId="0" fontId="8" fillId="12" borderId="26" xfId="6" applyFont="1" applyFill="1" applyBorder="1" applyAlignment="1" applyProtection="1">
      <alignment horizontal="center" vertical="center"/>
      <protection locked="0"/>
    </xf>
    <xf numFmtId="0" fontId="8" fillId="12" borderId="27" xfId="6" applyFont="1" applyFill="1" applyBorder="1" applyAlignment="1" applyProtection="1">
      <alignment horizontal="center" vertical="center"/>
      <protection locked="0"/>
    </xf>
    <xf numFmtId="0" fontId="8" fillId="12" borderId="19" xfId="6" applyFont="1" applyFill="1" applyBorder="1" applyAlignment="1" applyProtection="1">
      <alignment horizontal="center" vertical="center"/>
      <protection locked="0"/>
    </xf>
    <xf numFmtId="0" fontId="8" fillId="12" borderId="11" xfId="6" applyFont="1" applyFill="1" applyBorder="1" applyAlignment="1" applyProtection="1">
      <alignment horizontal="center" vertical="center"/>
      <protection locked="0"/>
    </xf>
    <xf numFmtId="0" fontId="8" fillId="12" borderId="12" xfId="6" applyFont="1" applyFill="1" applyBorder="1" applyAlignment="1" applyProtection="1">
      <alignment horizontal="center" vertical="center"/>
      <protection locked="0"/>
    </xf>
    <xf numFmtId="0" fontId="8" fillId="12" borderId="25" xfId="6" applyFont="1" applyFill="1" applyBorder="1" applyAlignment="1" applyProtection="1">
      <alignment horizontal="center" vertical="center"/>
      <protection locked="0"/>
    </xf>
    <xf numFmtId="0" fontId="8" fillId="0" borderId="27" xfId="6" applyFont="1" applyBorder="1" applyAlignment="1" applyProtection="1">
      <alignment horizontal="center" vertical="center" wrapText="1"/>
      <protection locked="0"/>
    </xf>
    <xf numFmtId="0" fontId="8" fillId="0" borderId="19" xfId="6" applyFont="1" applyBorder="1" applyAlignment="1" applyProtection="1">
      <alignment horizontal="center" vertical="center" wrapText="1"/>
      <protection locked="0"/>
    </xf>
    <xf numFmtId="0" fontId="8" fillId="0" borderId="12" xfId="6" applyFont="1" applyBorder="1" applyAlignment="1" applyProtection="1">
      <alignment horizontal="center" vertical="center" wrapText="1"/>
      <protection locked="0"/>
    </xf>
    <xf numFmtId="0" fontId="8" fillId="0" borderId="25" xfId="6" applyFont="1" applyBorder="1" applyAlignment="1" applyProtection="1">
      <alignment horizontal="center" vertical="center" wrapText="1"/>
      <protection locked="0"/>
    </xf>
    <xf numFmtId="0" fontId="12" fillId="13" borderId="10" xfId="7" applyFill="1" applyBorder="1" applyAlignment="1">
      <alignment horizontal="center" vertical="center" wrapText="1"/>
    </xf>
    <xf numFmtId="0" fontId="12" fillId="13" borderId="15" xfId="7" applyFill="1" applyBorder="1" applyAlignment="1">
      <alignment horizontal="center" vertical="center" wrapText="1"/>
    </xf>
    <xf numFmtId="0" fontId="12" fillId="13" borderId="47" xfId="7" applyFill="1" applyBorder="1" applyAlignment="1">
      <alignment horizontal="center" vertical="center" wrapText="1"/>
    </xf>
    <xf numFmtId="0" fontId="6" fillId="0" borderId="47" xfId="6" applyBorder="1" applyAlignment="1" applyProtection="1">
      <alignment horizontal="center" vertical="center"/>
      <protection locked="0"/>
    </xf>
    <xf numFmtId="0" fontId="7" fillId="0" borderId="65" xfId="6" applyFont="1" applyBorder="1" applyAlignment="1">
      <alignment horizontal="center" vertical="center"/>
    </xf>
    <xf numFmtId="0" fontId="8" fillId="10" borderId="15" xfId="6" applyFont="1" applyFill="1" applyBorder="1" applyAlignment="1">
      <alignment horizontal="center" vertical="center"/>
    </xf>
    <xf numFmtId="0" fontId="8" fillId="10" borderId="16" xfId="6" applyFont="1" applyFill="1" applyBorder="1" applyAlignment="1">
      <alignment horizontal="center" vertical="center"/>
    </xf>
    <xf numFmtId="0" fontId="8" fillId="10" borderId="47" xfId="6" applyFont="1" applyFill="1" applyBorder="1" applyAlignment="1">
      <alignment horizontal="center" vertical="center"/>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47" xfId="6" applyFont="1" applyBorder="1" applyAlignment="1">
      <alignment horizontal="center" vertical="center" wrapText="1"/>
    </xf>
    <xf numFmtId="0" fontId="8" fillId="11" borderId="60" xfId="6" applyFont="1" applyFill="1" applyBorder="1" applyAlignment="1">
      <alignment horizontal="center" vertical="center"/>
    </xf>
    <xf numFmtId="0" fontId="8" fillId="10" borderId="26" xfId="6" applyFont="1" applyFill="1" applyBorder="1" applyAlignment="1">
      <alignment horizontal="center" vertical="center"/>
    </xf>
    <xf numFmtId="0" fontId="8" fillId="10" borderId="27" xfId="6" applyFont="1" applyFill="1" applyBorder="1" applyAlignment="1">
      <alignment horizontal="center" vertical="center"/>
    </xf>
    <xf numFmtId="0" fontId="8" fillId="10" borderId="19" xfId="6" applyFont="1" applyFill="1" applyBorder="1" applyAlignment="1">
      <alignment horizontal="center" vertical="center"/>
    </xf>
    <xf numFmtId="0" fontId="8" fillId="10" borderId="11" xfId="6" applyFont="1" applyFill="1" applyBorder="1" applyAlignment="1">
      <alignment horizontal="center" vertical="center"/>
    </xf>
    <xf numFmtId="0" fontId="8" fillId="10" borderId="12" xfId="6" applyFont="1" applyFill="1" applyBorder="1" applyAlignment="1">
      <alignment horizontal="center" vertical="center"/>
    </xf>
    <xf numFmtId="0" fontId="8" fillId="10" borderId="25" xfId="6" applyFont="1" applyFill="1" applyBorder="1" applyAlignment="1">
      <alignment horizontal="center" vertical="center"/>
    </xf>
    <xf numFmtId="0" fontId="8" fillId="0" borderId="10" xfId="6" applyFont="1" applyBorder="1" applyAlignment="1" applyProtection="1">
      <alignment horizontal="center" vertical="center" wrapText="1"/>
      <protection locked="0"/>
    </xf>
    <xf numFmtId="0" fontId="8" fillId="0" borderId="10" xfId="6" applyFont="1" applyBorder="1" applyAlignment="1" applyProtection="1">
      <alignment horizontal="center" vertical="center"/>
      <protection locked="0"/>
    </xf>
    <xf numFmtId="0" fontId="8" fillId="11" borderId="26" xfId="6" applyFont="1" applyFill="1" applyBorder="1" applyAlignment="1">
      <alignment horizontal="center" vertical="center" wrapText="1"/>
    </xf>
    <xf numFmtId="0" fontId="8" fillId="11" borderId="27" xfId="6" applyFont="1" applyFill="1" applyBorder="1" applyAlignment="1">
      <alignment horizontal="center" vertical="center" wrapText="1"/>
    </xf>
    <xf numFmtId="0" fontId="12" fillId="11" borderId="27" xfId="7" applyFill="1" applyBorder="1" applyAlignment="1">
      <alignment horizontal="center" vertical="center" wrapText="1"/>
    </xf>
    <xf numFmtId="0" fontId="12" fillId="11" borderId="19" xfId="7" applyFill="1" applyBorder="1" applyAlignment="1">
      <alignment horizontal="center" vertical="center" wrapText="1"/>
    </xf>
    <xf numFmtId="0" fontId="12" fillId="11" borderId="11" xfId="7" applyFill="1" applyBorder="1" applyAlignment="1">
      <alignment horizontal="center" vertical="center" wrapText="1"/>
    </xf>
    <xf numFmtId="0" fontId="12" fillId="11" borderId="12" xfId="7" applyFill="1" applyBorder="1" applyAlignment="1">
      <alignment horizontal="center" vertical="center" wrapText="1"/>
    </xf>
    <xf numFmtId="0" fontId="12" fillId="11" borderId="25" xfId="7" applyFill="1" applyBorder="1" applyAlignment="1">
      <alignment horizontal="center" vertical="center" wrapText="1"/>
    </xf>
    <xf numFmtId="0" fontId="8" fillId="12" borderId="15" xfId="6" applyFont="1" applyFill="1" applyBorder="1" applyAlignment="1" applyProtection="1">
      <alignment horizontal="center" vertical="center"/>
      <protection locked="0"/>
    </xf>
    <xf numFmtId="0" fontId="8" fillId="12" borderId="16" xfId="6" applyFont="1" applyFill="1" applyBorder="1" applyAlignment="1" applyProtection="1">
      <alignment horizontal="center" vertical="center"/>
      <protection locked="0"/>
    </xf>
    <xf numFmtId="0" fontId="8" fillId="12" borderId="47" xfId="6" applyFont="1" applyFill="1" applyBorder="1" applyAlignment="1" applyProtection="1">
      <alignment horizontal="center" vertical="center"/>
      <protection locked="0"/>
    </xf>
    <xf numFmtId="0" fontId="8" fillId="0" borderId="16" xfId="6" applyFont="1" applyBorder="1" applyAlignment="1">
      <alignment horizontal="center" vertical="center"/>
    </xf>
    <xf numFmtId="0" fontId="8" fillId="0" borderId="47" xfId="6" applyFont="1" applyBorder="1" applyAlignment="1">
      <alignment horizontal="center" vertical="center"/>
    </xf>
    <xf numFmtId="0" fontId="15" fillId="13" borderId="15" xfId="7" applyFont="1" applyFill="1" applyBorder="1" applyAlignment="1">
      <alignment horizontal="center" vertical="center" wrapText="1"/>
    </xf>
    <xf numFmtId="0" fontId="15" fillId="13" borderId="47" xfId="7" applyFont="1" applyFill="1" applyBorder="1" applyAlignment="1">
      <alignment horizontal="center" vertical="center" wrapText="1"/>
    </xf>
    <xf numFmtId="0" fontId="15" fillId="13" borderId="10" xfId="7" applyFont="1" applyFill="1" applyBorder="1" applyAlignment="1">
      <alignment horizontal="center" vertical="center" wrapText="1"/>
    </xf>
    <xf numFmtId="0" fontId="6" fillId="0" borderId="53" xfId="3" applyBorder="1" applyAlignment="1" applyProtection="1">
      <alignment horizontal="left" vertical="center"/>
      <protection locked="0"/>
    </xf>
    <xf numFmtId="0" fontId="6" fillId="0" borderId="51" xfId="3" applyBorder="1" applyAlignment="1" applyProtection="1">
      <alignment horizontal="left" vertical="center"/>
      <protection locked="0"/>
    </xf>
    <xf numFmtId="0" fontId="6" fillId="0" borderId="36" xfId="3" applyBorder="1" applyAlignment="1" applyProtection="1">
      <alignment horizontal="left" vertical="center"/>
      <protection locked="0"/>
    </xf>
    <xf numFmtId="10" fontId="6" fillId="4" borderId="36" xfId="3" applyNumberFormat="1" applyFill="1" applyBorder="1" applyAlignment="1" applyProtection="1">
      <alignment horizontal="center" vertical="center"/>
      <protection locked="0"/>
    </xf>
    <xf numFmtId="10" fontId="6" fillId="4" borderId="38" xfId="3" applyNumberFormat="1" applyFill="1" applyBorder="1" applyAlignment="1" applyProtection="1">
      <alignment horizontal="center" vertical="center"/>
      <protection locked="0"/>
    </xf>
    <xf numFmtId="0" fontId="6" fillId="0" borderId="61" xfId="3" applyBorder="1" applyAlignment="1" applyProtection="1">
      <alignment horizontal="left" vertical="center"/>
      <protection locked="0"/>
    </xf>
    <xf numFmtId="0" fontId="6" fillId="0" borderId="62" xfId="3" applyBorder="1" applyAlignment="1" applyProtection="1">
      <alignment horizontal="left" vertical="center"/>
      <protection locked="0"/>
    </xf>
    <xf numFmtId="0" fontId="6" fillId="0" borderId="42" xfId="3" applyBorder="1" applyAlignment="1" applyProtection="1">
      <alignment horizontal="left" vertical="center"/>
      <protection locked="0"/>
    </xf>
    <xf numFmtId="10" fontId="6" fillId="4" borderId="42" xfId="3" applyNumberFormat="1" applyFill="1" applyBorder="1" applyAlignment="1" applyProtection="1">
      <alignment horizontal="center" vertical="center"/>
      <protection locked="0"/>
    </xf>
    <xf numFmtId="10" fontId="6" fillId="4" borderId="44" xfId="3" applyNumberFormat="1" applyFill="1" applyBorder="1" applyAlignment="1" applyProtection="1">
      <alignment horizontal="center" vertical="center"/>
      <protection locked="0"/>
    </xf>
    <xf numFmtId="0" fontId="8" fillId="0" borderId="53" xfId="3" applyFont="1" applyBorder="1" applyAlignment="1" applyProtection="1">
      <alignment horizontal="left" vertical="center"/>
      <protection locked="0"/>
    </xf>
    <xf numFmtId="0" fontId="8" fillId="0" borderId="51" xfId="3" applyFont="1" applyBorder="1" applyAlignment="1" applyProtection="1">
      <alignment horizontal="left" vertical="center"/>
      <protection locked="0"/>
    </xf>
    <xf numFmtId="0" fontId="8" fillId="0" borderId="36" xfId="3" applyFont="1" applyBorder="1" applyAlignment="1" applyProtection="1">
      <alignment horizontal="left" vertical="center"/>
      <protection locked="0"/>
    </xf>
    <xf numFmtId="10" fontId="8" fillId="4" borderId="36" xfId="3" applyNumberFormat="1" applyFont="1" applyFill="1" applyBorder="1" applyAlignment="1" applyProtection="1">
      <alignment horizontal="center" vertical="center"/>
      <protection locked="0"/>
    </xf>
    <xf numFmtId="10" fontId="8" fillId="4" borderId="38" xfId="3" applyNumberFormat="1" applyFont="1" applyFill="1" applyBorder="1" applyAlignment="1" applyProtection="1">
      <alignment horizontal="center" vertical="center"/>
      <protection locked="0"/>
    </xf>
    <xf numFmtId="0" fontId="6" fillId="0" borderId="26" xfId="3" applyBorder="1" applyAlignment="1">
      <alignment horizontal="center" vertical="center"/>
    </xf>
    <xf numFmtId="0" fontId="6" fillId="0" borderId="19" xfId="3" applyBorder="1" applyAlignment="1">
      <alignment horizontal="center" vertical="center"/>
    </xf>
    <xf numFmtId="0" fontId="6" fillId="0" borderId="54" xfId="3" applyBorder="1" applyAlignment="1">
      <alignment horizontal="center" vertical="center"/>
    </xf>
    <xf numFmtId="0" fontId="6" fillId="0" borderId="55" xfId="3" applyBorder="1" applyAlignment="1">
      <alignment horizontal="center" vertical="center"/>
    </xf>
    <xf numFmtId="0" fontId="6" fillId="7" borderId="15" xfId="3" applyFill="1" applyBorder="1" applyAlignment="1">
      <alignment horizontal="center" vertical="center"/>
    </xf>
    <xf numFmtId="0" fontId="6" fillId="7" borderId="16" xfId="3" applyFill="1" applyBorder="1" applyAlignment="1">
      <alignment horizontal="center" vertical="center"/>
    </xf>
    <xf numFmtId="0" fontId="6" fillId="7" borderId="47" xfId="3" applyFill="1" applyBorder="1" applyAlignment="1">
      <alignment horizontal="center" vertical="center"/>
    </xf>
    <xf numFmtId="0" fontId="6" fillId="4" borderId="15" xfId="3" applyFill="1" applyBorder="1" applyAlignment="1">
      <alignment horizontal="center" vertical="center" wrapText="1"/>
    </xf>
    <xf numFmtId="0" fontId="6" fillId="4" borderId="16" xfId="3" applyFill="1" applyBorder="1" applyAlignment="1">
      <alignment horizontal="center" vertical="center" wrapText="1"/>
    </xf>
    <xf numFmtId="0" fontId="6" fillId="4" borderId="47" xfId="3" applyFill="1" applyBorder="1" applyAlignment="1">
      <alignment horizontal="center" vertical="center" wrapText="1"/>
    </xf>
    <xf numFmtId="0" fontId="6" fillId="4" borderId="60" xfId="3" applyFill="1" applyBorder="1" applyAlignment="1">
      <alignment horizontal="center" vertical="center" wrapText="1"/>
    </xf>
    <xf numFmtId="0" fontId="8" fillId="0" borderId="50" xfId="3" applyFont="1" applyBorder="1" applyAlignment="1" applyProtection="1">
      <alignment horizontal="left" vertical="center"/>
      <protection locked="0"/>
    </xf>
    <xf numFmtId="0" fontId="8" fillId="0" borderId="48" xfId="3" applyFont="1" applyBorder="1" applyAlignment="1" applyProtection="1">
      <alignment horizontal="left" vertical="center"/>
      <protection locked="0"/>
    </xf>
    <xf numFmtId="0" fontId="8" fillId="0" borderId="30" xfId="3" applyFont="1" applyBorder="1" applyAlignment="1" applyProtection="1">
      <alignment horizontal="left" vertical="center"/>
      <protection locked="0"/>
    </xf>
    <xf numFmtId="10" fontId="8" fillId="4" borderId="30" xfId="3" applyNumberFormat="1" applyFont="1" applyFill="1" applyBorder="1" applyAlignment="1" applyProtection="1">
      <alignment horizontal="center" vertical="center"/>
      <protection locked="0"/>
    </xf>
    <xf numFmtId="10" fontId="8" fillId="4" borderId="32" xfId="3" applyNumberFormat="1" applyFont="1" applyFill="1" applyBorder="1" applyAlignment="1" applyProtection="1">
      <alignment horizontal="center" vertical="center"/>
      <protection locked="0"/>
    </xf>
    <xf numFmtId="0" fontId="11" fillId="0" borderId="61" xfId="6" applyFont="1" applyBorder="1" applyAlignment="1" applyProtection="1">
      <alignment horizontal="center" vertical="center"/>
      <protection locked="0"/>
    </xf>
    <xf numFmtId="0" fontId="11" fillId="0" borderId="62" xfId="6" applyFont="1" applyBorder="1" applyAlignment="1" applyProtection="1">
      <alignment horizontal="center" vertical="center"/>
      <protection locked="0"/>
    </xf>
    <xf numFmtId="0" fontId="11" fillId="0" borderId="63" xfId="6" applyFont="1" applyBorder="1" applyAlignment="1" applyProtection="1">
      <alignment horizontal="center" vertical="center"/>
      <protection locked="0"/>
    </xf>
    <xf numFmtId="0" fontId="6" fillId="4" borderId="10" xfId="3" applyFill="1" applyBorder="1" applyAlignment="1">
      <alignment horizontal="center" vertical="center"/>
    </xf>
    <xf numFmtId="0" fontId="11" fillId="0" borderId="53" xfId="6" applyFont="1" applyBorder="1" applyAlignment="1" applyProtection="1">
      <alignment horizontal="center" vertical="center"/>
      <protection locked="0"/>
    </xf>
    <xf numFmtId="0" fontId="11" fillId="0" borderId="51" xfId="6" applyFont="1" applyBorder="1" applyAlignment="1" applyProtection="1">
      <alignment horizontal="center" vertical="center"/>
      <protection locked="0"/>
    </xf>
    <xf numFmtId="0" fontId="11" fillId="0" borderId="52" xfId="6" applyFont="1" applyBorder="1" applyAlignment="1" applyProtection="1">
      <alignment horizontal="center" vertical="center"/>
      <protection locked="0"/>
    </xf>
    <xf numFmtId="0" fontId="10" fillId="4" borderId="15" xfId="6" applyFont="1" applyFill="1" applyBorder="1" applyAlignment="1" applyProtection="1">
      <alignment horizontal="center" vertical="center"/>
      <protection locked="0"/>
    </xf>
    <xf numFmtId="0" fontId="10" fillId="4" borderId="16" xfId="6" applyFont="1" applyFill="1" applyBorder="1" applyAlignment="1" applyProtection="1">
      <alignment horizontal="center" vertical="center"/>
      <protection locked="0"/>
    </xf>
    <xf numFmtId="0" fontId="6" fillId="4" borderId="15" xfId="6" applyFill="1" applyBorder="1" applyAlignment="1">
      <alignment horizontal="center" vertical="center"/>
    </xf>
    <xf numFmtId="0" fontId="6" fillId="4" borderId="47" xfId="6" applyFill="1" applyBorder="1" applyAlignment="1">
      <alignment horizontal="center" vertical="center"/>
    </xf>
    <xf numFmtId="0" fontId="11" fillId="0" borderId="53" xfId="6" applyFont="1" applyBorder="1" applyAlignment="1" applyProtection="1">
      <alignment horizontal="left" vertical="center"/>
      <protection locked="0"/>
    </xf>
    <xf numFmtId="0" fontId="11" fillId="0" borderId="51" xfId="6" applyFont="1" applyBorder="1" applyAlignment="1" applyProtection="1">
      <alignment horizontal="left" vertical="center"/>
      <protection locked="0"/>
    </xf>
    <xf numFmtId="0" fontId="11" fillId="0" borderId="52" xfId="6" applyFont="1" applyBorder="1" applyAlignment="1" applyProtection="1">
      <alignment horizontal="left" vertical="center"/>
      <protection locked="0"/>
    </xf>
    <xf numFmtId="9" fontId="11" fillId="0" borderId="53" xfId="6" applyNumberFormat="1" applyFont="1" applyBorder="1" applyAlignment="1" applyProtection="1">
      <alignment horizontal="center" vertical="center"/>
      <protection locked="0"/>
    </xf>
    <xf numFmtId="0" fontId="11" fillId="0" borderId="50" xfId="6" applyFont="1" applyBorder="1" applyAlignment="1" applyProtection="1">
      <alignment horizontal="center" vertical="center"/>
      <protection locked="0"/>
    </xf>
    <xf numFmtId="0" fontId="11" fillId="0" borderId="49" xfId="6" applyFont="1" applyBorder="1" applyAlignment="1" applyProtection="1">
      <alignment horizontal="center" vertical="center"/>
      <protection locked="0"/>
    </xf>
    <xf numFmtId="9" fontId="11" fillId="0" borderId="50" xfId="6" applyNumberFormat="1" applyFont="1" applyBorder="1" applyAlignment="1" applyProtection="1">
      <alignment horizontal="center" vertical="center"/>
      <protection locked="0"/>
    </xf>
    <xf numFmtId="0" fontId="8" fillId="0" borderId="50" xfId="6" applyFont="1" applyBorder="1" applyAlignment="1" applyProtection="1">
      <alignment horizontal="center" vertical="center"/>
      <protection locked="0"/>
    </xf>
    <xf numFmtId="0" fontId="8" fillId="0" borderId="49" xfId="6" applyFont="1" applyBorder="1" applyAlignment="1" applyProtection="1">
      <alignment horizontal="center" vertical="center"/>
      <protection locked="0"/>
    </xf>
    <xf numFmtId="0" fontId="11" fillId="0" borderId="50" xfId="6" applyFont="1" applyBorder="1" applyAlignment="1" applyProtection="1">
      <alignment horizontal="left" vertical="center"/>
      <protection locked="0"/>
    </xf>
    <xf numFmtId="0" fontId="11" fillId="0" borderId="48" xfId="6" applyFont="1" applyBorder="1" applyAlignment="1" applyProtection="1">
      <alignment horizontal="left" vertical="center"/>
      <protection locked="0"/>
    </xf>
    <xf numFmtId="0" fontId="11" fillId="0" borderId="49" xfId="6" applyFont="1" applyBorder="1" applyAlignment="1" applyProtection="1">
      <alignment horizontal="left" vertical="center"/>
      <protection locked="0"/>
    </xf>
    <xf numFmtId="0" fontId="11" fillId="0" borderId="50" xfId="6" applyFont="1" applyBorder="1" applyAlignment="1" applyProtection="1">
      <alignment horizontal="left" vertical="center" wrapText="1"/>
      <protection locked="0"/>
    </xf>
    <xf numFmtId="0" fontId="11" fillId="0" borderId="48" xfId="6" applyFont="1" applyBorder="1" applyAlignment="1" applyProtection="1">
      <alignment horizontal="left" vertical="center" wrapText="1"/>
      <protection locked="0"/>
    </xf>
    <xf numFmtId="0" fontId="11" fillId="0" borderId="49" xfId="6" applyFont="1" applyBorder="1" applyAlignment="1" applyProtection="1">
      <alignment horizontal="left" vertical="center" wrapText="1"/>
      <protection locked="0"/>
    </xf>
    <xf numFmtId="0" fontId="11" fillId="0" borderId="53" xfId="6" applyFont="1" applyBorder="1" applyAlignment="1" applyProtection="1">
      <alignment horizontal="left" vertical="center" wrapText="1"/>
      <protection locked="0"/>
    </xf>
    <xf numFmtId="0" fontId="11" fillId="0" borderId="51" xfId="6" applyFont="1" applyBorder="1" applyAlignment="1" applyProtection="1">
      <alignment horizontal="left" vertical="center" wrapText="1"/>
      <protection locked="0"/>
    </xf>
    <xf numFmtId="0" fontId="11" fillId="0" borderId="52" xfId="6" applyFont="1" applyBorder="1" applyAlignment="1" applyProtection="1">
      <alignment horizontal="left" vertical="center" wrapText="1"/>
      <protection locked="0"/>
    </xf>
    <xf numFmtId="0" fontId="8" fillId="0" borderId="36" xfId="3" applyFont="1" applyBorder="1" applyAlignment="1" applyProtection="1">
      <alignment vertical="center" wrapText="1"/>
      <protection locked="0"/>
    </xf>
    <xf numFmtId="0" fontId="8" fillId="0" borderId="37" xfId="3" applyFont="1" applyBorder="1" applyAlignment="1" applyProtection="1">
      <alignment vertical="center" wrapText="1"/>
      <protection locked="0"/>
    </xf>
    <xf numFmtId="0" fontId="8" fillId="0" borderId="40" xfId="3" applyFont="1" applyBorder="1" applyAlignment="1" applyProtection="1">
      <alignment vertical="center" wrapText="1"/>
      <protection locked="0"/>
    </xf>
    <xf numFmtId="0" fontId="8" fillId="0" borderId="42" xfId="3" applyFont="1" applyBorder="1" applyAlignment="1" applyProtection="1">
      <alignment vertical="center" wrapText="1"/>
      <protection locked="0"/>
    </xf>
    <xf numFmtId="0" fontId="8" fillId="0" borderId="43" xfId="3" applyFont="1" applyBorder="1" applyAlignment="1" applyProtection="1">
      <alignment vertical="center" wrapText="1"/>
      <protection locked="0"/>
    </xf>
    <xf numFmtId="0" fontId="8" fillId="0" borderId="46" xfId="3" applyFont="1" applyBorder="1" applyAlignment="1" applyProtection="1">
      <alignment vertical="center" wrapText="1"/>
      <protection locked="0"/>
    </xf>
    <xf numFmtId="0" fontId="9" fillId="0" borderId="10" xfId="3" applyFont="1" applyBorder="1" applyAlignment="1" applyProtection="1">
      <alignment horizontal="center" vertical="center" wrapText="1"/>
      <protection locked="0"/>
    </xf>
    <xf numFmtId="0" fontId="9" fillId="0" borderId="14" xfId="3" applyFont="1" applyBorder="1" applyAlignment="1" applyProtection="1">
      <alignment horizontal="center" vertical="center" wrapText="1"/>
      <protection locked="0"/>
    </xf>
    <xf numFmtId="0" fontId="6" fillId="4" borderId="18" xfId="3" applyFill="1" applyBorder="1" applyAlignment="1">
      <alignment horizontal="center" vertical="center"/>
    </xf>
    <xf numFmtId="0" fontId="6" fillId="4" borderId="27" xfId="3" applyFill="1" applyBorder="1" applyAlignment="1">
      <alignment horizontal="center" vertical="center"/>
    </xf>
    <xf numFmtId="0" fontId="6" fillId="4" borderId="28" xfId="3" applyFill="1" applyBorder="1" applyAlignment="1">
      <alignment horizontal="center" vertical="center"/>
    </xf>
    <xf numFmtId="0" fontId="8" fillId="0" borderId="30" xfId="3" applyFont="1" applyBorder="1" applyAlignment="1" applyProtection="1">
      <alignment vertical="center" wrapText="1"/>
      <protection locked="0"/>
    </xf>
    <xf numFmtId="0" fontId="8" fillId="0" borderId="31" xfId="3" applyFont="1" applyBorder="1" applyAlignment="1" applyProtection="1">
      <alignment vertical="center" wrapText="1"/>
      <protection locked="0"/>
    </xf>
    <xf numFmtId="0" fontId="8" fillId="0" borderId="34" xfId="3" applyFont="1" applyBorder="1" applyAlignment="1" applyProtection="1">
      <alignment vertical="center" wrapText="1"/>
      <protection locked="0"/>
    </xf>
    <xf numFmtId="0" fontId="6" fillId="4" borderId="9" xfId="3" applyFill="1" applyBorder="1" applyAlignment="1">
      <alignment horizontal="center" vertical="center"/>
    </xf>
    <xf numFmtId="0" fontId="10" fillId="4" borderId="15" xfId="3" applyFont="1" applyFill="1" applyBorder="1" applyAlignment="1">
      <alignment horizontal="center" vertical="center"/>
    </xf>
    <xf numFmtId="0" fontId="10" fillId="4" borderId="16" xfId="3" applyFont="1" applyFill="1" applyBorder="1" applyAlignment="1">
      <alignment horizontal="center" vertical="center"/>
    </xf>
    <xf numFmtId="0" fontId="10" fillId="4" borderId="17" xfId="3" applyFont="1" applyFill="1" applyBorder="1" applyAlignment="1">
      <alignment horizontal="center" vertical="center"/>
    </xf>
    <xf numFmtId="0" fontId="8" fillId="0" borderId="20" xfId="3" applyFont="1" applyBorder="1" applyAlignment="1" applyProtection="1">
      <alignment vertical="center" wrapText="1"/>
      <protection locked="0"/>
    </xf>
    <xf numFmtId="0" fontId="8" fillId="0" borderId="0" xfId="3" applyFont="1" applyAlignment="1" applyProtection="1">
      <alignment vertical="center" wrapText="1"/>
      <protection locked="0"/>
    </xf>
    <xf numFmtId="0" fontId="8" fillId="0" borderId="21" xfId="3" applyFont="1" applyBorder="1" applyAlignment="1" applyProtection="1">
      <alignment vertical="center" wrapText="1"/>
      <protection locked="0"/>
    </xf>
    <xf numFmtId="0" fontId="8" fillId="0" borderId="11" xfId="3" applyFont="1" applyBorder="1" applyAlignment="1" applyProtection="1">
      <alignment vertical="center" wrapText="1"/>
      <protection locked="0"/>
    </xf>
    <xf numFmtId="0" fontId="8" fillId="0" borderId="12" xfId="3" applyFont="1" applyBorder="1" applyAlignment="1" applyProtection="1">
      <alignment vertical="center" wrapText="1"/>
      <protection locked="0"/>
    </xf>
    <xf numFmtId="0" fontId="8" fillId="0" borderId="13" xfId="3" applyFont="1" applyBorder="1" applyAlignment="1" applyProtection="1">
      <alignment vertical="center" wrapText="1"/>
      <protection locked="0"/>
    </xf>
    <xf numFmtId="0" fontId="6" fillId="2" borderId="22" xfId="3" applyFill="1" applyBorder="1" applyAlignment="1">
      <alignment horizontal="center" vertical="center" wrapText="1"/>
    </xf>
    <xf numFmtId="0" fontId="6" fillId="2" borderId="23" xfId="3" applyFill="1" applyBorder="1" applyAlignment="1">
      <alignment horizontal="center" vertical="center" wrapText="1"/>
    </xf>
    <xf numFmtId="0" fontId="6" fillId="0" borderId="24" xfId="3" applyBorder="1" applyAlignment="1">
      <alignment horizontal="center" vertical="center"/>
    </xf>
    <xf numFmtId="0" fontId="6" fillId="0" borderId="25" xfId="3" applyBorder="1" applyAlignment="1">
      <alignment horizontal="center" vertical="center"/>
    </xf>
    <xf numFmtId="0" fontId="8" fillId="6" borderId="26" xfId="3" applyFont="1" applyFill="1" applyBorder="1" applyAlignment="1" applyProtection="1">
      <alignment horizontal="center" vertical="center" wrapText="1"/>
      <protection locked="0"/>
    </xf>
    <xf numFmtId="0" fontId="8" fillId="6" borderId="27" xfId="3" applyFont="1" applyFill="1" applyBorder="1" applyAlignment="1" applyProtection="1">
      <alignment horizontal="center" vertical="center" wrapText="1"/>
      <protection locked="0"/>
    </xf>
    <xf numFmtId="0" fontId="8" fillId="6" borderId="19" xfId="3" applyFont="1" applyFill="1" applyBorder="1" applyAlignment="1" applyProtection="1">
      <alignment horizontal="center" vertical="center" wrapText="1"/>
      <protection locked="0"/>
    </xf>
    <xf numFmtId="0" fontId="8" fillId="6" borderId="11" xfId="3" applyFont="1" applyFill="1" applyBorder="1" applyAlignment="1" applyProtection="1">
      <alignment horizontal="center" vertical="center" wrapText="1"/>
      <protection locked="0"/>
    </xf>
    <xf numFmtId="0" fontId="8" fillId="6" borderId="12" xfId="3" applyFont="1" applyFill="1" applyBorder="1" applyAlignment="1" applyProtection="1">
      <alignment horizontal="center" vertical="center" wrapText="1"/>
      <protection locked="0"/>
    </xf>
    <xf numFmtId="0" fontId="8" fillId="6" borderId="25" xfId="3" applyFont="1" applyFill="1" applyBorder="1" applyAlignment="1" applyProtection="1">
      <alignment horizontal="center" vertical="center" wrapText="1"/>
      <protection locked="0"/>
    </xf>
    <xf numFmtId="0" fontId="8" fillId="6" borderId="10" xfId="3" applyFont="1" applyFill="1" applyBorder="1" applyAlignment="1" applyProtection="1">
      <alignment horizontal="center" vertical="center" wrapText="1"/>
      <protection locked="0"/>
    </xf>
    <xf numFmtId="0" fontId="8" fillId="4" borderId="10" xfId="3" applyFont="1" applyFill="1" applyBorder="1" applyAlignment="1" applyProtection="1">
      <alignment horizontal="center" vertical="center"/>
      <protection locked="0"/>
    </xf>
    <xf numFmtId="0" fontId="9" fillId="4" borderId="10" xfId="3" quotePrefix="1"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9" fillId="4" borderId="14" xfId="3" applyFont="1" applyFill="1" applyBorder="1" applyAlignment="1" applyProtection="1">
      <alignment horizontal="center" vertical="center"/>
      <protection locked="0"/>
    </xf>
    <xf numFmtId="0" fontId="6" fillId="5" borderId="9" xfId="3" applyFill="1" applyBorder="1" applyAlignment="1">
      <alignment horizontal="center" vertical="center"/>
    </xf>
    <xf numFmtId="0" fontId="6" fillId="5" borderId="10" xfId="3" applyFill="1" applyBorder="1" applyAlignment="1">
      <alignment horizontal="center" vertical="center"/>
    </xf>
    <xf numFmtId="0" fontId="8" fillId="5" borderId="10" xfId="3" applyFont="1" applyFill="1" applyBorder="1" applyAlignment="1" applyProtection="1">
      <alignment horizontal="center" vertical="center"/>
      <protection locked="0"/>
    </xf>
    <xf numFmtId="0" fontId="9" fillId="5" borderId="10" xfId="3" applyFont="1" applyFill="1" applyBorder="1" applyAlignment="1" applyProtection="1">
      <alignment horizontal="center" vertical="center"/>
      <protection locked="0"/>
    </xf>
    <xf numFmtId="0" fontId="9" fillId="5" borderId="14" xfId="3" applyFont="1" applyFill="1" applyBorder="1" applyAlignment="1" applyProtection="1">
      <alignment horizontal="center" vertical="center"/>
      <protection locked="0"/>
    </xf>
    <xf numFmtId="0" fontId="7" fillId="0" borderId="0" xfId="3" applyFont="1" applyAlignment="1">
      <alignment horizontal="center" vertical="center"/>
    </xf>
    <xf numFmtId="0" fontId="8" fillId="3" borderId="3" xfId="3" applyFont="1" applyFill="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6" fillId="0" borderId="15" xfId="6" applyBorder="1" applyAlignment="1" applyProtection="1">
      <alignment horizontal="left" vertical="center" wrapText="1"/>
      <protection locked="0"/>
    </xf>
    <xf numFmtId="0" fontId="6" fillId="0" borderId="16" xfId="6" applyBorder="1" applyAlignment="1" applyProtection="1">
      <alignment horizontal="left" vertical="center" wrapText="1"/>
      <protection locked="0"/>
    </xf>
    <xf numFmtId="0" fontId="6" fillId="0" borderId="47" xfId="6" applyBorder="1" applyAlignment="1" applyProtection="1">
      <alignment horizontal="left" vertical="center" wrapText="1"/>
      <protection locked="0"/>
    </xf>
    <xf numFmtId="0" fontId="12" fillId="0" borderId="26" xfId="5" applyBorder="1" applyAlignment="1" applyProtection="1">
      <alignment horizontal="center" vertical="center"/>
      <protection locked="0"/>
    </xf>
    <xf numFmtId="0" fontId="12" fillId="0" borderId="27" xfId="5" applyBorder="1" applyAlignment="1" applyProtection="1">
      <alignment horizontal="center" vertical="center"/>
      <protection locked="0"/>
    </xf>
    <xf numFmtId="0" fontId="12" fillId="0" borderId="19" xfId="5" applyBorder="1" applyAlignment="1" applyProtection="1">
      <alignment horizontal="center" vertical="center"/>
      <protection locked="0"/>
    </xf>
    <xf numFmtId="0" fontId="12" fillId="0" borderId="11" xfId="5" applyBorder="1" applyAlignment="1" applyProtection="1">
      <alignment horizontal="center" vertical="center"/>
      <protection locked="0"/>
    </xf>
    <xf numFmtId="0" fontId="12" fillId="0" borderId="12" xfId="5" applyBorder="1" applyAlignment="1" applyProtection="1">
      <alignment horizontal="center" vertical="center"/>
      <protection locked="0"/>
    </xf>
    <xf numFmtId="0" fontId="12" fillId="0" borderId="25" xfId="5" applyBorder="1" applyAlignment="1" applyProtection="1">
      <alignment horizontal="center" vertical="center"/>
      <protection locked="0"/>
    </xf>
    <xf numFmtId="0" fontId="12" fillId="17" borderId="26" xfId="5" applyFill="1" applyBorder="1" applyAlignment="1" applyProtection="1">
      <alignment horizontal="center" vertical="center"/>
      <protection locked="0"/>
    </xf>
    <xf numFmtId="0" fontId="12" fillId="17" borderId="19" xfId="5" applyFill="1" applyBorder="1" applyAlignment="1" applyProtection="1">
      <alignment horizontal="center" vertical="center"/>
      <protection locked="0"/>
    </xf>
    <xf numFmtId="0" fontId="12" fillId="17" borderId="11" xfId="5" applyFill="1" applyBorder="1" applyAlignment="1" applyProtection="1">
      <alignment horizontal="center" vertical="center"/>
      <protection locked="0"/>
    </xf>
    <xf numFmtId="0" fontId="12" fillId="17" borderId="25" xfId="5" applyFill="1" applyBorder="1" applyAlignment="1" applyProtection="1">
      <alignment horizontal="center" vertical="center"/>
      <protection locked="0"/>
    </xf>
    <xf numFmtId="0" fontId="12" fillId="17" borderId="15" xfId="5" applyFill="1" applyBorder="1" applyAlignment="1">
      <alignment horizontal="center" vertical="center"/>
    </xf>
    <xf numFmtId="0" fontId="12" fillId="17" borderId="16" xfId="5" applyFill="1" applyBorder="1" applyAlignment="1">
      <alignment horizontal="center" vertical="center"/>
    </xf>
    <xf numFmtId="0" fontId="12" fillId="17" borderId="47" xfId="5" applyFill="1" applyBorder="1" applyAlignment="1">
      <alignment horizontal="center" vertical="center"/>
    </xf>
    <xf numFmtId="0" fontId="12" fillId="17" borderId="10" xfId="5" applyFill="1" applyBorder="1" applyAlignment="1">
      <alignment horizontal="center" vertical="center"/>
    </xf>
    <xf numFmtId="0" fontId="10" fillId="17" borderId="16" xfId="5" applyFont="1" applyFill="1" applyBorder="1" applyAlignment="1">
      <alignment horizontal="center" vertical="center"/>
    </xf>
    <xf numFmtId="0" fontId="10" fillId="17" borderId="47" xfId="5" applyFont="1" applyFill="1" applyBorder="1" applyAlignment="1">
      <alignment horizontal="center" vertical="center"/>
    </xf>
    <xf numFmtId="0" fontId="12" fillId="14" borderId="15" xfId="5" applyFill="1" applyBorder="1" applyAlignment="1">
      <alignment horizontal="center" vertical="center"/>
    </xf>
    <xf numFmtId="0" fontId="12" fillId="14" borderId="16" xfId="5" applyFill="1" applyBorder="1" applyAlignment="1">
      <alignment horizontal="center" vertical="center"/>
    </xf>
    <xf numFmtId="0" fontId="12" fillId="14" borderId="47" xfId="5" applyFill="1" applyBorder="1" applyAlignment="1">
      <alignment horizontal="center" vertical="center"/>
    </xf>
    <xf numFmtId="0" fontId="12" fillId="10" borderId="15" xfId="5" applyFill="1" applyBorder="1" applyAlignment="1">
      <alignment horizontal="center" vertical="center"/>
    </xf>
    <xf numFmtId="0" fontId="12" fillId="10" borderId="16" xfId="5" applyFill="1" applyBorder="1" applyAlignment="1">
      <alignment horizontal="center" vertical="center"/>
    </xf>
    <xf numFmtId="0" fontId="12" fillId="10" borderId="47" xfId="5" applyFill="1" applyBorder="1" applyAlignment="1">
      <alignment horizontal="center" vertical="center"/>
    </xf>
    <xf numFmtId="0" fontId="12" fillId="10" borderId="15" xfId="5" applyFill="1" applyBorder="1" applyAlignment="1" applyProtection="1">
      <alignment horizontal="center" vertical="center"/>
      <protection locked="0"/>
    </xf>
    <xf numFmtId="0" fontId="12" fillId="10" borderId="47" xfId="5" applyFill="1" applyBorder="1" applyAlignment="1" applyProtection="1">
      <alignment horizontal="center" vertical="center"/>
      <protection locked="0"/>
    </xf>
    <xf numFmtId="0" fontId="12" fillId="15" borderId="10" xfId="5" applyFill="1" applyBorder="1" applyAlignment="1" applyProtection="1">
      <alignment horizontal="center" vertical="center"/>
      <protection locked="0"/>
    </xf>
    <xf numFmtId="0" fontId="12" fillId="17" borderId="10" xfId="5" applyFill="1" applyBorder="1" applyAlignment="1" applyProtection="1">
      <alignment horizontal="center" vertical="center"/>
      <protection locked="0"/>
    </xf>
    <xf numFmtId="0" fontId="12" fillId="10" borderId="15" xfId="5" applyFill="1" applyBorder="1" applyAlignment="1">
      <alignment horizontal="center" vertical="center" wrapText="1"/>
    </xf>
    <xf numFmtId="0" fontId="12" fillId="10" borderId="16" xfId="5" applyFill="1" applyBorder="1" applyAlignment="1">
      <alignment horizontal="center" vertical="center" wrapText="1"/>
    </xf>
    <xf numFmtId="0" fontId="12" fillId="10" borderId="47" xfId="5" applyFill="1" applyBorder="1" applyAlignment="1">
      <alignment horizontal="center" vertical="center" wrapText="1"/>
    </xf>
    <xf numFmtId="0" fontId="12" fillId="15" borderId="10" xfId="5" applyFill="1" applyBorder="1" applyAlignment="1">
      <alignment horizontal="center" vertical="center" wrapText="1"/>
    </xf>
    <xf numFmtId="0" fontId="12" fillId="17" borderId="10" xfId="5" applyFill="1" applyBorder="1" applyAlignment="1">
      <alignment horizontal="center" vertical="center" wrapText="1"/>
    </xf>
    <xf numFmtId="0" fontId="12" fillId="10" borderId="10" xfId="5" applyFill="1" applyBorder="1" applyAlignment="1">
      <alignment horizontal="center" vertical="center"/>
    </xf>
    <xf numFmtId="0" fontId="12" fillId="0" borderId="26" xfId="5" applyBorder="1" applyAlignment="1" applyProtection="1">
      <alignment horizontal="center" vertical="center" wrapText="1"/>
      <protection locked="0"/>
    </xf>
    <xf numFmtId="0" fontId="12" fillId="0" borderId="27" xfId="5" applyBorder="1" applyAlignment="1" applyProtection="1">
      <alignment horizontal="center" vertical="center" wrapText="1"/>
      <protection locked="0"/>
    </xf>
    <xf numFmtId="0" fontId="12" fillId="0" borderId="19" xfId="5" applyBorder="1" applyAlignment="1" applyProtection="1">
      <alignment horizontal="center" vertical="center" wrapText="1"/>
      <protection locked="0"/>
    </xf>
    <xf numFmtId="0" fontId="12" fillId="0" borderId="20" xfId="5" applyBorder="1" applyAlignment="1" applyProtection="1">
      <alignment horizontal="center" vertical="center" wrapText="1"/>
      <protection locked="0"/>
    </xf>
    <xf numFmtId="0" fontId="12" fillId="0" borderId="0" xfId="5" applyAlignment="1" applyProtection="1">
      <alignment horizontal="center" vertical="center" wrapText="1"/>
      <protection locked="0"/>
    </xf>
    <xf numFmtId="0" fontId="12" fillId="0" borderId="23" xfId="5" applyBorder="1" applyAlignment="1" applyProtection="1">
      <alignment horizontal="center" vertical="center" wrapText="1"/>
      <protection locked="0"/>
    </xf>
    <xf numFmtId="0" fontId="12" fillId="0" borderId="11" xfId="5" applyBorder="1" applyAlignment="1" applyProtection="1">
      <alignment horizontal="center" vertical="center" wrapText="1"/>
      <protection locked="0"/>
    </xf>
    <xf numFmtId="0" fontId="12" fillId="0" borderId="12" xfId="5" applyBorder="1" applyAlignment="1" applyProtection="1">
      <alignment horizontal="center" vertical="center" wrapText="1"/>
      <protection locked="0"/>
    </xf>
    <xf numFmtId="0" fontId="12" fillId="0" borderId="25" xfId="5" applyBorder="1" applyAlignment="1" applyProtection="1">
      <alignment horizontal="center" vertical="center" wrapText="1"/>
      <protection locked="0"/>
    </xf>
    <xf numFmtId="0" fontId="12" fillId="14" borderId="10" xfId="5" applyFill="1" applyBorder="1" applyAlignment="1">
      <alignment horizontal="center" vertical="center"/>
    </xf>
    <xf numFmtId="0" fontId="12" fillId="10" borderId="66" xfId="5" applyFill="1" applyBorder="1" applyAlignment="1">
      <alignment horizontal="center" vertical="center"/>
    </xf>
    <xf numFmtId="0" fontId="12" fillId="10" borderId="67" xfId="5" applyFill="1" applyBorder="1" applyAlignment="1">
      <alignment horizontal="center" vertical="center"/>
    </xf>
    <xf numFmtId="0" fontId="12" fillId="10" borderId="68" xfId="5" applyFill="1" applyBorder="1" applyAlignment="1">
      <alignment horizontal="center" vertical="center"/>
    </xf>
    <xf numFmtId="0" fontId="12" fillId="0" borderId="10" xfId="5" applyBorder="1" applyAlignment="1" applyProtection="1">
      <alignment horizontal="center" vertical="center"/>
      <protection locked="0"/>
    </xf>
    <xf numFmtId="0" fontId="8" fillId="0" borderId="15" xfId="6" applyFont="1" applyBorder="1" applyAlignment="1" applyProtection="1">
      <alignment horizontal="left" vertical="center"/>
      <protection locked="0"/>
    </xf>
    <xf numFmtId="0" fontId="8" fillId="0" borderId="16" xfId="6" applyFont="1" applyBorder="1" applyAlignment="1" applyProtection="1">
      <alignment horizontal="left" vertical="center"/>
      <protection locked="0"/>
    </xf>
    <xf numFmtId="0" fontId="8" fillId="0" borderId="47" xfId="6" applyFont="1" applyBorder="1" applyAlignment="1" applyProtection="1">
      <alignment horizontal="left" vertical="center"/>
      <protection locked="0"/>
    </xf>
    <xf numFmtId="0" fontId="12" fillId="13" borderId="10" xfId="5" applyFill="1" applyBorder="1" applyAlignment="1">
      <alignment horizontal="center" vertical="center" wrapText="1"/>
    </xf>
    <xf numFmtId="0" fontId="12" fillId="13" borderId="15" xfId="5" applyFill="1" applyBorder="1" applyAlignment="1">
      <alignment horizontal="center" vertical="center" wrapText="1"/>
    </xf>
    <xf numFmtId="0" fontId="12" fillId="13" borderId="47" xfId="5" applyFill="1" applyBorder="1" applyAlignment="1">
      <alignment horizontal="center" vertical="center" wrapText="1"/>
    </xf>
    <xf numFmtId="0" fontId="12" fillId="11" borderId="27" xfId="5" applyFill="1" applyBorder="1" applyAlignment="1">
      <alignment horizontal="center" vertical="center" wrapText="1"/>
    </xf>
    <xf numFmtId="0" fontId="12" fillId="11" borderId="19" xfId="5" applyFill="1" applyBorder="1" applyAlignment="1">
      <alignment horizontal="center" vertical="center" wrapText="1"/>
    </xf>
    <xf numFmtId="0" fontId="12" fillId="11" borderId="11" xfId="5" applyFill="1" applyBorder="1" applyAlignment="1">
      <alignment horizontal="center" vertical="center" wrapText="1"/>
    </xf>
    <xf numFmtId="0" fontId="12" fillId="11" borderId="12" xfId="5" applyFill="1" applyBorder="1" applyAlignment="1">
      <alignment horizontal="center" vertical="center" wrapText="1"/>
    </xf>
    <xf numFmtId="0" fontId="12" fillId="11" borderId="25" xfId="5" applyFill="1" applyBorder="1" applyAlignment="1">
      <alignment horizontal="center" vertical="center" wrapText="1"/>
    </xf>
    <xf numFmtId="0" fontId="15" fillId="13" borderId="15" xfId="5" applyFont="1" applyFill="1" applyBorder="1" applyAlignment="1">
      <alignment horizontal="center" vertical="center" wrapText="1"/>
    </xf>
    <xf numFmtId="0" fontId="15" fillId="13" borderId="47" xfId="5" applyFont="1" applyFill="1" applyBorder="1" applyAlignment="1">
      <alignment horizontal="center" vertical="center" wrapText="1"/>
    </xf>
    <xf numFmtId="0" fontId="15" fillId="13" borderId="10" xfId="5" applyFont="1" applyFill="1" applyBorder="1" applyAlignment="1">
      <alignment horizontal="center" vertical="center" wrapText="1"/>
    </xf>
    <xf numFmtId="167" fontId="5" fillId="0" borderId="26" xfId="9" applyBorder="1" applyAlignment="1" applyProtection="1">
      <alignment horizontal="center" vertical="center"/>
      <protection locked="0"/>
    </xf>
    <xf numFmtId="167" fontId="5" fillId="0" borderId="27" xfId="9" applyBorder="1" applyAlignment="1" applyProtection="1">
      <alignment horizontal="center" vertical="center"/>
      <protection locked="0"/>
    </xf>
    <xf numFmtId="167" fontId="5" fillId="0" borderId="19" xfId="9" applyBorder="1" applyAlignment="1" applyProtection="1">
      <alignment horizontal="center" vertical="center"/>
      <protection locked="0"/>
    </xf>
    <xf numFmtId="167" fontId="5" fillId="0" borderId="11" xfId="9" applyBorder="1" applyAlignment="1" applyProtection="1">
      <alignment horizontal="center" vertical="center"/>
      <protection locked="0"/>
    </xf>
    <xf numFmtId="167" fontId="5" fillId="0" borderId="12" xfId="9" applyBorder="1" applyAlignment="1" applyProtection="1">
      <alignment horizontal="center" vertical="center"/>
      <protection locked="0"/>
    </xf>
    <xf numFmtId="167" fontId="5" fillId="0" borderId="25" xfId="9" applyBorder="1" applyAlignment="1" applyProtection="1">
      <alignment horizontal="center" vertical="center"/>
      <protection locked="0"/>
    </xf>
    <xf numFmtId="167" fontId="5" fillId="17" borderId="26" xfId="9" applyFill="1" applyBorder="1" applyAlignment="1" applyProtection="1">
      <alignment horizontal="center" vertical="center"/>
      <protection locked="0"/>
    </xf>
    <xf numFmtId="167" fontId="5" fillId="17" borderId="19" xfId="9" applyFill="1" applyBorder="1" applyAlignment="1" applyProtection="1">
      <alignment horizontal="center" vertical="center"/>
      <protection locked="0"/>
    </xf>
    <xf numFmtId="167" fontId="5" fillId="17" borderId="11" xfId="9" applyFill="1" applyBorder="1" applyAlignment="1" applyProtection="1">
      <alignment horizontal="center" vertical="center"/>
      <protection locked="0"/>
    </xf>
    <xf numFmtId="167" fontId="5" fillId="17" borderId="25" xfId="9" applyFill="1" applyBorder="1" applyAlignment="1" applyProtection="1">
      <alignment horizontal="center" vertical="center"/>
      <protection locked="0"/>
    </xf>
    <xf numFmtId="167" fontId="5" fillId="17" borderId="15" xfId="9" applyFill="1" applyBorder="1" applyAlignment="1">
      <alignment horizontal="center" vertical="center"/>
    </xf>
    <xf numFmtId="167" fontId="5" fillId="17" borderId="16" xfId="9" applyFill="1" applyBorder="1" applyAlignment="1">
      <alignment horizontal="center" vertical="center"/>
    </xf>
    <xf numFmtId="167" fontId="5" fillId="17" borderId="47" xfId="9" applyFill="1" applyBorder="1" applyAlignment="1">
      <alignment horizontal="center" vertical="center"/>
    </xf>
    <xf numFmtId="167" fontId="5" fillId="17" borderId="10" xfId="9" applyFill="1" applyBorder="1" applyAlignment="1">
      <alignment horizontal="center" vertical="center"/>
    </xf>
    <xf numFmtId="167" fontId="10" fillId="17" borderId="16" xfId="9" applyFont="1" applyFill="1" applyBorder="1" applyAlignment="1">
      <alignment horizontal="center" vertical="center"/>
    </xf>
    <xf numFmtId="167" fontId="10" fillId="17" borderId="47" xfId="9" applyFont="1" applyFill="1" applyBorder="1" applyAlignment="1">
      <alignment horizontal="center" vertical="center"/>
    </xf>
    <xf numFmtId="167" fontId="5" fillId="14" borderId="15" xfId="9" applyFill="1" applyBorder="1" applyAlignment="1">
      <alignment horizontal="center" vertical="center"/>
    </xf>
    <xf numFmtId="167" fontId="5" fillId="14" borderId="16" xfId="9" applyFill="1" applyBorder="1" applyAlignment="1">
      <alignment horizontal="center" vertical="center"/>
    </xf>
    <xf numFmtId="167" fontId="5" fillId="14" borderId="47" xfId="9" applyFill="1" applyBorder="1" applyAlignment="1">
      <alignment horizontal="center" vertical="center"/>
    </xf>
    <xf numFmtId="167" fontId="5" fillId="10" borderId="15" xfId="9" applyFill="1" applyBorder="1" applyAlignment="1">
      <alignment horizontal="center" vertical="center"/>
    </xf>
    <xf numFmtId="167" fontId="5" fillId="10" borderId="16" xfId="9" applyFill="1" applyBorder="1" applyAlignment="1">
      <alignment horizontal="center" vertical="center"/>
    </xf>
    <xf numFmtId="167" fontId="5" fillId="10" borderId="47" xfId="9" applyFill="1" applyBorder="1" applyAlignment="1">
      <alignment horizontal="center" vertical="center"/>
    </xf>
    <xf numFmtId="167" fontId="5" fillId="0" borderId="15" xfId="9" applyBorder="1" applyAlignment="1" applyProtection="1">
      <alignment horizontal="center" vertical="center"/>
      <protection locked="0"/>
    </xf>
    <xf numFmtId="167" fontId="5" fillId="0" borderId="16" xfId="9" applyBorder="1" applyAlignment="1" applyProtection="1">
      <alignment horizontal="center" vertical="center"/>
      <protection locked="0"/>
    </xf>
    <xf numFmtId="167" fontId="5" fillId="0" borderId="47" xfId="9" applyBorder="1" applyAlignment="1" applyProtection="1">
      <alignment horizontal="center" vertical="center"/>
      <protection locked="0"/>
    </xf>
    <xf numFmtId="167" fontId="5" fillId="10" borderId="15" xfId="9" applyFill="1" applyBorder="1" applyAlignment="1" applyProtection="1">
      <alignment horizontal="center" vertical="center"/>
      <protection locked="0"/>
    </xf>
    <xf numFmtId="167" fontId="5" fillId="10" borderId="47" xfId="9" applyFill="1" applyBorder="1" applyAlignment="1" applyProtection="1">
      <alignment horizontal="center" vertical="center"/>
      <protection locked="0"/>
    </xf>
    <xf numFmtId="167" fontId="5" fillId="15" borderId="10" xfId="9" applyFill="1" applyBorder="1" applyAlignment="1" applyProtection="1">
      <alignment horizontal="center" vertical="center"/>
      <protection locked="0"/>
    </xf>
    <xf numFmtId="167" fontId="5" fillId="17" borderId="10" xfId="9" applyFill="1" applyBorder="1" applyAlignment="1" applyProtection="1">
      <alignment horizontal="center" vertical="center"/>
      <protection locked="0"/>
    </xf>
    <xf numFmtId="167" fontId="12" fillId="0" borderId="15" xfId="9" applyFont="1" applyBorder="1" applyAlignment="1" applyProtection="1">
      <alignment horizontal="center" vertical="center"/>
      <protection locked="0"/>
    </xf>
    <xf numFmtId="167" fontId="2" fillId="15" borderId="10" xfId="9" applyFont="1" applyFill="1" applyBorder="1" applyAlignment="1" applyProtection="1">
      <alignment horizontal="center" vertical="center"/>
      <protection locked="0"/>
    </xf>
    <xf numFmtId="167" fontId="5" fillId="10" borderId="15" xfId="9" applyFill="1" applyBorder="1" applyAlignment="1">
      <alignment horizontal="center" vertical="center" wrapText="1"/>
    </xf>
    <xf numFmtId="167" fontId="5" fillId="10" borderId="16" xfId="9" applyFill="1" applyBorder="1" applyAlignment="1">
      <alignment horizontal="center" vertical="center" wrapText="1"/>
    </xf>
    <xf numFmtId="167" fontId="5" fillId="10" borderId="47" xfId="9" applyFill="1" applyBorder="1" applyAlignment="1">
      <alignment horizontal="center" vertical="center" wrapText="1"/>
    </xf>
    <xf numFmtId="167" fontId="5" fillId="15" borderId="10" xfId="9" applyFill="1" applyBorder="1" applyAlignment="1">
      <alignment horizontal="center" vertical="center" wrapText="1"/>
    </xf>
    <xf numFmtId="167" fontId="5" fillId="17" borderId="10" xfId="9" applyFill="1" applyBorder="1" applyAlignment="1">
      <alignment horizontal="center" vertical="center" wrapText="1"/>
    </xf>
    <xf numFmtId="167" fontId="5" fillId="10" borderId="10" xfId="9" applyFill="1" applyBorder="1" applyAlignment="1">
      <alignment horizontal="center" vertical="center"/>
    </xf>
    <xf numFmtId="167" fontId="5" fillId="0" borderId="26" xfId="9" applyBorder="1" applyAlignment="1" applyProtection="1">
      <alignment horizontal="center" vertical="center" wrapText="1"/>
      <protection locked="0"/>
    </xf>
    <xf numFmtId="167" fontId="5" fillId="0" borderId="27" xfId="9" applyBorder="1" applyAlignment="1" applyProtection="1">
      <alignment horizontal="center" vertical="center" wrapText="1"/>
      <protection locked="0"/>
    </xf>
    <xf numFmtId="167" fontId="5" fillId="0" borderId="19" xfId="9" applyBorder="1" applyAlignment="1" applyProtection="1">
      <alignment horizontal="center" vertical="center" wrapText="1"/>
      <protection locked="0"/>
    </xf>
    <xf numFmtId="167" fontId="5" fillId="0" borderId="20" xfId="9" applyBorder="1" applyAlignment="1" applyProtection="1">
      <alignment horizontal="center" vertical="center" wrapText="1"/>
      <protection locked="0"/>
    </xf>
    <xf numFmtId="167" fontId="5" fillId="0" borderId="0" xfId="9" applyAlignment="1" applyProtection="1">
      <alignment horizontal="center" vertical="center" wrapText="1"/>
      <protection locked="0"/>
    </xf>
    <xf numFmtId="167" fontId="5" fillId="0" borderId="23" xfId="9" applyBorder="1" applyAlignment="1" applyProtection="1">
      <alignment horizontal="center" vertical="center" wrapText="1"/>
      <protection locked="0"/>
    </xf>
    <xf numFmtId="167" fontId="5" fillId="0" borderId="11" xfId="9" applyBorder="1" applyAlignment="1" applyProtection="1">
      <alignment horizontal="center" vertical="center" wrapText="1"/>
      <protection locked="0"/>
    </xf>
    <xf numFmtId="167" fontId="5" fillId="0" borderId="12" xfId="9" applyBorder="1" applyAlignment="1" applyProtection="1">
      <alignment horizontal="center" vertical="center" wrapText="1"/>
      <protection locked="0"/>
    </xf>
    <xf numFmtId="167" fontId="5" fillId="0" borderId="25" xfId="9" applyBorder="1" applyAlignment="1" applyProtection="1">
      <alignment horizontal="center" vertical="center" wrapText="1"/>
      <protection locked="0"/>
    </xf>
    <xf numFmtId="167" fontId="5" fillId="14" borderId="10" xfId="9" applyFill="1" applyBorder="1" applyAlignment="1">
      <alignment horizontal="center" vertical="center"/>
    </xf>
    <xf numFmtId="167" fontId="5" fillId="10" borderId="66" xfId="9" applyFill="1" applyBorder="1" applyAlignment="1">
      <alignment horizontal="center" vertical="center"/>
    </xf>
    <xf numFmtId="167" fontId="5" fillId="10" borderId="67" xfId="9" applyFill="1" applyBorder="1" applyAlignment="1">
      <alignment horizontal="center" vertical="center"/>
    </xf>
    <xf numFmtId="167" fontId="5" fillId="10" borderId="68" xfId="9" applyFill="1" applyBorder="1" applyAlignment="1">
      <alignment horizontal="center" vertical="center"/>
    </xf>
    <xf numFmtId="167" fontId="5" fillId="0" borderId="10" xfId="9" applyBorder="1" applyAlignment="1" applyProtection="1">
      <alignment horizontal="center" vertical="center"/>
      <protection locked="0"/>
    </xf>
    <xf numFmtId="0" fontId="8" fillId="0" borderId="15" xfId="6" applyFont="1" applyBorder="1" applyAlignment="1" applyProtection="1">
      <alignment horizontal="left" vertical="center" wrapText="1"/>
      <protection locked="0"/>
    </xf>
    <xf numFmtId="0" fontId="8" fillId="0" borderId="16" xfId="6" applyFont="1" applyBorder="1" applyAlignment="1" applyProtection="1">
      <alignment horizontal="left" vertical="center" wrapText="1"/>
      <protection locked="0"/>
    </xf>
    <xf numFmtId="0" fontId="8" fillId="0" borderId="47" xfId="6" applyFont="1" applyBorder="1" applyAlignment="1" applyProtection="1">
      <alignment horizontal="left" vertical="center" wrapText="1"/>
      <protection locked="0"/>
    </xf>
    <xf numFmtId="0" fontId="9" fillId="0" borderId="15" xfId="6" applyFont="1" applyBorder="1" applyAlignment="1" applyProtection="1">
      <alignment vertical="center" wrapText="1"/>
      <protection locked="0"/>
    </xf>
    <xf numFmtId="0" fontId="9" fillId="0" borderId="16" xfId="6" applyFont="1" applyBorder="1" applyAlignment="1" applyProtection="1">
      <alignment vertical="center" wrapText="1"/>
      <protection locked="0"/>
    </xf>
    <xf numFmtId="0" fontId="9" fillId="0" borderId="47" xfId="6" applyFont="1" applyBorder="1" applyAlignment="1" applyProtection="1">
      <alignment vertical="center" wrapText="1"/>
      <protection locked="0"/>
    </xf>
    <xf numFmtId="0" fontId="9" fillId="0" borderId="10" xfId="6" applyFont="1" applyBorder="1" applyAlignment="1" applyProtection="1">
      <alignment vertical="center" wrapText="1"/>
      <protection locked="0"/>
    </xf>
    <xf numFmtId="167" fontId="15" fillId="13" borderId="15" xfId="9" applyFont="1" applyFill="1" applyBorder="1" applyAlignment="1">
      <alignment horizontal="center" vertical="center" wrapText="1"/>
    </xf>
    <xf numFmtId="167" fontId="15" fillId="13" borderId="47" xfId="9" applyFont="1" applyFill="1" applyBorder="1" applyAlignment="1">
      <alignment horizontal="center" vertical="center" wrapText="1"/>
    </xf>
    <xf numFmtId="167" fontId="15" fillId="13" borderId="10" xfId="9" applyFont="1" applyFill="1" applyBorder="1" applyAlignment="1">
      <alignment horizontal="center" vertical="center" wrapText="1"/>
    </xf>
    <xf numFmtId="167" fontId="12" fillId="13" borderId="10" xfId="9" applyFont="1" applyFill="1" applyBorder="1" applyAlignment="1">
      <alignment horizontal="center" vertical="center" wrapText="1"/>
    </xf>
    <xf numFmtId="0" fontId="5" fillId="13" borderId="15" xfId="9" applyNumberFormat="1" applyFill="1" applyBorder="1" applyAlignment="1">
      <alignment horizontal="center" vertical="center" wrapText="1"/>
    </xf>
    <xf numFmtId="0" fontId="5" fillId="13" borderId="47" xfId="9" applyNumberFormat="1" applyFill="1" applyBorder="1" applyAlignment="1">
      <alignment horizontal="center" vertical="center" wrapText="1"/>
    </xf>
    <xf numFmtId="0" fontId="5" fillId="13" borderId="10" xfId="9" applyNumberFormat="1" applyFill="1" applyBorder="1" applyAlignment="1">
      <alignment horizontal="center" vertical="center" wrapText="1"/>
    </xf>
    <xf numFmtId="167" fontId="5" fillId="11" borderId="27" xfId="9" applyFill="1" applyBorder="1" applyAlignment="1">
      <alignment horizontal="center" vertical="center" wrapText="1"/>
    </xf>
    <xf numFmtId="167" fontId="5" fillId="11" borderId="19" xfId="9" applyFill="1" applyBorder="1" applyAlignment="1">
      <alignment horizontal="center" vertical="center" wrapText="1"/>
    </xf>
    <xf numFmtId="167" fontId="5" fillId="11" borderId="11" xfId="9" applyFill="1" applyBorder="1" applyAlignment="1">
      <alignment horizontal="center" vertical="center" wrapText="1"/>
    </xf>
    <xf numFmtId="167" fontId="5" fillId="11" borderId="12" xfId="9" applyFill="1" applyBorder="1" applyAlignment="1">
      <alignment horizontal="center" vertical="center" wrapText="1"/>
    </xf>
    <xf numFmtId="167" fontId="5" fillId="11" borderId="25" xfId="9" applyFill="1" applyBorder="1" applyAlignment="1">
      <alignment horizontal="center" vertical="center" wrapText="1"/>
    </xf>
    <xf numFmtId="0" fontId="6" fillId="0" borderId="20" xfId="6" applyBorder="1" applyAlignment="1" applyProtection="1">
      <alignment horizontal="left" vertical="center" wrapText="1"/>
      <protection locked="0"/>
    </xf>
    <xf numFmtId="0" fontId="6" fillId="0" borderId="0" xfId="6" applyAlignment="1" applyProtection="1">
      <alignment horizontal="left" vertical="center" wrapText="1"/>
      <protection locked="0"/>
    </xf>
    <xf numFmtId="9" fontId="12" fillId="19" borderId="10" xfId="5" applyNumberFormat="1" applyFill="1" applyBorder="1" applyAlignment="1" applyProtection="1">
      <alignment horizontal="center" vertical="center"/>
      <protection locked="0"/>
    </xf>
    <xf numFmtId="0" fontId="12" fillId="19" borderId="10" xfId="5" applyFill="1" applyBorder="1" applyAlignment="1" applyProtection="1">
      <alignment horizontal="center" vertical="center"/>
      <protection locked="0"/>
    </xf>
    <xf numFmtId="0" fontId="12" fillId="19" borderId="15" xfId="5" applyFill="1" applyBorder="1" applyAlignment="1" applyProtection="1">
      <alignment horizontal="center" vertical="center"/>
      <protection locked="0"/>
    </xf>
    <xf numFmtId="0" fontId="12" fillId="19" borderId="16" xfId="5" applyFill="1" applyBorder="1" applyAlignment="1" applyProtection="1">
      <alignment horizontal="center" vertical="center"/>
      <protection locked="0"/>
    </xf>
    <xf numFmtId="0" fontId="12" fillId="19" borderId="47" xfId="5" applyFill="1" applyBorder="1" applyAlignment="1" applyProtection="1">
      <alignment horizontal="center" vertical="center"/>
      <protection locked="0"/>
    </xf>
    <xf numFmtId="9" fontId="12" fillId="15" borderId="10" xfId="5" applyNumberFormat="1" applyFill="1" applyBorder="1" applyAlignment="1" applyProtection="1">
      <alignment horizontal="center" vertical="center"/>
      <protection locked="0"/>
    </xf>
    <xf numFmtId="0" fontId="11" fillId="0" borderId="15" xfId="6" applyFont="1" applyBorder="1" applyAlignment="1" applyProtection="1">
      <alignment horizontal="center" vertical="center"/>
      <protection locked="0"/>
    </xf>
    <xf numFmtId="0" fontId="11" fillId="0" borderId="47" xfId="6" applyFont="1" applyBorder="1" applyAlignment="1" applyProtection="1">
      <alignment horizontal="center" vertical="center"/>
      <protection locked="0"/>
    </xf>
    <xf numFmtId="167" fontId="12" fillId="0" borderId="15" xfId="10" applyBorder="1" applyAlignment="1" applyProtection="1">
      <alignment horizontal="center" vertical="center"/>
      <protection locked="0"/>
    </xf>
    <xf numFmtId="167" fontId="12" fillId="0" borderId="16" xfId="10" applyBorder="1" applyAlignment="1" applyProtection="1">
      <alignment horizontal="center" vertical="center"/>
      <protection locked="0"/>
    </xf>
    <xf numFmtId="167" fontId="12" fillId="0" borderId="47" xfId="10" applyBorder="1" applyAlignment="1" applyProtection="1">
      <alignment horizontal="center" vertical="center"/>
      <protection locked="0"/>
    </xf>
    <xf numFmtId="167" fontId="4" fillId="0" borderId="10" xfId="11" applyBorder="1" applyAlignment="1" applyProtection="1">
      <alignment horizontal="center" vertical="center"/>
      <protection locked="0"/>
    </xf>
    <xf numFmtId="10" fontId="12" fillId="0" borderId="15" xfId="10" applyNumberFormat="1" applyBorder="1" applyAlignment="1" applyProtection="1">
      <alignment horizontal="center" vertical="center"/>
      <protection locked="0"/>
    </xf>
    <xf numFmtId="10" fontId="12" fillId="0" borderId="47" xfId="10" applyNumberFormat="1" applyBorder="1" applyAlignment="1" applyProtection="1">
      <alignment horizontal="center" vertical="center"/>
      <protection locked="0"/>
    </xf>
    <xf numFmtId="0" fontId="12" fillId="0" borderId="15" xfId="10" applyNumberFormat="1" applyBorder="1" applyAlignment="1" applyProtection="1">
      <alignment horizontal="center" vertical="center"/>
      <protection locked="0"/>
    </xf>
    <xf numFmtId="0" fontId="12" fillId="0" borderId="16" xfId="10" applyNumberFormat="1" applyBorder="1" applyAlignment="1" applyProtection="1">
      <alignment horizontal="center" vertical="center"/>
      <protection locked="0"/>
    </xf>
    <xf numFmtId="0" fontId="12" fillId="0" borderId="47" xfId="10" applyNumberFormat="1" applyBorder="1" applyAlignment="1" applyProtection="1">
      <alignment horizontal="center" vertical="center"/>
      <protection locked="0"/>
    </xf>
    <xf numFmtId="167" fontId="4" fillId="0" borderId="15" xfId="11" applyBorder="1" applyAlignment="1" applyProtection="1">
      <alignment horizontal="center" vertical="center"/>
      <protection locked="0"/>
    </xf>
    <xf numFmtId="167" fontId="4" fillId="0" borderId="47" xfId="11" applyBorder="1" applyAlignment="1" applyProtection="1">
      <alignment horizontal="center" vertical="center"/>
      <protection locked="0"/>
    </xf>
    <xf numFmtId="0" fontId="12" fillId="17" borderId="15" xfId="7" applyFill="1" applyBorder="1" applyAlignment="1" applyProtection="1">
      <alignment horizontal="center" vertical="center"/>
      <protection locked="0"/>
    </xf>
    <xf numFmtId="0" fontId="12" fillId="17" borderId="47" xfId="7" applyFill="1" applyBorder="1" applyAlignment="1" applyProtection="1">
      <alignment horizontal="center" vertical="center"/>
      <protection locked="0"/>
    </xf>
    <xf numFmtId="10" fontId="12" fillId="17" borderId="10" xfId="7" applyNumberFormat="1" applyFill="1" applyBorder="1" applyAlignment="1" applyProtection="1">
      <alignment horizontal="center" vertical="center"/>
      <protection locked="0"/>
    </xf>
    <xf numFmtId="10" fontId="12" fillId="0" borderId="10" xfId="7" applyNumberFormat="1" applyBorder="1" applyAlignment="1" applyProtection="1">
      <alignment horizontal="center" vertical="center"/>
      <protection locked="0"/>
    </xf>
    <xf numFmtId="10" fontId="12" fillId="17" borderId="10" xfId="7" applyNumberFormat="1" applyFill="1" applyBorder="1" applyAlignment="1">
      <alignment horizontal="center" vertical="center"/>
    </xf>
    <xf numFmtId="0" fontId="0" fillId="0" borderId="16" xfId="0" applyBorder="1" applyAlignment="1">
      <alignment vertical="center" wrapText="1"/>
    </xf>
    <xf numFmtId="0" fontId="0" fillId="0" borderId="47" xfId="0" applyBorder="1" applyAlignment="1">
      <alignment vertical="center" wrapText="1"/>
    </xf>
    <xf numFmtId="0" fontId="11" fillId="0" borderId="10" xfId="6" applyFont="1" applyBorder="1" applyAlignment="1" applyProtection="1">
      <alignment horizontal="center" vertical="center" wrapText="1"/>
      <protection locked="0"/>
    </xf>
    <xf numFmtId="0" fontId="16" fillId="0" borderId="15" xfId="6" applyFont="1" applyBorder="1" applyAlignment="1" applyProtection="1">
      <alignment horizontal="center" vertical="center"/>
      <protection locked="0"/>
    </xf>
    <xf numFmtId="0" fontId="16" fillId="0" borderId="47" xfId="6" applyFont="1" applyBorder="1" applyAlignment="1" applyProtection="1">
      <alignment horizontal="center" vertical="center"/>
      <protection locked="0"/>
    </xf>
    <xf numFmtId="0" fontId="11" fillId="0" borderId="26" xfId="6" applyFont="1" applyBorder="1" applyAlignment="1" applyProtection="1">
      <alignment horizontal="center" vertical="center" wrapText="1"/>
      <protection locked="0"/>
    </xf>
    <xf numFmtId="0" fontId="11" fillId="0" borderId="27" xfId="6" applyFont="1" applyBorder="1" applyAlignment="1" applyProtection="1">
      <alignment horizontal="center" vertical="center" wrapText="1"/>
      <protection locked="0"/>
    </xf>
    <xf numFmtId="0" fontId="11" fillId="0" borderId="19" xfId="6" applyFont="1" applyBorder="1" applyAlignment="1" applyProtection="1">
      <alignment horizontal="center" vertical="center" wrapText="1"/>
      <protection locked="0"/>
    </xf>
    <xf numFmtId="0" fontId="11" fillId="0" borderId="11" xfId="6" applyFont="1" applyBorder="1" applyAlignment="1" applyProtection="1">
      <alignment horizontal="center" vertical="center" wrapText="1"/>
      <protection locked="0"/>
    </xf>
    <xf numFmtId="0" fontId="11" fillId="0" borderId="12" xfId="6" applyFont="1" applyBorder="1" applyAlignment="1" applyProtection="1">
      <alignment horizontal="center" vertical="center" wrapText="1"/>
      <protection locked="0"/>
    </xf>
    <xf numFmtId="0" fontId="11" fillId="0" borderId="25" xfId="6" applyFont="1" applyBorder="1" applyAlignment="1" applyProtection="1">
      <alignment horizontal="center" vertical="center" wrapText="1"/>
      <protection locked="0"/>
    </xf>
    <xf numFmtId="0" fontId="11" fillId="0" borderId="26" xfId="6" applyFont="1" applyBorder="1" applyAlignment="1" applyProtection="1">
      <alignment horizontal="center" vertical="center"/>
      <protection locked="0"/>
    </xf>
    <xf numFmtId="0" fontId="11" fillId="0" borderId="19" xfId="6" applyFont="1" applyBorder="1" applyAlignment="1" applyProtection="1">
      <alignment horizontal="center" vertical="center"/>
      <protection locked="0"/>
    </xf>
    <xf numFmtId="0" fontId="11" fillId="0" borderId="11" xfId="6" applyFont="1" applyBorder="1" applyAlignment="1" applyProtection="1">
      <alignment horizontal="center" vertical="center"/>
      <protection locked="0"/>
    </xf>
    <xf numFmtId="0" fontId="11" fillId="0" borderId="25" xfId="6" applyFont="1" applyBorder="1" applyAlignment="1" applyProtection="1">
      <alignment horizontal="center" vertical="center"/>
      <protection locked="0"/>
    </xf>
    <xf numFmtId="0" fontId="16" fillId="0" borderId="26" xfId="6" applyFont="1" applyBorder="1" applyAlignment="1" applyProtection="1">
      <alignment horizontal="center" vertical="center"/>
      <protection locked="0"/>
    </xf>
    <xf numFmtId="0" fontId="16" fillId="0" borderId="19" xfId="6" applyFont="1" applyBorder="1" applyAlignment="1" applyProtection="1">
      <alignment horizontal="center" vertical="center"/>
      <protection locked="0"/>
    </xf>
    <xf numFmtId="0" fontId="16" fillId="0" borderId="11" xfId="6" applyFont="1" applyBorder="1" applyAlignment="1" applyProtection="1">
      <alignment horizontal="center" vertical="center"/>
      <protection locked="0"/>
    </xf>
    <xf numFmtId="0" fontId="16" fillId="0" borderId="25" xfId="6" applyFont="1" applyBorder="1" applyAlignment="1" applyProtection="1">
      <alignment horizontal="center" vertical="center"/>
      <protection locked="0"/>
    </xf>
    <xf numFmtId="167" fontId="12" fillId="0" borderId="26" xfId="10" applyBorder="1" applyAlignment="1" applyProtection="1">
      <alignment horizontal="center" vertical="center"/>
      <protection locked="0"/>
    </xf>
    <xf numFmtId="167" fontId="12" fillId="0" borderId="27" xfId="10" applyBorder="1" applyAlignment="1" applyProtection="1">
      <alignment horizontal="center" vertical="center"/>
      <protection locked="0"/>
    </xf>
    <xf numFmtId="167" fontId="12" fillId="0" borderId="19" xfId="10" applyBorder="1" applyAlignment="1" applyProtection="1">
      <alignment horizontal="center" vertical="center"/>
      <protection locked="0"/>
    </xf>
    <xf numFmtId="167" fontId="12" fillId="0" borderId="11" xfId="10" applyBorder="1" applyAlignment="1" applyProtection="1">
      <alignment horizontal="center" vertical="center"/>
      <protection locked="0"/>
    </xf>
    <xf numFmtId="167" fontId="12" fillId="0" borderId="12" xfId="10" applyBorder="1" applyAlignment="1" applyProtection="1">
      <alignment horizontal="center" vertical="center"/>
      <protection locked="0"/>
    </xf>
    <xf numFmtId="167" fontId="12" fillId="0" borderId="25" xfId="10" applyBorder="1" applyAlignment="1" applyProtection="1">
      <alignment horizontal="center" vertical="center"/>
      <protection locked="0"/>
    </xf>
    <xf numFmtId="167" fontId="12" fillId="17" borderId="26" xfId="10" applyFill="1" applyBorder="1" applyAlignment="1" applyProtection="1">
      <alignment horizontal="center" vertical="center"/>
      <protection locked="0"/>
    </xf>
    <xf numFmtId="167" fontId="12" fillId="17" borderId="19" xfId="10" applyFill="1" applyBorder="1" applyAlignment="1" applyProtection="1">
      <alignment horizontal="center" vertical="center"/>
      <protection locked="0"/>
    </xf>
    <xf numFmtId="167" fontId="12" fillId="17" borderId="11" xfId="10" applyFill="1" applyBorder="1" applyAlignment="1" applyProtection="1">
      <alignment horizontal="center" vertical="center"/>
      <protection locked="0"/>
    </xf>
    <xf numFmtId="167" fontId="12" fillId="17" borderId="25" xfId="10" applyFill="1" applyBorder="1" applyAlignment="1" applyProtection="1">
      <alignment horizontal="center" vertical="center"/>
      <protection locked="0"/>
    </xf>
    <xf numFmtId="167" fontId="12" fillId="17" borderId="15" xfId="10" applyFill="1" applyBorder="1" applyAlignment="1">
      <alignment horizontal="center" vertical="center"/>
    </xf>
    <xf numFmtId="167" fontId="12" fillId="17" borderId="16" xfId="10" applyFill="1" applyBorder="1" applyAlignment="1">
      <alignment horizontal="center" vertical="center"/>
    </xf>
    <xf numFmtId="167" fontId="12" fillId="17" borderId="47" xfId="10" applyFill="1" applyBorder="1" applyAlignment="1">
      <alignment horizontal="center" vertical="center"/>
    </xf>
    <xf numFmtId="167" fontId="12" fillId="17" borderId="10" xfId="10" applyFill="1" applyBorder="1" applyAlignment="1">
      <alignment horizontal="center" vertical="center"/>
    </xf>
    <xf numFmtId="167" fontId="10" fillId="17" borderId="16" xfId="10" applyFont="1" applyFill="1" applyBorder="1" applyAlignment="1">
      <alignment horizontal="center" vertical="center"/>
    </xf>
    <xf numFmtId="167" fontId="10" fillId="17" borderId="47" xfId="10" applyFont="1" applyFill="1" applyBorder="1" applyAlignment="1">
      <alignment horizontal="center" vertical="center"/>
    </xf>
    <xf numFmtId="167" fontId="12" fillId="14" borderId="15" xfId="10" applyFill="1" applyBorder="1" applyAlignment="1">
      <alignment horizontal="center" vertical="center"/>
    </xf>
    <xf numFmtId="167" fontId="12" fillId="14" borderId="16" xfId="10" applyFill="1" applyBorder="1" applyAlignment="1">
      <alignment horizontal="center" vertical="center"/>
    </xf>
    <xf numFmtId="167" fontId="12" fillId="14" borderId="47" xfId="10" applyFill="1" applyBorder="1" applyAlignment="1">
      <alignment horizontal="center" vertical="center"/>
    </xf>
    <xf numFmtId="167" fontId="12" fillId="10" borderId="15" xfId="10" applyFill="1" applyBorder="1" applyAlignment="1">
      <alignment horizontal="center" vertical="center"/>
    </xf>
    <xf numFmtId="167" fontId="12" fillId="10" borderId="16" xfId="10" applyFill="1" applyBorder="1" applyAlignment="1">
      <alignment horizontal="center" vertical="center"/>
    </xf>
    <xf numFmtId="167" fontId="12" fillId="10" borderId="47" xfId="10" applyFill="1" applyBorder="1" applyAlignment="1">
      <alignment horizontal="center" vertical="center"/>
    </xf>
    <xf numFmtId="170" fontId="12" fillId="10" borderId="15" xfId="10" applyNumberFormat="1" applyFill="1" applyBorder="1" applyAlignment="1" applyProtection="1">
      <alignment horizontal="center" vertical="center"/>
      <protection locked="0"/>
    </xf>
    <xf numFmtId="170" fontId="12" fillId="10" borderId="47" xfId="10" applyNumberFormat="1" applyFill="1" applyBorder="1" applyAlignment="1" applyProtection="1">
      <alignment horizontal="center" vertical="center"/>
      <protection locked="0"/>
    </xf>
    <xf numFmtId="167" fontId="12" fillId="15" borderId="10" xfId="10" applyFill="1" applyBorder="1" applyAlignment="1" applyProtection="1">
      <alignment horizontal="center" vertical="center"/>
      <protection locked="0"/>
    </xf>
    <xf numFmtId="167" fontId="12" fillId="17" borderId="10" xfId="10" applyFill="1" applyBorder="1" applyAlignment="1" applyProtection="1">
      <alignment horizontal="center" vertical="center"/>
      <protection locked="0"/>
    </xf>
    <xf numFmtId="167" fontId="12" fillId="10" borderId="15" xfId="10" applyFill="1" applyBorder="1" applyAlignment="1">
      <alignment horizontal="center" vertical="center" wrapText="1"/>
    </xf>
    <xf numFmtId="167" fontId="12" fillId="10" borderId="16" xfId="10" applyFill="1" applyBorder="1" applyAlignment="1">
      <alignment horizontal="center" vertical="center" wrapText="1"/>
    </xf>
    <xf numFmtId="167" fontId="12" fillId="10" borderId="47" xfId="10" applyFill="1" applyBorder="1" applyAlignment="1">
      <alignment horizontal="center" vertical="center" wrapText="1"/>
    </xf>
    <xf numFmtId="167" fontId="12" fillId="15" borderId="10" xfId="10" applyFill="1" applyBorder="1" applyAlignment="1">
      <alignment horizontal="center" vertical="center" wrapText="1"/>
    </xf>
    <xf numFmtId="167" fontId="12" fillId="17" borderId="10" xfId="10" applyFill="1" applyBorder="1" applyAlignment="1">
      <alignment horizontal="center" vertical="center" wrapText="1"/>
    </xf>
    <xf numFmtId="167" fontId="12" fillId="10" borderId="10" xfId="10" applyFill="1" applyBorder="1" applyAlignment="1">
      <alignment horizontal="center" vertical="center"/>
    </xf>
    <xf numFmtId="167" fontId="12" fillId="0" borderId="26" xfId="10" applyBorder="1" applyAlignment="1" applyProtection="1">
      <alignment horizontal="center" vertical="center" wrapText="1"/>
      <protection locked="0"/>
    </xf>
    <xf numFmtId="167" fontId="12" fillId="0" borderId="27" xfId="10" applyBorder="1" applyAlignment="1" applyProtection="1">
      <alignment horizontal="center" vertical="center" wrapText="1"/>
      <protection locked="0"/>
    </xf>
    <xf numFmtId="167" fontId="12" fillId="0" borderId="19" xfId="10" applyBorder="1" applyAlignment="1" applyProtection="1">
      <alignment horizontal="center" vertical="center" wrapText="1"/>
      <protection locked="0"/>
    </xf>
    <xf numFmtId="167" fontId="12" fillId="0" borderId="11" xfId="10" applyBorder="1" applyAlignment="1" applyProtection="1">
      <alignment horizontal="center" vertical="center" wrapText="1"/>
      <protection locked="0"/>
    </xf>
    <xf numFmtId="167" fontId="12" fillId="0" borderId="12" xfId="10" applyBorder="1" applyAlignment="1" applyProtection="1">
      <alignment horizontal="center" vertical="center" wrapText="1"/>
      <protection locked="0"/>
    </xf>
    <xf numFmtId="167" fontId="12" fillId="0" borderId="25" xfId="10" applyBorder="1" applyAlignment="1" applyProtection="1">
      <alignment horizontal="center" vertical="center" wrapText="1"/>
      <protection locked="0"/>
    </xf>
    <xf numFmtId="167" fontId="12" fillId="14" borderId="10" xfId="10" applyFill="1" applyBorder="1" applyAlignment="1">
      <alignment horizontal="center" vertical="center"/>
    </xf>
    <xf numFmtId="167" fontId="12" fillId="0" borderId="26" xfId="10" applyBorder="1" applyAlignment="1" applyProtection="1">
      <alignment horizontal="left" vertical="center" wrapText="1"/>
      <protection locked="0"/>
    </xf>
    <xf numFmtId="167" fontId="12" fillId="0" borderId="27" xfId="10" applyBorder="1" applyAlignment="1" applyProtection="1">
      <alignment horizontal="left" vertical="center" wrapText="1"/>
      <protection locked="0"/>
    </xf>
    <xf numFmtId="167" fontId="12" fillId="0" borderId="19" xfId="10" applyBorder="1" applyAlignment="1" applyProtection="1">
      <alignment horizontal="left" vertical="center" wrapText="1"/>
      <protection locked="0"/>
    </xf>
    <xf numFmtId="167" fontId="12" fillId="0" borderId="11" xfId="10" applyBorder="1" applyAlignment="1" applyProtection="1">
      <alignment horizontal="left" vertical="center" wrapText="1"/>
      <protection locked="0"/>
    </xf>
    <xf numFmtId="167" fontId="12" fillId="0" borderId="12" xfId="10" applyBorder="1" applyAlignment="1" applyProtection="1">
      <alignment horizontal="left" vertical="center" wrapText="1"/>
      <protection locked="0"/>
    </xf>
    <xf numFmtId="167" fontId="12" fillId="0" borderId="25" xfId="10" applyBorder="1" applyAlignment="1" applyProtection="1">
      <alignment horizontal="left" vertical="center" wrapText="1"/>
      <protection locked="0"/>
    </xf>
    <xf numFmtId="167" fontId="12" fillId="0" borderId="10" xfId="10" applyBorder="1" applyAlignment="1" applyProtection="1">
      <alignment horizontal="center" vertical="center"/>
      <protection locked="0"/>
    </xf>
    <xf numFmtId="0" fontId="6" fillId="0" borderId="26" xfId="8" applyNumberFormat="1" applyBorder="1" applyAlignment="1">
      <alignment horizontal="center" vertical="center"/>
    </xf>
    <xf numFmtId="0" fontId="6" fillId="0" borderId="27" xfId="8" applyNumberFormat="1" applyBorder="1" applyAlignment="1">
      <alignment horizontal="center" vertical="center"/>
    </xf>
    <xf numFmtId="0" fontId="6" fillId="0" borderId="54" xfId="8" applyNumberFormat="1" applyBorder="1" applyAlignment="1">
      <alignment horizontal="center" vertical="center"/>
    </xf>
    <xf numFmtId="0" fontId="6" fillId="0" borderId="65" xfId="8" applyNumberFormat="1" applyBorder="1" applyAlignment="1">
      <alignment horizontal="center" vertical="center"/>
    </xf>
    <xf numFmtId="167" fontId="12" fillId="10" borderId="66" xfId="10" applyFill="1" applyBorder="1" applyAlignment="1">
      <alignment horizontal="center" vertical="center"/>
    </xf>
    <xf numFmtId="167" fontId="12" fillId="10" borderId="67" xfId="10" applyFill="1" applyBorder="1" applyAlignment="1">
      <alignment horizontal="center" vertical="center"/>
    </xf>
    <xf numFmtId="167" fontId="12" fillId="10" borderId="68" xfId="10" applyFill="1" applyBorder="1" applyAlignment="1">
      <alignment horizontal="center" vertical="center"/>
    </xf>
    <xf numFmtId="167" fontId="6" fillId="0" borderId="20" xfId="8" applyBorder="1" applyAlignment="1" applyProtection="1">
      <alignment horizontal="center" vertical="top" wrapText="1"/>
      <protection locked="0"/>
    </xf>
    <xf numFmtId="167" fontId="3" fillId="0" borderId="0" xfId="12" applyAlignment="1">
      <alignment horizontal="center" vertical="top" wrapText="1"/>
    </xf>
    <xf numFmtId="167" fontId="6" fillId="14" borderId="73" xfId="8" applyFill="1" applyBorder="1" applyAlignment="1">
      <alignment horizontal="center" vertical="center"/>
    </xf>
    <xf numFmtId="167" fontId="3" fillId="0" borderId="74" xfId="12" applyBorder="1" applyAlignment="1">
      <alignment horizontal="center" vertical="center"/>
    </xf>
    <xf numFmtId="167" fontId="3" fillId="0" borderId="75" xfId="12" applyBorder="1" applyAlignment="1">
      <alignment horizontal="center" vertical="center"/>
    </xf>
    <xf numFmtId="167" fontId="6" fillId="14" borderId="76" xfId="8" applyFill="1" applyBorder="1" applyAlignment="1">
      <alignment horizontal="center" vertical="center" wrapText="1"/>
    </xf>
    <xf numFmtId="167" fontId="3" fillId="0" borderId="65" xfId="12" applyBorder="1" applyAlignment="1">
      <alignment horizontal="center" vertical="center" wrapText="1"/>
    </xf>
    <xf numFmtId="167" fontId="3" fillId="0" borderId="77" xfId="12" applyBorder="1" applyAlignment="1">
      <alignment horizontal="center" vertical="center" wrapText="1"/>
    </xf>
    <xf numFmtId="167" fontId="6" fillId="10" borderId="78" xfId="8" applyFill="1" applyBorder="1" applyAlignment="1">
      <alignment horizontal="center" vertical="center"/>
    </xf>
    <xf numFmtId="167" fontId="6" fillId="10" borderId="11" xfId="8" applyFill="1" applyBorder="1" applyAlignment="1">
      <alignment horizontal="center" vertical="center"/>
    </xf>
    <xf numFmtId="167" fontId="11" fillId="0" borderId="15" xfId="8" applyFont="1" applyBorder="1" applyAlignment="1" applyProtection="1">
      <alignment vertical="center"/>
      <protection locked="0"/>
    </xf>
    <xf numFmtId="167" fontId="11" fillId="0" borderId="16" xfId="8" applyFont="1" applyBorder="1" applyAlignment="1" applyProtection="1">
      <alignment vertical="center"/>
      <protection locked="0"/>
    </xf>
    <xf numFmtId="167" fontId="11" fillId="0" borderId="47" xfId="8" applyFont="1" applyBorder="1" applyAlignment="1" applyProtection="1">
      <alignment vertical="center"/>
      <protection locked="0"/>
    </xf>
    <xf numFmtId="167" fontId="11" fillId="0" borderId="10" xfId="8" applyFont="1" applyBorder="1" applyAlignment="1" applyProtection="1">
      <alignment horizontal="center" vertical="center"/>
      <protection locked="0"/>
    </xf>
    <xf numFmtId="1" fontId="11" fillId="0" borderId="10" xfId="8" applyNumberFormat="1" applyFont="1" applyBorder="1" applyAlignment="1" applyProtection="1">
      <alignment horizontal="center" vertical="center"/>
      <protection locked="0"/>
    </xf>
    <xf numFmtId="167" fontId="34" fillId="2" borderId="15" xfId="8" applyFont="1" applyFill="1" applyBorder="1" applyAlignment="1" applyProtection="1">
      <alignment vertical="center"/>
      <protection locked="0"/>
    </xf>
    <xf numFmtId="167" fontId="34" fillId="2" borderId="16" xfId="8" applyFont="1" applyFill="1" applyBorder="1" applyAlignment="1" applyProtection="1">
      <alignment vertical="center"/>
      <protection locked="0"/>
    </xf>
    <xf numFmtId="167" fontId="34" fillId="2" borderId="47" xfId="8" applyFont="1" applyFill="1" applyBorder="1" applyAlignment="1" applyProtection="1">
      <alignment vertical="center"/>
      <protection locked="0"/>
    </xf>
    <xf numFmtId="9" fontId="11" fillId="0" borderId="10" xfId="8" applyNumberFormat="1" applyFont="1" applyBorder="1" applyAlignment="1" applyProtection="1">
      <alignment horizontal="center" vertical="center"/>
      <protection locked="0"/>
    </xf>
    <xf numFmtId="167" fontId="10" fillId="15" borderId="15" xfId="8" applyFont="1" applyFill="1" applyBorder="1" applyAlignment="1" applyProtection="1">
      <alignment horizontal="center" vertical="center"/>
      <protection locked="0"/>
    </xf>
    <xf numFmtId="167" fontId="10" fillId="15" borderId="16" xfId="8" applyFont="1" applyFill="1" applyBorder="1" applyAlignment="1" applyProtection="1">
      <alignment horizontal="center" vertical="center"/>
      <protection locked="0"/>
    </xf>
    <xf numFmtId="167" fontId="10" fillId="15" borderId="47" xfId="8" applyFont="1" applyFill="1" applyBorder="1" applyAlignment="1" applyProtection="1">
      <alignment horizontal="center" vertical="center"/>
      <protection locked="0"/>
    </xf>
    <xf numFmtId="0" fontId="8" fillId="10" borderId="10" xfId="6" applyFont="1" applyFill="1" applyBorder="1" applyAlignment="1">
      <alignment horizontal="center" vertical="center"/>
    </xf>
    <xf numFmtId="167" fontId="11" fillId="0" borderId="15" xfId="8" applyFont="1" applyBorder="1" applyAlignment="1" applyProtection="1">
      <alignment horizontal="left" vertical="center" wrapText="1"/>
      <protection locked="0"/>
    </xf>
    <xf numFmtId="167" fontId="11" fillId="0" borderId="16" xfId="8" applyFont="1" applyBorder="1" applyAlignment="1" applyProtection="1">
      <alignment horizontal="left" vertical="center" wrapText="1"/>
      <protection locked="0"/>
    </xf>
    <xf numFmtId="167" fontId="11" fillId="0" borderId="47" xfId="8" applyFont="1" applyBorder="1" applyAlignment="1" applyProtection="1">
      <alignment horizontal="left" vertical="center" wrapText="1"/>
      <protection locked="0"/>
    </xf>
    <xf numFmtId="167" fontId="8" fillId="0" borderId="15" xfId="8" applyFont="1" applyBorder="1" applyAlignment="1" applyProtection="1">
      <alignment horizontal="left" vertical="center" wrapText="1"/>
      <protection locked="0"/>
    </xf>
    <xf numFmtId="167" fontId="8" fillId="0" borderId="16" xfId="8" applyFont="1" applyBorder="1" applyAlignment="1" applyProtection="1">
      <alignment horizontal="left" vertical="center" wrapText="1"/>
      <protection locked="0"/>
    </xf>
    <xf numFmtId="167" fontId="8" fillId="0" borderId="47" xfId="8" applyFont="1" applyBorder="1" applyAlignment="1" applyProtection="1">
      <alignment horizontal="left" vertical="center" wrapText="1"/>
      <protection locked="0"/>
    </xf>
    <xf numFmtId="166" fontId="11" fillId="0" borderId="10" xfId="8" applyNumberFormat="1" applyFont="1" applyBorder="1" applyAlignment="1" applyProtection="1">
      <alignment horizontal="center" vertical="center"/>
      <protection locked="0"/>
    </xf>
    <xf numFmtId="167" fontId="8" fillId="0" borderId="72" xfId="8" applyFont="1" applyBorder="1" applyAlignment="1" applyProtection="1">
      <alignment vertical="center"/>
      <protection locked="0"/>
    </xf>
    <xf numFmtId="167" fontId="8" fillId="0" borderId="43" xfId="8" applyFont="1" applyBorder="1" applyAlignment="1" applyProtection="1">
      <alignment vertical="center"/>
      <protection locked="0"/>
    </xf>
    <xf numFmtId="167" fontId="8" fillId="0" borderId="44" xfId="8" applyFont="1" applyBorder="1" applyAlignment="1" applyProtection="1">
      <alignment vertical="center"/>
      <protection locked="0"/>
    </xf>
    <xf numFmtId="16" fontId="11" fillId="0" borderId="10" xfId="8" applyNumberFormat="1" applyFont="1" applyBorder="1" applyAlignment="1" applyProtection="1">
      <alignment horizontal="center" vertical="center"/>
      <protection locked="0"/>
    </xf>
    <xf numFmtId="1" fontId="6" fillId="0" borderId="72" xfId="8" applyNumberFormat="1" applyBorder="1" applyAlignment="1" applyProtection="1">
      <alignment horizontal="center" vertical="center"/>
      <protection locked="0"/>
    </xf>
    <xf numFmtId="1" fontId="6" fillId="0" borderId="44" xfId="8" applyNumberFormat="1" applyBorder="1" applyAlignment="1" applyProtection="1">
      <alignment horizontal="center" vertical="center"/>
      <protection locked="0"/>
    </xf>
    <xf numFmtId="167" fontId="8" fillId="0" borderId="71" xfId="8" applyFont="1" applyBorder="1" applyAlignment="1" applyProtection="1">
      <alignment vertical="center"/>
      <protection locked="0"/>
    </xf>
    <xf numFmtId="167" fontId="8" fillId="0" borderId="37" xfId="8" applyFont="1" applyBorder="1" applyAlignment="1" applyProtection="1">
      <alignment vertical="center"/>
      <protection locked="0"/>
    </xf>
    <xf numFmtId="167" fontId="8" fillId="0" borderId="38" xfId="8" applyFont="1" applyBorder="1" applyAlignment="1" applyProtection="1">
      <alignment vertical="center"/>
      <protection locked="0"/>
    </xf>
    <xf numFmtId="167" fontId="8" fillId="0" borderId="70" xfId="8" applyFont="1" applyBorder="1" applyAlignment="1" applyProtection="1">
      <alignment horizontal="left" vertical="center"/>
      <protection locked="0"/>
    </xf>
    <xf numFmtId="167" fontId="8" fillId="0" borderId="31" xfId="8" applyFont="1" applyBorder="1" applyAlignment="1" applyProtection="1">
      <alignment horizontal="left" vertical="center"/>
      <protection locked="0"/>
    </xf>
    <xf numFmtId="167" fontId="8" fillId="0" borderId="32" xfId="8" applyFont="1" applyBorder="1" applyAlignment="1" applyProtection="1">
      <alignment horizontal="left" vertical="center"/>
      <protection locked="0"/>
    </xf>
    <xf numFmtId="167" fontId="8" fillId="0" borderId="53" xfId="8" applyFont="1" applyBorder="1" applyAlignment="1" applyProtection="1">
      <alignment horizontal="left" vertical="center"/>
      <protection locked="0"/>
    </xf>
    <xf numFmtId="167" fontId="8" fillId="0" borderId="51" xfId="8" applyFont="1" applyBorder="1" applyAlignment="1" applyProtection="1">
      <alignment horizontal="left" vertical="center"/>
      <protection locked="0"/>
    </xf>
    <xf numFmtId="167" fontId="8" fillId="0" borderId="52" xfId="8" applyFont="1" applyBorder="1" applyAlignment="1" applyProtection="1">
      <alignment horizontal="left" vertical="center"/>
      <protection locked="0"/>
    </xf>
    <xf numFmtId="167" fontId="16" fillId="0" borderId="10" xfId="8" applyFont="1" applyBorder="1" applyAlignment="1" applyProtection="1">
      <alignment horizontal="center" vertical="center"/>
      <protection locked="0"/>
    </xf>
    <xf numFmtId="1" fontId="16" fillId="0" borderId="10" xfId="8" applyNumberFormat="1" applyFont="1" applyBorder="1" applyAlignment="1" applyProtection="1">
      <alignment horizontal="center" vertical="center"/>
      <protection locked="0"/>
    </xf>
    <xf numFmtId="167" fontId="8" fillId="0" borderId="70" xfId="8" applyFont="1" applyBorder="1" applyAlignment="1" applyProtection="1">
      <alignment horizontal="left" vertical="center" wrapText="1"/>
      <protection locked="0"/>
    </xf>
    <xf numFmtId="167" fontId="8" fillId="0" borderId="31" xfId="8" applyFont="1" applyBorder="1" applyAlignment="1" applyProtection="1">
      <alignment horizontal="left" vertical="center" wrapText="1"/>
      <protection locked="0"/>
    </xf>
    <xf numFmtId="167" fontId="8" fillId="0" borderId="32" xfId="8" applyFont="1" applyBorder="1" applyAlignment="1" applyProtection="1">
      <alignment horizontal="left" vertical="center" wrapText="1"/>
      <protection locked="0"/>
    </xf>
    <xf numFmtId="169" fontId="11" fillId="0" borderId="10" xfId="8" applyNumberFormat="1" applyFont="1" applyBorder="1" applyAlignment="1" applyProtection="1">
      <alignment horizontal="center" vertical="center" wrapText="1"/>
      <protection locked="0"/>
    </xf>
    <xf numFmtId="167" fontId="6" fillId="14" borderId="15" xfId="8" applyFill="1" applyBorder="1" applyAlignment="1">
      <alignment horizontal="center" vertical="center"/>
    </xf>
    <xf numFmtId="167" fontId="6" fillId="14" borderId="16" xfId="8" applyFill="1" applyBorder="1" applyAlignment="1">
      <alignment horizontal="center" vertical="center"/>
    </xf>
    <xf numFmtId="167" fontId="6" fillId="14" borderId="47" xfId="8" applyFill="1" applyBorder="1" applyAlignment="1">
      <alignment horizontal="center" vertical="center"/>
    </xf>
    <xf numFmtId="167" fontId="6" fillId="0" borderId="15" xfId="12" applyFont="1" applyBorder="1" applyAlignment="1" applyProtection="1">
      <alignment horizontal="left" vertical="center" wrapText="1"/>
      <protection locked="0"/>
    </xf>
    <xf numFmtId="167" fontId="6" fillId="0" borderId="16" xfId="12" applyFont="1" applyBorder="1" applyAlignment="1" applyProtection="1">
      <alignment horizontal="left" vertical="center" wrapText="1"/>
      <protection locked="0"/>
    </xf>
    <xf numFmtId="167" fontId="6" fillId="0" borderId="47" xfId="12" applyFont="1" applyBorder="1" applyAlignment="1" applyProtection="1">
      <alignment horizontal="left" vertical="center" wrapText="1"/>
      <protection locked="0"/>
    </xf>
    <xf numFmtId="167" fontId="10" fillId="10" borderId="15" xfId="8" applyFont="1" applyFill="1" applyBorder="1" applyAlignment="1">
      <alignment horizontal="center" vertical="center" wrapText="1"/>
    </xf>
    <xf numFmtId="167" fontId="10" fillId="10" borderId="47" xfId="8" applyFont="1" applyFill="1" applyBorder="1" applyAlignment="1">
      <alignment horizontal="center" vertical="center" wrapText="1"/>
    </xf>
    <xf numFmtId="167" fontId="10" fillId="0" borderId="15" xfId="8" applyFont="1" applyBorder="1" applyAlignment="1" applyProtection="1">
      <alignment horizontal="center" vertical="center" wrapText="1"/>
      <protection locked="0"/>
    </xf>
    <xf numFmtId="167" fontId="10" fillId="0" borderId="16" xfId="8" applyFont="1" applyBorder="1" applyAlignment="1" applyProtection="1">
      <alignment horizontal="center" vertical="center" wrapText="1"/>
      <protection locked="0"/>
    </xf>
    <xf numFmtId="167" fontId="10" fillId="0" borderId="47" xfId="8" applyFont="1" applyBorder="1" applyAlignment="1" applyProtection="1">
      <alignment horizontal="center" vertical="center" wrapText="1"/>
      <protection locked="0"/>
    </xf>
    <xf numFmtId="167" fontId="10" fillId="10" borderId="26" xfId="8" applyFont="1" applyFill="1" applyBorder="1" applyAlignment="1">
      <alignment horizontal="center" vertical="center" wrapText="1"/>
    </xf>
    <xf numFmtId="167" fontId="10" fillId="10" borderId="19" xfId="8" applyFont="1" applyFill="1" applyBorder="1" applyAlignment="1">
      <alignment horizontal="center" vertical="center" wrapText="1"/>
    </xf>
    <xf numFmtId="167" fontId="10" fillId="10" borderId="20" xfId="8" applyFont="1" applyFill="1" applyBorder="1" applyAlignment="1">
      <alignment horizontal="center" vertical="center" wrapText="1"/>
    </xf>
    <xf numFmtId="167" fontId="10" fillId="10" borderId="23" xfId="8" applyFont="1" applyFill="1" applyBorder="1" applyAlignment="1">
      <alignment horizontal="center" vertical="center" wrapText="1"/>
    </xf>
    <xf numFmtId="167" fontId="6" fillId="0" borderId="26" xfId="8" applyBorder="1" applyAlignment="1" applyProtection="1">
      <alignment vertical="center" wrapText="1"/>
      <protection locked="0"/>
    </xf>
    <xf numFmtId="167" fontId="6" fillId="0" borderId="27" xfId="8" applyBorder="1" applyAlignment="1" applyProtection="1">
      <alignment vertical="center" wrapText="1"/>
      <protection locked="0"/>
    </xf>
    <xf numFmtId="167" fontId="6" fillId="0" borderId="19" xfId="8" applyBorder="1" applyAlignment="1" applyProtection="1">
      <alignment vertical="center" wrapText="1"/>
      <protection locked="0"/>
    </xf>
    <xf numFmtId="167" fontId="6" fillId="0" borderId="20" xfId="8" applyBorder="1" applyAlignment="1" applyProtection="1">
      <alignment vertical="center" wrapText="1"/>
      <protection locked="0"/>
    </xf>
    <xf numFmtId="167" fontId="6" fillId="0" borderId="0" xfId="8" applyAlignment="1" applyProtection="1">
      <alignment vertical="center" wrapText="1"/>
      <protection locked="0"/>
    </xf>
    <xf numFmtId="167" fontId="6" fillId="0" borderId="23" xfId="8" applyBorder="1" applyAlignment="1" applyProtection="1">
      <alignment vertical="center" wrapText="1"/>
      <protection locked="0"/>
    </xf>
    <xf numFmtId="167" fontId="6" fillId="10" borderId="15" xfId="8" applyFill="1" applyBorder="1" applyAlignment="1">
      <alignment horizontal="center" vertical="center"/>
    </xf>
    <xf numFmtId="167" fontId="6" fillId="10" borderId="16" xfId="8" applyFill="1" applyBorder="1" applyAlignment="1">
      <alignment horizontal="center" vertical="center"/>
    </xf>
    <xf numFmtId="167" fontId="6" fillId="10" borderId="47" xfId="8" applyFill="1" applyBorder="1" applyAlignment="1">
      <alignment horizontal="center" vertical="center"/>
    </xf>
    <xf numFmtId="167" fontId="32" fillId="0" borderId="15" xfId="8" applyFont="1" applyBorder="1" applyAlignment="1" applyProtection="1">
      <alignment horizontal="center" vertical="center" wrapText="1"/>
      <protection locked="0"/>
    </xf>
    <xf numFmtId="167" fontId="33" fillId="0" borderId="16" xfId="12" applyFont="1" applyBorder="1" applyAlignment="1">
      <alignment horizontal="center" vertical="center" wrapText="1"/>
    </xf>
    <xf numFmtId="167" fontId="33" fillId="0" borderId="47" xfId="12" applyFont="1" applyBorder="1" applyAlignment="1">
      <alignment horizontal="center" vertical="center" wrapText="1"/>
    </xf>
    <xf numFmtId="167" fontId="8" fillId="12" borderId="26" xfId="8" applyFont="1" applyFill="1" applyBorder="1" applyAlignment="1" applyProtection="1">
      <alignment horizontal="center" vertical="center"/>
      <protection locked="0"/>
    </xf>
    <xf numFmtId="167" fontId="8" fillId="12" borderId="27" xfId="8" applyFont="1" applyFill="1" applyBorder="1" applyAlignment="1" applyProtection="1">
      <alignment horizontal="center" vertical="center"/>
      <protection locked="0"/>
    </xf>
    <xf numFmtId="167" fontId="8" fillId="12" borderId="19" xfId="8" applyFont="1" applyFill="1" applyBorder="1" applyAlignment="1" applyProtection="1">
      <alignment horizontal="center" vertical="center"/>
      <protection locked="0"/>
    </xf>
    <xf numFmtId="167" fontId="8" fillId="12" borderId="11" xfId="8" applyFont="1" applyFill="1" applyBorder="1" applyAlignment="1" applyProtection="1">
      <alignment horizontal="center" vertical="center"/>
      <protection locked="0"/>
    </xf>
    <xf numFmtId="167" fontId="8" fillId="12" borderId="12" xfId="8" applyFont="1" applyFill="1" applyBorder="1" applyAlignment="1" applyProtection="1">
      <alignment horizontal="center" vertical="center"/>
      <protection locked="0"/>
    </xf>
    <xf numFmtId="167" fontId="8" fillId="12" borderId="25" xfId="8" applyFont="1" applyFill="1" applyBorder="1" applyAlignment="1" applyProtection="1">
      <alignment horizontal="center" vertical="center"/>
      <protection locked="0"/>
    </xf>
    <xf numFmtId="167" fontId="8" fillId="0" borderId="27" xfId="8" applyFont="1" applyBorder="1" applyAlignment="1" applyProtection="1">
      <alignment horizontal="center" vertical="center" wrapText="1"/>
      <protection locked="0"/>
    </xf>
    <xf numFmtId="167" fontId="8" fillId="0" borderId="19" xfId="8" applyFont="1" applyBorder="1" applyAlignment="1" applyProtection="1">
      <alignment horizontal="center" vertical="center" wrapText="1"/>
      <protection locked="0"/>
    </xf>
    <xf numFmtId="167" fontId="8" fillId="0" borderId="12" xfId="8" applyFont="1" applyBorder="1" applyAlignment="1" applyProtection="1">
      <alignment horizontal="center" vertical="center" wrapText="1"/>
      <protection locked="0"/>
    </xf>
    <xf numFmtId="167" fontId="8" fillId="0" borderId="25" xfId="8" applyFont="1" applyBorder="1" applyAlignment="1" applyProtection="1">
      <alignment horizontal="center" vertical="center" wrapText="1"/>
      <protection locked="0"/>
    </xf>
    <xf numFmtId="167" fontId="12" fillId="13" borderId="10" xfId="10" applyFill="1" applyBorder="1" applyAlignment="1">
      <alignment horizontal="center" vertical="center" wrapText="1"/>
    </xf>
    <xf numFmtId="168" fontId="12" fillId="13" borderId="15" xfId="10" applyNumberFormat="1" applyFill="1" applyBorder="1" applyAlignment="1">
      <alignment horizontal="center" vertical="center" wrapText="1"/>
    </xf>
    <xf numFmtId="168" fontId="12" fillId="13" borderId="47" xfId="10" applyNumberFormat="1" applyFill="1" applyBorder="1" applyAlignment="1">
      <alignment horizontal="center" vertical="center" wrapText="1"/>
    </xf>
    <xf numFmtId="168" fontId="12" fillId="13" borderId="10" xfId="10" applyNumberFormat="1" applyFill="1" applyBorder="1" applyAlignment="1">
      <alignment horizontal="center" vertical="center" wrapText="1"/>
    </xf>
    <xf numFmtId="167" fontId="7" fillId="0" borderId="65" xfId="8" applyFont="1" applyBorder="1" applyAlignment="1">
      <alignment horizontal="center" vertical="center"/>
    </xf>
    <xf numFmtId="167" fontId="7" fillId="0" borderId="67" xfId="8" applyFont="1" applyBorder="1" applyAlignment="1">
      <alignment horizontal="center" vertical="center" wrapText="1"/>
    </xf>
    <xf numFmtId="167" fontId="8" fillId="10" borderId="15" xfId="8" applyFont="1" applyFill="1" applyBorder="1" applyAlignment="1">
      <alignment horizontal="center" vertical="center"/>
    </xf>
    <xf numFmtId="167" fontId="8" fillId="10" borderId="16" xfId="8" applyFont="1" applyFill="1" applyBorder="1" applyAlignment="1">
      <alignment horizontal="center" vertical="center"/>
    </xf>
    <xf numFmtId="167" fontId="8" fillId="10" borderId="47" xfId="8" applyFont="1" applyFill="1" applyBorder="1" applyAlignment="1">
      <alignment horizontal="center" vertical="center"/>
    </xf>
    <xf numFmtId="167" fontId="8" fillId="0" borderId="15" xfId="8" applyFont="1" applyBorder="1" applyAlignment="1">
      <alignment horizontal="center" vertical="center" wrapText="1"/>
    </xf>
    <xf numFmtId="167" fontId="8" fillId="0" borderId="16" xfId="8" applyFont="1" applyBorder="1" applyAlignment="1">
      <alignment horizontal="center" vertical="center" wrapText="1"/>
    </xf>
    <xf numFmtId="167" fontId="8" fillId="0" borderId="47" xfId="8" applyFont="1" applyBorder="1" applyAlignment="1">
      <alignment horizontal="center" vertical="center" wrapText="1"/>
    </xf>
    <xf numFmtId="167" fontId="9" fillId="2" borderId="60" xfId="8" applyFont="1" applyFill="1" applyBorder="1" applyAlignment="1">
      <alignment horizontal="center" vertical="center"/>
    </xf>
    <xf numFmtId="167" fontId="8" fillId="2" borderId="60" xfId="8" applyFont="1" applyFill="1" applyBorder="1" applyAlignment="1">
      <alignment horizontal="center" vertical="center"/>
    </xf>
    <xf numFmtId="167" fontId="8" fillId="10" borderId="26" xfId="8" applyFont="1" applyFill="1" applyBorder="1" applyAlignment="1">
      <alignment horizontal="center" vertical="center"/>
    </xf>
    <xf numFmtId="167" fontId="8" fillId="10" borderId="27" xfId="8" applyFont="1" applyFill="1" applyBorder="1" applyAlignment="1">
      <alignment horizontal="center" vertical="center"/>
    </xf>
    <xf numFmtId="167" fontId="8" fillId="10" borderId="19" xfId="8" applyFont="1" applyFill="1" applyBorder="1" applyAlignment="1">
      <alignment horizontal="center" vertical="center"/>
    </xf>
    <xf numFmtId="167" fontId="8" fillId="10" borderId="11" xfId="8" applyFont="1" applyFill="1" applyBorder="1" applyAlignment="1">
      <alignment horizontal="center" vertical="center"/>
    </xf>
    <xf numFmtId="167" fontId="8" fillId="10" borderId="12" xfId="8" applyFont="1" applyFill="1" applyBorder="1" applyAlignment="1">
      <alignment horizontal="center" vertical="center"/>
    </xf>
    <xf numFmtId="167" fontId="8" fillId="10" borderId="25" xfId="8" applyFont="1" applyFill="1" applyBorder="1" applyAlignment="1">
      <alignment horizontal="center" vertical="center"/>
    </xf>
    <xf numFmtId="167" fontId="8" fillId="0" borderId="10" xfId="8" applyFont="1" applyBorder="1" applyAlignment="1" applyProtection="1">
      <alignment horizontal="center" vertical="center" wrapText="1"/>
      <protection locked="0"/>
    </xf>
    <xf numFmtId="167" fontId="8" fillId="0" borderId="10" xfId="8" applyFont="1" applyBorder="1" applyAlignment="1" applyProtection="1">
      <alignment horizontal="center" vertical="center"/>
      <protection locked="0"/>
    </xf>
    <xf numFmtId="167" fontId="9" fillId="2" borderId="26" xfId="8" applyFont="1" applyFill="1" applyBorder="1" applyAlignment="1">
      <alignment horizontal="center" vertical="center" wrapText="1"/>
    </xf>
    <xf numFmtId="167" fontId="8" fillId="2" borderId="27" xfId="8" applyFont="1" applyFill="1" applyBorder="1" applyAlignment="1">
      <alignment horizontal="center" vertical="center" wrapText="1"/>
    </xf>
    <xf numFmtId="167" fontId="12" fillId="2" borderId="27" xfId="10" applyFill="1" applyBorder="1" applyAlignment="1">
      <alignment horizontal="center" vertical="center" wrapText="1"/>
    </xf>
    <xf numFmtId="167" fontId="12" fillId="2" borderId="19" xfId="10" applyFill="1" applyBorder="1" applyAlignment="1">
      <alignment horizontal="center" vertical="center" wrapText="1"/>
    </xf>
    <xf numFmtId="167" fontId="12" fillId="2" borderId="11" xfId="10" applyFill="1" applyBorder="1" applyAlignment="1">
      <alignment horizontal="center" vertical="center" wrapText="1"/>
    </xf>
    <xf numFmtId="167" fontId="12" fillId="2" borderId="12" xfId="10" applyFill="1" applyBorder="1" applyAlignment="1">
      <alignment horizontal="center" vertical="center" wrapText="1"/>
    </xf>
    <xf numFmtId="167" fontId="12" fillId="2" borderId="25" xfId="10" applyFill="1" applyBorder="1" applyAlignment="1">
      <alignment horizontal="center" vertical="center" wrapText="1"/>
    </xf>
    <xf numFmtId="167" fontId="8" fillId="12" borderId="15" xfId="8" applyFont="1" applyFill="1" applyBorder="1" applyAlignment="1" applyProtection="1">
      <alignment horizontal="center" vertical="center"/>
      <protection locked="0"/>
    </xf>
    <xf numFmtId="167" fontId="8" fillId="12" borderId="16" xfId="8" applyFont="1" applyFill="1" applyBorder="1" applyAlignment="1" applyProtection="1">
      <alignment horizontal="center" vertical="center"/>
      <protection locked="0"/>
    </xf>
    <xf numFmtId="167" fontId="8" fillId="12" borderId="47" xfId="8" applyFont="1" applyFill="1" applyBorder="1" applyAlignment="1" applyProtection="1">
      <alignment horizontal="center" vertical="center"/>
      <protection locked="0"/>
    </xf>
    <xf numFmtId="167" fontId="31" fillId="13" borderId="15" xfId="10" applyFont="1" applyFill="1" applyBorder="1" applyAlignment="1">
      <alignment horizontal="center" vertical="center" wrapText="1"/>
    </xf>
    <xf numFmtId="167" fontId="31" fillId="13" borderId="47" xfId="10" applyFont="1" applyFill="1" applyBorder="1" applyAlignment="1">
      <alignment horizontal="center" vertical="center" wrapText="1"/>
    </xf>
    <xf numFmtId="167" fontId="15" fillId="13" borderId="10" xfId="10" applyFont="1" applyFill="1" applyBorder="1" applyAlignment="1">
      <alignment horizontal="center" vertical="center" wrapText="1"/>
    </xf>
    <xf numFmtId="167" fontId="6" fillId="14" borderId="74" xfId="8" applyFill="1" applyBorder="1" applyAlignment="1">
      <alignment horizontal="center" vertical="center"/>
    </xf>
    <xf numFmtId="167" fontId="6" fillId="14" borderId="76" xfId="8" applyFill="1" applyBorder="1" applyAlignment="1">
      <alignment horizontal="center" vertical="center"/>
    </xf>
    <xf numFmtId="167" fontId="6" fillId="14" borderId="65" xfId="8" applyFill="1" applyBorder="1" applyAlignment="1">
      <alignment horizontal="center" vertical="center"/>
    </xf>
    <xf numFmtId="167" fontId="6" fillId="14" borderId="27" xfId="8" applyFill="1" applyBorder="1" applyAlignment="1">
      <alignment horizontal="center" vertical="center"/>
    </xf>
    <xf numFmtId="167" fontId="6" fillId="14" borderId="19" xfId="8" applyFill="1" applyBorder="1" applyAlignment="1">
      <alignment horizontal="center" vertical="center"/>
    </xf>
    <xf numFmtId="167" fontId="6" fillId="14" borderId="73" xfId="8" applyFill="1" applyBorder="1" applyAlignment="1">
      <alignment horizontal="center" vertical="center" wrapText="1"/>
    </xf>
    <xf numFmtId="167" fontId="6" fillId="14" borderId="74" xfId="8" applyFill="1" applyBorder="1" applyAlignment="1">
      <alignment horizontal="center" vertical="center" wrapText="1"/>
    </xf>
    <xf numFmtId="167" fontId="3" fillId="0" borderId="74" xfId="12" applyBorder="1" applyAlignment="1">
      <alignment horizontal="center" vertical="center" wrapText="1"/>
    </xf>
    <xf numFmtId="167" fontId="3" fillId="0" borderId="75" xfId="12" applyBorder="1" applyAlignment="1">
      <alignment horizontal="center" vertical="center" wrapText="1"/>
    </xf>
    <xf numFmtId="167" fontId="6" fillId="10" borderId="10" xfId="8" applyFill="1" applyBorder="1" applyAlignment="1">
      <alignment horizontal="center" vertical="center"/>
    </xf>
    <xf numFmtId="167" fontId="37" fillId="0" borderId="15" xfId="8" applyFont="1" applyBorder="1" applyAlignment="1" applyProtection="1">
      <alignment vertical="center"/>
      <protection locked="0"/>
    </xf>
    <xf numFmtId="167" fontId="37" fillId="0" borderId="16" xfId="8" applyFont="1" applyBorder="1" applyAlignment="1" applyProtection="1">
      <alignment vertical="center"/>
      <protection locked="0"/>
    </xf>
    <xf numFmtId="167" fontId="37" fillId="0" borderId="47" xfId="8" applyFont="1" applyBorder="1" applyAlignment="1" applyProtection="1">
      <alignment vertical="center"/>
      <protection locked="0"/>
    </xf>
    <xf numFmtId="167" fontId="9" fillId="0" borderId="70" xfId="8" applyFont="1" applyBorder="1" applyAlignment="1" applyProtection="1">
      <alignment horizontal="left" vertical="center" wrapText="1"/>
      <protection locked="0"/>
    </xf>
    <xf numFmtId="167" fontId="9" fillId="0" borderId="31" xfId="8" applyFont="1" applyBorder="1" applyAlignment="1" applyProtection="1">
      <alignment horizontal="left" vertical="center" wrapText="1"/>
      <protection locked="0"/>
    </xf>
    <xf numFmtId="167" fontId="9" fillId="0" borderId="32" xfId="8" applyFont="1" applyBorder="1" applyAlignment="1" applyProtection="1">
      <alignment horizontal="left" vertical="center" wrapText="1"/>
      <protection locked="0"/>
    </xf>
    <xf numFmtId="167" fontId="6" fillId="0" borderId="92" xfId="12" applyFont="1" applyBorder="1" applyAlignment="1" applyProtection="1">
      <alignment vertical="center" wrapText="1"/>
      <protection locked="0"/>
    </xf>
    <xf numFmtId="167" fontId="6" fillId="0" borderId="93" xfId="12" applyFont="1" applyBorder="1" applyAlignment="1" applyProtection="1">
      <alignment vertical="center" wrapText="1"/>
      <protection locked="0"/>
    </xf>
    <xf numFmtId="167" fontId="6" fillId="0" borderId="94" xfId="12" applyFont="1" applyBorder="1" applyAlignment="1" applyProtection="1">
      <alignment vertical="center" wrapText="1"/>
      <protection locked="0"/>
    </xf>
    <xf numFmtId="167" fontId="6" fillId="0" borderId="15" xfId="12" applyFont="1" applyBorder="1" applyAlignment="1" applyProtection="1">
      <alignment vertical="center" wrapText="1"/>
      <protection locked="0"/>
    </xf>
    <xf numFmtId="167" fontId="6" fillId="0" borderId="16" xfId="12" applyFont="1" applyBorder="1" applyAlignment="1" applyProtection="1">
      <alignment vertical="center" wrapText="1"/>
      <protection locked="0"/>
    </xf>
    <xf numFmtId="167" fontId="6" fillId="0" borderId="47" xfId="12" applyFont="1" applyBorder="1" applyAlignment="1" applyProtection="1">
      <alignment vertical="center" wrapText="1"/>
      <protection locked="0"/>
    </xf>
    <xf numFmtId="169" fontId="6" fillId="10" borderId="60" xfId="12" applyNumberFormat="1" applyFont="1" applyFill="1" applyBorder="1" applyAlignment="1">
      <alignment horizontal="center" vertical="center" wrapText="1"/>
    </xf>
    <xf numFmtId="167" fontId="3" fillId="0" borderId="78" xfId="12" applyBorder="1" applyAlignment="1">
      <alignment horizontal="center" vertical="center" wrapText="1"/>
    </xf>
    <xf numFmtId="167" fontId="6" fillId="0" borderId="26" xfId="12" applyFont="1" applyBorder="1" applyAlignment="1" applyProtection="1">
      <alignment vertical="center" wrapText="1"/>
      <protection locked="0"/>
    </xf>
    <xf numFmtId="167" fontId="6" fillId="0" borderId="27" xfId="12" applyFont="1" applyBorder="1" applyAlignment="1" applyProtection="1">
      <alignment vertical="center" wrapText="1"/>
      <protection locked="0"/>
    </xf>
    <xf numFmtId="167" fontId="6" fillId="0" borderId="19" xfId="12" applyFont="1" applyBorder="1" applyAlignment="1" applyProtection="1">
      <alignment vertical="center" wrapText="1"/>
      <protection locked="0"/>
    </xf>
    <xf numFmtId="167" fontId="3" fillId="0" borderId="11" xfId="12" applyBorder="1" applyAlignment="1">
      <alignment vertical="center" wrapText="1"/>
    </xf>
    <xf numFmtId="167" fontId="3" fillId="0" borderId="12" xfId="12" applyBorder="1" applyAlignment="1">
      <alignment vertical="center" wrapText="1"/>
    </xf>
    <xf numFmtId="167" fontId="3" fillId="0" borderId="25" xfId="12" applyBorder="1" applyAlignment="1">
      <alignment vertical="center" wrapText="1"/>
    </xf>
    <xf numFmtId="167" fontId="36" fillId="0" borderId="26" xfId="8" applyFont="1" applyBorder="1" applyAlignment="1" applyProtection="1">
      <alignment vertical="center" wrapText="1"/>
      <protection locked="0"/>
    </xf>
    <xf numFmtId="167" fontId="36" fillId="0" borderId="27" xfId="8" applyFont="1" applyBorder="1" applyAlignment="1" applyProtection="1">
      <alignment vertical="center" wrapText="1"/>
      <protection locked="0"/>
    </xf>
    <xf numFmtId="167" fontId="36" fillId="0" borderId="19" xfId="8" applyFont="1" applyBorder="1" applyAlignment="1" applyProtection="1">
      <alignment vertical="center" wrapText="1"/>
      <protection locked="0"/>
    </xf>
    <xf numFmtId="167" fontId="36" fillId="0" borderId="20" xfId="8" applyFont="1" applyBorder="1" applyAlignment="1" applyProtection="1">
      <alignment vertical="center" wrapText="1"/>
      <protection locked="0"/>
    </xf>
    <xf numFmtId="167" fontId="36" fillId="0" borderId="0" xfId="8" applyFont="1" applyAlignment="1" applyProtection="1">
      <alignment vertical="center" wrapText="1"/>
      <protection locked="0"/>
    </xf>
    <xf numFmtId="167" fontId="36" fillId="0" borderId="23" xfId="8" applyFont="1" applyBorder="1" applyAlignment="1" applyProtection="1">
      <alignment vertical="center" wrapText="1"/>
      <protection locked="0"/>
    </xf>
    <xf numFmtId="167" fontId="3" fillId="0" borderId="16" xfId="12" applyBorder="1" applyAlignment="1">
      <alignment horizontal="left" vertical="center" wrapText="1"/>
    </xf>
    <xf numFmtId="167" fontId="3" fillId="0" borderId="47" xfId="12" applyBorder="1" applyAlignment="1">
      <alignment horizontal="left" vertical="center" wrapText="1"/>
    </xf>
    <xf numFmtId="167" fontId="6" fillId="0" borderId="16" xfId="8" applyBorder="1" applyAlignment="1" applyProtection="1">
      <alignment horizontal="center" vertical="center" wrapText="1"/>
      <protection locked="0"/>
    </xf>
    <xf numFmtId="167" fontId="6" fillId="0" borderId="47" xfId="8" applyBorder="1" applyAlignment="1" applyProtection="1">
      <alignment horizontal="center" vertical="center" wrapText="1"/>
      <protection locked="0"/>
    </xf>
    <xf numFmtId="167" fontId="9" fillId="2" borderId="15" xfId="8" applyFont="1" applyFill="1" applyBorder="1" applyAlignment="1">
      <alignment horizontal="center" vertical="center"/>
    </xf>
    <xf numFmtId="167" fontId="9" fillId="2" borderId="16" xfId="8" applyFont="1" applyFill="1" applyBorder="1" applyAlignment="1">
      <alignment horizontal="center" vertical="center"/>
    </xf>
    <xf numFmtId="167" fontId="9" fillId="2" borderId="47" xfId="8" applyFont="1" applyFill="1" applyBorder="1" applyAlignment="1">
      <alignment horizontal="center" vertical="center"/>
    </xf>
    <xf numFmtId="167" fontId="9" fillId="2" borderId="27" xfId="8" applyFont="1" applyFill="1" applyBorder="1" applyAlignment="1">
      <alignment horizontal="center" vertical="center" wrapText="1"/>
    </xf>
    <xf numFmtId="167" fontId="9" fillId="2" borderId="19" xfId="8" applyFont="1" applyFill="1" applyBorder="1" applyAlignment="1">
      <alignment horizontal="center" vertical="center" wrapText="1"/>
    </xf>
    <xf numFmtId="167" fontId="9" fillId="2" borderId="11" xfId="8" applyFont="1" applyFill="1" applyBorder="1" applyAlignment="1">
      <alignment horizontal="center" vertical="center" wrapText="1"/>
    </xf>
    <xf numFmtId="167" fontId="9" fillId="2" borderId="12" xfId="8" applyFont="1" applyFill="1" applyBorder="1" applyAlignment="1">
      <alignment horizontal="center" vertical="center" wrapText="1"/>
    </xf>
    <xf numFmtId="167" fontId="9" fillId="2" borderId="25" xfId="8" applyFont="1" applyFill="1" applyBorder="1" applyAlignment="1">
      <alignment horizontal="center" vertical="center" wrapText="1"/>
    </xf>
    <xf numFmtId="167" fontId="6" fillId="14" borderId="20" xfId="8" applyFill="1" applyBorder="1" applyAlignment="1">
      <alignment horizontal="center" vertical="center"/>
    </xf>
    <xf numFmtId="167" fontId="6" fillId="14" borderId="0" xfId="8" applyFill="1" applyAlignment="1">
      <alignment horizontal="center" vertical="center"/>
    </xf>
    <xf numFmtId="167" fontId="3" fillId="0" borderId="0" xfId="12" applyAlignment="1">
      <alignment horizontal="center" vertical="center"/>
    </xf>
    <xf numFmtId="167" fontId="6" fillId="14" borderId="75" xfId="8" applyFill="1" applyBorder="1" applyAlignment="1">
      <alignment horizontal="center" vertical="center" wrapText="1"/>
    </xf>
    <xf numFmtId="1" fontId="11" fillId="0" borderId="10" xfId="8" applyNumberFormat="1" applyFont="1" applyBorder="1" applyAlignment="1" applyProtection="1">
      <alignment horizontal="center" vertical="center" wrapText="1"/>
      <protection locked="0"/>
    </xf>
    <xf numFmtId="167" fontId="6" fillId="0" borderId="10" xfId="12" applyFont="1" applyBorder="1" applyAlignment="1" applyProtection="1">
      <alignment vertical="center" wrapText="1"/>
      <protection locked="0"/>
    </xf>
    <xf numFmtId="167" fontId="3" fillId="0" borderId="10" xfId="12" applyBorder="1" applyAlignment="1">
      <alignment vertical="center" wrapText="1"/>
    </xf>
    <xf numFmtId="9" fontId="11" fillId="0" borderId="50" xfId="1" applyNumberFormat="1" applyFont="1" applyBorder="1" applyAlignment="1" applyProtection="1">
      <alignment horizontal="center" vertical="center" wrapText="1"/>
      <protection locked="0"/>
    </xf>
    <xf numFmtId="0" fontId="11" fillId="0" borderId="49" xfId="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67" fontId="33" fillId="0" borderId="16" xfId="13" applyFont="1" applyBorder="1" applyAlignment="1">
      <alignment horizontal="center" vertical="center" wrapText="1"/>
    </xf>
    <xf numFmtId="167" fontId="33" fillId="0" borderId="47" xfId="13" applyFont="1" applyBorder="1" applyAlignment="1">
      <alignment horizontal="center" vertical="center" wrapText="1"/>
    </xf>
    <xf numFmtId="167" fontId="6" fillId="0" borderId="15" xfId="13" applyFont="1" applyBorder="1" applyAlignment="1" applyProtection="1">
      <alignment horizontal="left" vertical="center" wrapText="1"/>
      <protection locked="0"/>
    </xf>
    <xf numFmtId="167" fontId="6" fillId="0" borderId="16" xfId="13" applyFont="1" applyBorder="1" applyAlignment="1" applyProtection="1">
      <alignment horizontal="left" vertical="center" wrapText="1"/>
      <protection locked="0"/>
    </xf>
    <xf numFmtId="167" fontId="6" fillId="0" borderId="47" xfId="13" applyFont="1" applyBorder="1" applyAlignment="1" applyProtection="1">
      <alignment horizontal="left" vertical="center" wrapText="1"/>
      <protection locked="0"/>
    </xf>
    <xf numFmtId="167" fontId="1" fillId="0" borderId="16" xfId="13" applyBorder="1" applyAlignment="1">
      <alignment horizontal="left" vertical="center" wrapText="1"/>
    </xf>
    <xf numFmtId="167" fontId="1" fillId="0" borderId="47" xfId="13" applyBorder="1" applyAlignment="1">
      <alignment horizontal="left" vertical="center" wrapText="1"/>
    </xf>
    <xf numFmtId="164" fontId="11" fillId="0" borderId="10" xfId="14" applyFont="1" applyBorder="1" applyAlignment="1" applyProtection="1">
      <alignment horizontal="center" vertical="center"/>
      <protection locked="0"/>
    </xf>
    <xf numFmtId="167" fontId="1" fillId="0" borderId="0" xfId="13" applyAlignment="1">
      <alignment horizontal="center" vertical="top" wrapText="1"/>
    </xf>
    <xf numFmtId="167" fontId="1" fillId="0" borderId="74" xfId="13" applyBorder="1" applyAlignment="1">
      <alignment horizontal="center" vertical="center"/>
    </xf>
    <xf numFmtId="167" fontId="1" fillId="0" borderId="75" xfId="13" applyBorder="1" applyAlignment="1">
      <alignment horizontal="center" vertical="center"/>
    </xf>
    <xf numFmtId="167" fontId="1" fillId="0" borderId="65" xfId="13" applyBorder="1" applyAlignment="1">
      <alignment horizontal="center" vertical="center" wrapText="1"/>
    </xf>
    <xf numFmtId="167" fontId="1" fillId="0" borderId="77" xfId="13" applyBorder="1" applyAlignment="1">
      <alignment horizontal="center" vertical="center" wrapText="1"/>
    </xf>
  </cellXfs>
  <cellStyles count="15">
    <cellStyle name="Migliaia 2" xfId="14" xr:uid="{B6A6024E-6DCD-4845-B07B-6BE906905EFF}"/>
    <cellStyle name="Normale" xfId="0" builtinId="0"/>
    <cellStyle name="Normale 10" xfId="7" xr:uid="{A3D061AF-9FDC-422B-B6F1-306771C219FC}"/>
    <cellStyle name="Normale 2" xfId="3" xr:uid="{00000000-0005-0000-0000-000001000000}"/>
    <cellStyle name="Normale 3" xfId="4" xr:uid="{F123421C-ED8A-4712-8DBF-B9732CD8E963}"/>
    <cellStyle name="Normale 4" xfId="9" xr:uid="{D7688D51-2DB4-4FFE-BC48-CB1B9B212499}"/>
    <cellStyle name="Normale 5" xfId="11" xr:uid="{49F41ACF-3510-4E54-BDE9-9A052EB47C8F}"/>
    <cellStyle name="Normale 5 2 2" xfId="10" xr:uid="{38A1D9B6-1D47-41E9-86F7-AD5DAC046209}"/>
    <cellStyle name="Normale 5 2 3" xfId="5" xr:uid="{4F7824D0-2883-4E81-90DE-6C4ED5BAB981}"/>
    <cellStyle name="Normale 6" xfId="12" xr:uid="{977C3EFC-A93D-4362-A212-2469DB5159B5}"/>
    <cellStyle name="Normale 7" xfId="13" xr:uid="{B32007AB-6234-4A6A-9CD5-65B85EAE0522}"/>
    <cellStyle name="Normale_OBJ_rev09" xfId="1" xr:uid="{00000000-0005-0000-0000-000002000000}"/>
    <cellStyle name="Normale_OBJ_rev09 2" xfId="6" xr:uid="{88891732-EF9D-493D-AE19-31708EAF1A1E}"/>
    <cellStyle name="Normale_OBJ_rev09 3" xfId="8" xr:uid="{0D52E3DA-EC71-4509-AD0E-2FD891F330FD}"/>
    <cellStyle name="Währung" xfId="2" xr:uid="{00000000-0005-0000-0000-000003000000}"/>
  </cellStyles>
  <dxfs count="110">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5487"/>
  <sheetViews>
    <sheetView view="pageBreakPreview" zoomScale="60" zoomScaleNormal="100" workbookViewId="0">
      <selection activeCell="B76" sqref="B76:L76"/>
    </sheetView>
  </sheetViews>
  <sheetFormatPr defaultColWidth="9.109375" defaultRowHeight="13.2" x14ac:dyDescent="0.25"/>
  <cols>
    <col min="1" max="2" width="8.5546875" style="1" customWidth="1"/>
    <col min="3" max="8" width="6.5546875" style="1" customWidth="1"/>
    <col min="9" max="9" width="8.109375" style="1" customWidth="1"/>
    <col min="10" max="13" width="6.5546875" style="1" customWidth="1"/>
    <col min="14" max="14" width="7.5546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309" t="s">
        <v>161</v>
      </c>
      <c r="B1" s="309"/>
      <c r="C1" s="309"/>
      <c r="D1" s="309"/>
      <c r="E1" s="309"/>
      <c r="F1" s="309"/>
      <c r="G1" s="309"/>
      <c r="H1" s="309"/>
      <c r="I1" s="309"/>
      <c r="J1" s="309"/>
      <c r="K1" s="309"/>
      <c r="L1" s="309"/>
      <c r="M1" s="309"/>
      <c r="N1" s="309"/>
    </row>
    <row r="2" spans="1:14" s="28" customFormat="1" ht="12" thickBot="1" x14ac:dyDescent="0.3">
      <c r="A2" s="310" t="s">
        <v>576</v>
      </c>
      <c r="B2" s="311"/>
      <c r="C2" s="311"/>
      <c r="D2" s="311"/>
      <c r="E2" s="312" t="s">
        <v>0</v>
      </c>
      <c r="F2" s="312"/>
      <c r="G2" s="312"/>
      <c r="H2" s="312"/>
      <c r="I2" s="312" t="s">
        <v>1</v>
      </c>
      <c r="J2" s="312"/>
      <c r="K2" s="312"/>
      <c r="L2" s="312"/>
      <c r="M2" s="312"/>
      <c r="N2" s="313"/>
    </row>
    <row r="3" spans="1:14" s="28" customFormat="1" ht="11.4" x14ac:dyDescent="0.25">
      <c r="A3" s="314" t="s">
        <v>42</v>
      </c>
      <c r="B3" s="315"/>
      <c r="C3" s="315"/>
      <c r="D3" s="315"/>
      <c r="E3" s="318" t="s">
        <v>42</v>
      </c>
      <c r="F3" s="318"/>
      <c r="G3" s="318"/>
      <c r="H3" s="318"/>
      <c r="I3" s="320" t="s">
        <v>42</v>
      </c>
      <c r="J3" s="321"/>
      <c r="K3" s="321"/>
      <c r="L3" s="321"/>
      <c r="M3" s="321"/>
      <c r="N3" s="322"/>
    </row>
    <row r="4" spans="1:14" s="28" customFormat="1" ht="11.4" x14ac:dyDescent="0.25">
      <c r="A4" s="316"/>
      <c r="B4" s="317"/>
      <c r="C4" s="317"/>
      <c r="D4" s="317"/>
      <c r="E4" s="319"/>
      <c r="F4" s="319"/>
      <c r="G4" s="319"/>
      <c r="H4" s="319"/>
      <c r="I4" s="323"/>
      <c r="J4" s="324"/>
      <c r="K4" s="324"/>
      <c r="L4" s="324"/>
      <c r="M4" s="324"/>
      <c r="N4" s="325"/>
    </row>
    <row r="5" spans="1:14" s="28" customFormat="1" ht="27" customHeight="1" x14ac:dyDescent="0.25">
      <c r="A5" s="296" t="s">
        <v>2</v>
      </c>
      <c r="B5" s="297"/>
      <c r="C5" s="298" t="s">
        <v>43</v>
      </c>
      <c r="D5" s="298"/>
      <c r="E5" s="298"/>
      <c r="F5" s="298"/>
      <c r="G5" s="298"/>
      <c r="H5" s="298"/>
      <c r="I5" s="297" t="s">
        <v>3</v>
      </c>
      <c r="J5" s="297"/>
      <c r="K5" s="299" t="s">
        <v>44</v>
      </c>
      <c r="L5" s="300"/>
      <c r="M5" s="300"/>
      <c r="N5" s="301"/>
    </row>
    <row r="6" spans="1:14" ht="22.5" customHeight="1" x14ac:dyDescent="0.25">
      <c r="A6" s="302" t="s">
        <v>4</v>
      </c>
      <c r="B6" s="303"/>
      <c r="C6" s="304" t="s">
        <v>43</v>
      </c>
      <c r="D6" s="305"/>
      <c r="E6" s="305"/>
      <c r="F6" s="305"/>
      <c r="G6" s="305"/>
      <c r="H6" s="305"/>
      <c r="I6" s="303" t="s">
        <v>5</v>
      </c>
      <c r="J6" s="303"/>
      <c r="K6" s="306" t="s">
        <v>45</v>
      </c>
      <c r="L6" s="307"/>
      <c r="M6" s="307"/>
      <c r="N6" s="308"/>
    </row>
    <row r="7" spans="1:14" ht="29.25" customHeight="1" x14ac:dyDescent="0.25">
      <c r="A7" s="340" t="s">
        <v>6</v>
      </c>
      <c r="B7" s="341"/>
      <c r="C7" s="342" t="s">
        <v>46</v>
      </c>
      <c r="D7" s="343"/>
      <c r="E7" s="343"/>
      <c r="F7" s="343"/>
      <c r="G7" s="343"/>
      <c r="H7" s="343"/>
      <c r="I7" s="343"/>
      <c r="J7" s="343"/>
      <c r="K7" s="343"/>
      <c r="L7" s="343"/>
      <c r="M7" s="343"/>
      <c r="N7" s="344"/>
    </row>
    <row r="8" spans="1:14" ht="15" customHeight="1" x14ac:dyDescent="0.25">
      <c r="A8" s="29"/>
      <c r="B8" s="2"/>
      <c r="C8" s="345" t="s">
        <v>49</v>
      </c>
      <c r="D8" s="346"/>
      <c r="E8" s="346"/>
      <c r="F8" s="346"/>
      <c r="G8" s="346"/>
      <c r="H8" s="346"/>
      <c r="I8" s="346"/>
      <c r="J8" s="346"/>
      <c r="K8" s="346"/>
      <c r="L8" s="346"/>
      <c r="M8" s="346"/>
      <c r="N8" s="347"/>
    </row>
    <row r="9" spans="1:14" ht="15" customHeight="1" x14ac:dyDescent="0.25">
      <c r="A9" s="3"/>
      <c r="B9" s="4"/>
      <c r="C9" s="345"/>
      <c r="D9" s="346"/>
      <c r="E9" s="346"/>
      <c r="F9" s="346"/>
      <c r="G9" s="346"/>
      <c r="H9" s="346"/>
      <c r="I9" s="346"/>
      <c r="J9" s="346"/>
      <c r="K9" s="346"/>
      <c r="L9" s="346"/>
      <c r="M9" s="346"/>
      <c r="N9" s="347"/>
    </row>
    <row r="10" spans="1:14" ht="15" customHeight="1" x14ac:dyDescent="0.25">
      <c r="A10" s="351" t="s">
        <v>7</v>
      </c>
      <c r="B10" s="352"/>
      <c r="C10" s="345"/>
      <c r="D10" s="346"/>
      <c r="E10" s="346"/>
      <c r="F10" s="346"/>
      <c r="G10" s="346"/>
      <c r="H10" s="346"/>
      <c r="I10" s="346"/>
      <c r="J10" s="346"/>
      <c r="K10" s="346"/>
      <c r="L10" s="346"/>
      <c r="M10" s="346"/>
      <c r="N10" s="347"/>
    </row>
    <row r="11" spans="1:14" ht="15" customHeight="1" x14ac:dyDescent="0.25">
      <c r="A11" s="351"/>
      <c r="B11" s="352"/>
      <c r="C11" s="345"/>
      <c r="D11" s="346"/>
      <c r="E11" s="346"/>
      <c r="F11" s="346"/>
      <c r="G11" s="346"/>
      <c r="H11" s="346"/>
      <c r="I11" s="346"/>
      <c r="J11" s="346"/>
      <c r="K11" s="346"/>
      <c r="L11" s="346"/>
      <c r="M11" s="346"/>
      <c r="N11" s="347"/>
    </row>
    <row r="12" spans="1:14" ht="15" customHeight="1" x14ac:dyDescent="0.25">
      <c r="A12" s="351"/>
      <c r="B12" s="352"/>
      <c r="C12" s="345"/>
      <c r="D12" s="346"/>
      <c r="E12" s="346"/>
      <c r="F12" s="346"/>
      <c r="G12" s="346"/>
      <c r="H12" s="346"/>
      <c r="I12" s="346"/>
      <c r="J12" s="346"/>
      <c r="K12" s="346"/>
      <c r="L12" s="346"/>
      <c r="M12" s="346"/>
      <c r="N12" s="347"/>
    </row>
    <row r="13" spans="1:14" ht="15" customHeight="1" x14ac:dyDescent="0.25">
      <c r="A13" s="351"/>
      <c r="B13" s="352"/>
      <c r="C13" s="345"/>
      <c r="D13" s="346"/>
      <c r="E13" s="346"/>
      <c r="F13" s="346"/>
      <c r="G13" s="346"/>
      <c r="H13" s="346"/>
      <c r="I13" s="346"/>
      <c r="J13" s="346"/>
      <c r="K13" s="346"/>
      <c r="L13" s="346"/>
      <c r="M13" s="346"/>
      <c r="N13" s="347"/>
    </row>
    <row r="14" spans="1:14" ht="15" customHeight="1" x14ac:dyDescent="0.25">
      <c r="A14" s="351"/>
      <c r="B14" s="352"/>
      <c r="C14" s="345"/>
      <c r="D14" s="346"/>
      <c r="E14" s="346"/>
      <c r="F14" s="346"/>
      <c r="G14" s="346"/>
      <c r="H14" s="346"/>
      <c r="I14" s="346"/>
      <c r="J14" s="346"/>
      <c r="K14" s="346"/>
      <c r="L14" s="346"/>
      <c r="M14" s="346"/>
      <c r="N14" s="347"/>
    </row>
    <row r="15" spans="1:14" ht="15" customHeight="1" x14ac:dyDescent="0.25">
      <c r="A15" s="351"/>
      <c r="B15" s="352"/>
      <c r="C15" s="345"/>
      <c r="D15" s="346"/>
      <c r="E15" s="346"/>
      <c r="F15" s="346"/>
      <c r="G15" s="346"/>
      <c r="H15" s="346"/>
      <c r="I15" s="346"/>
      <c r="J15" s="346"/>
      <c r="K15" s="346"/>
      <c r="L15" s="346"/>
      <c r="M15" s="346"/>
      <c r="N15" s="347"/>
    </row>
    <row r="16" spans="1:14" ht="15" customHeight="1" x14ac:dyDescent="0.25">
      <c r="A16" s="351"/>
      <c r="B16" s="352"/>
      <c r="C16" s="345"/>
      <c r="D16" s="346"/>
      <c r="E16" s="346"/>
      <c r="F16" s="346"/>
      <c r="G16" s="346"/>
      <c r="H16" s="346"/>
      <c r="I16" s="346"/>
      <c r="J16" s="346"/>
      <c r="K16" s="346"/>
      <c r="L16" s="346"/>
      <c r="M16" s="346"/>
      <c r="N16" s="347"/>
    </row>
    <row r="17" spans="1:14" ht="15" customHeight="1" x14ac:dyDescent="0.25">
      <c r="A17" s="351"/>
      <c r="B17" s="352"/>
      <c r="C17" s="345"/>
      <c r="D17" s="346"/>
      <c r="E17" s="346"/>
      <c r="F17" s="346"/>
      <c r="G17" s="346"/>
      <c r="H17" s="346"/>
      <c r="I17" s="346"/>
      <c r="J17" s="346"/>
      <c r="K17" s="346"/>
      <c r="L17" s="346"/>
      <c r="M17" s="346"/>
      <c r="N17" s="347"/>
    </row>
    <row r="18" spans="1:14" ht="63" customHeight="1" x14ac:dyDescent="0.25">
      <c r="A18" s="353"/>
      <c r="B18" s="354"/>
      <c r="C18" s="348"/>
      <c r="D18" s="349"/>
      <c r="E18" s="349"/>
      <c r="F18" s="349"/>
      <c r="G18" s="349"/>
      <c r="H18" s="349"/>
      <c r="I18" s="349"/>
      <c r="J18" s="349"/>
      <c r="K18" s="349"/>
      <c r="L18" s="349"/>
      <c r="M18" s="349"/>
      <c r="N18" s="350"/>
    </row>
    <row r="19" spans="1:14" ht="12.75" customHeight="1" x14ac:dyDescent="0.25">
      <c r="A19" s="5"/>
      <c r="B19" s="6"/>
      <c r="C19" s="355" t="s">
        <v>8</v>
      </c>
      <c r="D19" s="356"/>
      <c r="E19" s="356"/>
      <c r="F19" s="356"/>
      <c r="G19" s="356"/>
      <c r="H19" s="357"/>
      <c r="I19" s="361">
        <v>2025</v>
      </c>
      <c r="J19" s="361"/>
      <c r="K19" s="361">
        <v>2026</v>
      </c>
      <c r="L19" s="361"/>
      <c r="M19" s="361">
        <v>2027</v>
      </c>
      <c r="N19" s="361"/>
    </row>
    <row r="20" spans="1:14" ht="12.75" customHeight="1" x14ac:dyDescent="0.25">
      <c r="A20" s="5"/>
      <c r="B20" s="6"/>
      <c r="C20" s="358"/>
      <c r="D20" s="359"/>
      <c r="E20" s="359"/>
      <c r="F20" s="359"/>
      <c r="G20" s="359"/>
      <c r="H20" s="360"/>
      <c r="I20" s="326" t="s">
        <v>41</v>
      </c>
      <c r="J20" s="326"/>
      <c r="K20" s="326" t="s">
        <v>41</v>
      </c>
      <c r="L20" s="326"/>
      <c r="M20" s="326" t="s">
        <v>41</v>
      </c>
      <c r="N20" s="327"/>
    </row>
    <row r="21" spans="1:14" ht="18.75" customHeight="1" x14ac:dyDescent="0.25">
      <c r="A21" s="328" t="s">
        <v>9</v>
      </c>
      <c r="B21" s="329"/>
      <c r="C21" s="329"/>
      <c r="D21" s="329"/>
      <c r="E21" s="329"/>
      <c r="F21" s="329"/>
      <c r="G21" s="329"/>
      <c r="H21" s="329"/>
      <c r="I21" s="329"/>
      <c r="J21" s="329"/>
      <c r="K21" s="329"/>
      <c r="L21" s="329"/>
      <c r="M21" s="329"/>
      <c r="N21" s="330"/>
    </row>
    <row r="22" spans="1:14" ht="48.6" customHeight="1" x14ac:dyDescent="0.25">
      <c r="A22" s="30">
        <f>IF(B22&lt;&gt;"",1,"")</f>
        <v>1</v>
      </c>
      <c r="B22" s="331" t="s">
        <v>72</v>
      </c>
      <c r="C22" s="332"/>
      <c r="D22" s="332"/>
      <c r="E22" s="332"/>
      <c r="F22" s="332"/>
      <c r="G22" s="333"/>
      <c r="H22" s="31" t="str">
        <f>IF(I22&lt;&gt;"",A25+1,"")</f>
        <v/>
      </c>
      <c r="I22" s="334"/>
      <c r="J22" s="335"/>
      <c r="K22" s="335"/>
      <c r="L22" s="335"/>
      <c r="M22" s="335"/>
      <c r="N22" s="336"/>
    </row>
    <row r="23" spans="1:14" ht="46.2" customHeight="1" x14ac:dyDescent="0.25">
      <c r="A23" s="32">
        <f>IF(B23&lt;&gt;"",A22+1,"")</f>
        <v>2</v>
      </c>
      <c r="B23" s="331" t="s">
        <v>47</v>
      </c>
      <c r="C23" s="332"/>
      <c r="D23" s="332"/>
      <c r="E23" s="332"/>
      <c r="F23" s="332"/>
      <c r="G23" s="333"/>
      <c r="H23" s="33" t="str">
        <f>IF(I23&lt;&gt;"",H22+1,"")</f>
        <v/>
      </c>
      <c r="I23" s="337"/>
      <c r="J23" s="338"/>
      <c r="K23" s="338"/>
      <c r="L23" s="338"/>
      <c r="M23" s="338"/>
      <c r="N23" s="339"/>
    </row>
    <row r="24" spans="1:14" ht="58.2" customHeight="1" x14ac:dyDescent="0.25">
      <c r="A24" s="32">
        <f>IF(B24&lt;&gt;"",A23+1,"")</f>
        <v>3</v>
      </c>
      <c r="B24" s="331" t="s">
        <v>48</v>
      </c>
      <c r="C24" s="332"/>
      <c r="D24" s="332"/>
      <c r="E24" s="332"/>
      <c r="F24" s="332"/>
      <c r="G24" s="333"/>
      <c r="H24" s="33" t="str">
        <f>IF(I24&lt;&gt;"",H23+1,"")</f>
        <v/>
      </c>
      <c r="I24" s="337"/>
      <c r="J24" s="338"/>
      <c r="K24" s="338"/>
      <c r="L24" s="338"/>
      <c r="M24" s="338"/>
      <c r="N24" s="339"/>
    </row>
    <row r="25" spans="1:14" ht="39" customHeight="1" x14ac:dyDescent="0.25">
      <c r="A25" s="34">
        <f>IF(B25&lt;&gt;"",A24+1,"")</f>
        <v>4</v>
      </c>
      <c r="B25" s="331" t="s">
        <v>73</v>
      </c>
      <c r="C25" s="332"/>
      <c r="D25" s="332"/>
      <c r="E25" s="332"/>
      <c r="F25" s="332"/>
      <c r="G25" s="333"/>
      <c r="H25" s="35" t="str">
        <f>IF(I25&lt;&gt;"",H24+1,"")</f>
        <v/>
      </c>
      <c r="I25" s="367"/>
      <c r="J25" s="368"/>
      <c r="K25" s="368"/>
      <c r="L25" s="368"/>
      <c r="M25" s="368"/>
      <c r="N25" s="369"/>
    </row>
    <row r="26" spans="1:14" ht="12.75" customHeight="1" x14ac:dyDescent="0.25">
      <c r="A26" s="7"/>
      <c r="B26" s="8"/>
      <c r="C26" s="8"/>
      <c r="D26" s="8"/>
      <c r="E26" s="8"/>
      <c r="F26" s="8"/>
      <c r="G26" s="8"/>
      <c r="H26" s="8"/>
      <c r="I26" s="8"/>
      <c r="J26" s="8"/>
      <c r="K26" s="8"/>
      <c r="L26" s="8"/>
      <c r="M26" s="8"/>
      <c r="N26" s="9"/>
    </row>
    <row r="27" spans="1:14" x14ac:dyDescent="0.25">
      <c r="A27" s="370" t="s">
        <v>10</v>
      </c>
      <c r="B27" s="371"/>
      <c r="C27" s="371"/>
      <c r="D27" s="371"/>
      <c r="E27" s="371"/>
      <c r="F27" s="371"/>
      <c r="G27" s="371"/>
      <c r="H27" s="371"/>
      <c r="I27" s="371"/>
      <c r="J27" s="371"/>
      <c r="K27" s="371"/>
      <c r="L27" s="371"/>
      <c r="M27" s="371"/>
      <c r="N27" s="372"/>
    </row>
    <row r="28" spans="1:14" x14ac:dyDescent="0.25">
      <c r="A28" s="373" t="s">
        <v>38</v>
      </c>
      <c r="B28" s="374"/>
      <c r="C28" s="374"/>
      <c r="D28" s="374"/>
      <c r="E28" s="374"/>
      <c r="F28" s="374"/>
      <c r="G28" s="375" t="s">
        <v>11</v>
      </c>
      <c r="H28" s="376"/>
      <c r="I28" s="375" t="s">
        <v>12</v>
      </c>
      <c r="J28" s="376"/>
      <c r="K28" s="375" t="s">
        <v>13</v>
      </c>
      <c r="L28" s="376"/>
      <c r="M28" s="20">
        <v>2026</v>
      </c>
      <c r="N28" s="20">
        <v>2027</v>
      </c>
    </row>
    <row r="29" spans="1:14" x14ac:dyDescent="0.25">
      <c r="A29" s="362" t="s">
        <v>74</v>
      </c>
      <c r="B29" s="363"/>
      <c r="C29" s="363"/>
      <c r="D29" s="363"/>
      <c r="E29" s="363"/>
      <c r="F29" s="364"/>
      <c r="G29" s="365" t="s">
        <v>75</v>
      </c>
      <c r="H29" s="366"/>
      <c r="I29" s="365"/>
      <c r="J29" s="366"/>
      <c r="K29" s="365"/>
      <c r="L29" s="366"/>
      <c r="M29" s="11" t="s">
        <v>71</v>
      </c>
      <c r="N29" s="23" t="s">
        <v>71</v>
      </c>
    </row>
    <row r="30" spans="1:14" x14ac:dyDescent="0.25">
      <c r="A30" s="362"/>
      <c r="B30" s="363"/>
      <c r="C30" s="363"/>
      <c r="D30" s="363"/>
      <c r="E30" s="363"/>
      <c r="F30" s="364"/>
      <c r="G30" s="365"/>
      <c r="H30" s="366"/>
      <c r="I30" s="365"/>
      <c r="J30" s="366"/>
      <c r="K30" s="365"/>
      <c r="L30" s="366"/>
      <c r="M30" s="11"/>
      <c r="N30" s="23"/>
    </row>
    <row r="31" spans="1:14" x14ac:dyDescent="0.25">
      <c r="A31" s="373" t="s">
        <v>40</v>
      </c>
      <c r="B31" s="374"/>
      <c r="C31" s="374"/>
      <c r="D31" s="374"/>
      <c r="E31" s="374"/>
      <c r="F31" s="374"/>
      <c r="G31" s="375" t="s">
        <v>11</v>
      </c>
      <c r="H31" s="376"/>
      <c r="I31" s="375" t="s">
        <v>12</v>
      </c>
      <c r="J31" s="376"/>
      <c r="K31" s="375" t="s">
        <v>13</v>
      </c>
      <c r="L31" s="376"/>
      <c r="M31" s="20">
        <v>2026</v>
      </c>
      <c r="N31" s="20">
        <v>2027</v>
      </c>
    </row>
    <row r="32" spans="1:14" x14ac:dyDescent="0.25">
      <c r="A32" s="362" t="s">
        <v>51</v>
      </c>
      <c r="B32" s="363"/>
      <c r="C32" s="363"/>
      <c r="D32" s="363"/>
      <c r="E32" s="363"/>
      <c r="F32" s="364"/>
      <c r="G32" s="377">
        <v>30</v>
      </c>
      <c r="H32" s="378"/>
      <c r="I32" s="377"/>
      <c r="J32" s="378"/>
      <c r="K32" s="377" t="s">
        <v>43</v>
      </c>
      <c r="L32" s="378"/>
      <c r="M32" s="10">
        <v>30</v>
      </c>
      <c r="N32" s="22">
        <v>30</v>
      </c>
    </row>
    <row r="33" spans="1:16" x14ac:dyDescent="0.25">
      <c r="A33" s="362" t="s">
        <v>50</v>
      </c>
      <c r="B33" s="363"/>
      <c r="C33" s="363"/>
      <c r="D33" s="363"/>
      <c r="E33" s="363"/>
      <c r="F33" s="364"/>
      <c r="G33" s="365">
        <v>30</v>
      </c>
      <c r="H33" s="366"/>
      <c r="I33" s="365"/>
      <c r="J33" s="366"/>
      <c r="K33" s="365" t="s">
        <v>43</v>
      </c>
      <c r="L33" s="366"/>
      <c r="M33" s="11">
        <v>30</v>
      </c>
      <c r="N33" s="23">
        <v>30</v>
      </c>
    </row>
    <row r="34" spans="1:16" x14ac:dyDescent="0.25">
      <c r="A34" s="362" t="s">
        <v>52</v>
      </c>
      <c r="B34" s="363"/>
      <c r="C34" s="363"/>
      <c r="D34" s="363"/>
      <c r="E34" s="363"/>
      <c r="F34" s="364"/>
      <c r="G34" s="365">
        <v>30</v>
      </c>
      <c r="H34" s="366"/>
      <c r="I34" s="365"/>
      <c r="J34" s="366"/>
      <c r="K34" s="365" t="s">
        <v>43</v>
      </c>
      <c r="L34" s="366"/>
      <c r="M34" s="11">
        <v>30</v>
      </c>
      <c r="N34" s="23">
        <v>30</v>
      </c>
    </row>
    <row r="35" spans="1:16" x14ac:dyDescent="0.25">
      <c r="A35" s="362"/>
      <c r="B35" s="363"/>
      <c r="C35" s="363"/>
      <c r="D35" s="363"/>
      <c r="E35" s="363"/>
      <c r="F35" s="364"/>
      <c r="G35" s="365"/>
      <c r="H35" s="366"/>
      <c r="I35" s="365"/>
      <c r="J35" s="366"/>
      <c r="K35" s="365"/>
      <c r="L35" s="366"/>
      <c r="M35" s="11"/>
      <c r="N35" s="23"/>
    </row>
    <row r="36" spans="1:16" x14ac:dyDescent="0.25">
      <c r="A36" s="362"/>
      <c r="B36" s="363"/>
      <c r="C36" s="363"/>
      <c r="D36" s="363"/>
      <c r="E36" s="363"/>
      <c r="F36" s="364"/>
      <c r="G36" s="365"/>
      <c r="H36" s="366"/>
      <c r="I36" s="365"/>
      <c r="J36" s="366"/>
      <c r="K36" s="365"/>
      <c r="L36" s="366"/>
      <c r="M36" s="11"/>
      <c r="N36" s="23"/>
    </row>
    <row r="37" spans="1:16" x14ac:dyDescent="0.25">
      <c r="A37" s="373" t="s">
        <v>39</v>
      </c>
      <c r="B37" s="374"/>
      <c r="C37" s="374"/>
      <c r="D37" s="374"/>
      <c r="E37" s="374"/>
      <c r="F37" s="374"/>
      <c r="G37" s="375" t="s">
        <v>11</v>
      </c>
      <c r="H37" s="376"/>
      <c r="I37" s="375" t="s">
        <v>12</v>
      </c>
      <c r="J37" s="376"/>
      <c r="K37" s="375" t="s">
        <v>13</v>
      </c>
      <c r="L37" s="376"/>
      <c r="M37" s="20">
        <v>2026</v>
      </c>
      <c r="N37" s="20">
        <v>2027</v>
      </c>
    </row>
    <row r="38" spans="1:16" x14ac:dyDescent="0.25">
      <c r="A38" s="362" t="s">
        <v>53</v>
      </c>
      <c r="B38" s="363"/>
      <c r="C38" s="363"/>
      <c r="D38" s="363"/>
      <c r="E38" s="363"/>
      <c r="F38" s="364"/>
      <c r="G38" s="377">
        <v>0</v>
      </c>
      <c r="H38" s="378"/>
      <c r="I38" s="377"/>
      <c r="J38" s="378"/>
      <c r="K38" s="377"/>
      <c r="L38" s="378"/>
      <c r="M38" s="10">
        <v>0</v>
      </c>
      <c r="N38" s="22">
        <v>0</v>
      </c>
    </row>
    <row r="39" spans="1:16" x14ac:dyDescent="0.25">
      <c r="A39" s="362" t="s">
        <v>54</v>
      </c>
      <c r="B39" s="363"/>
      <c r="C39" s="363"/>
      <c r="D39" s="363"/>
      <c r="E39" s="363"/>
      <c r="F39" s="364"/>
      <c r="G39" s="365">
        <v>0</v>
      </c>
      <c r="H39" s="366"/>
      <c r="I39" s="365"/>
      <c r="J39" s="366"/>
      <c r="K39" s="365"/>
      <c r="L39" s="366"/>
      <c r="M39" s="11">
        <v>0</v>
      </c>
      <c r="N39" s="23">
        <v>0</v>
      </c>
      <c r="P39" s="27" t="s">
        <v>43</v>
      </c>
    </row>
    <row r="40" spans="1:16" x14ac:dyDescent="0.25">
      <c r="A40" s="362" t="s">
        <v>55</v>
      </c>
      <c r="B40" s="363"/>
      <c r="C40" s="363"/>
      <c r="D40" s="363"/>
      <c r="E40" s="363"/>
      <c r="F40" s="364"/>
      <c r="G40" s="365">
        <v>0</v>
      </c>
      <c r="H40" s="366"/>
      <c r="I40" s="365"/>
      <c r="J40" s="366"/>
      <c r="K40" s="365"/>
      <c r="L40" s="366"/>
      <c r="M40" s="11">
        <v>0</v>
      </c>
      <c r="N40" s="23">
        <v>0</v>
      </c>
    </row>
    <row r="41" spans="1:16" x14ac:dyDescent="0.25">
      <c r="A41" s="362"/>
      <c r="B41" s="363"/>
      <c r="C41" s="363"/>
      <c r="D41" s="363"/>
      <c r="E41" s="363"/>
      <c r="F41" s="364"/>
      <c r="G41" s="365"/>
      <c r="H41" s="366"/>
      <c r="I41" s="365"/>
      <c r="J41" s="366"/>
      <c r="K41" s="365"/>
      <c r="L41" s="366"/>
      <c r="M41" s="11"/>
      <c r="N41" s="23"/>
    </row>
    <row r="42" spans="1:16" x14ac:dyDescent="0.25">
      <c r="A42" s="362"/>
      <c r="B42" s="363"/>
      <c r="C42" s="363"/>
      <c r="D42" s="363"/>
      <c r="E42" s="363"/>
      <c r="F42" s="364"/>
      <c r="G42" s="365"/>
      <c r="H42" s="366"/>
      <c r="I42" s="365"/>
      <c r="J42" s="366"/>
      <c r="K42" s="365"/>
      <c r="L42" s="366"/>
      <c r="M42" s="11"/>
      <c r="N42" s="23"/>
    </row>
    <row r="43" spans="1:16" x14ac:dyDescent="0.25">
      <c r="A43" s="373" t="s">
        <v>14</v>
      </c>
      <c r="B43" s="374"/>
      <c r="C43" s="374"/>
      <c r="D43" s="374"/>
      <c r="E43" s="374"/>
      <c r="F43" s="374"/>
      <c r="G43" s="375" t="s">
        <v>11</v>
      </c>
      <c r="H43" s="376"/>
      <c r="I43" s="375" t="s">
        <v>12</v>
      </c>
      <c r="J43" s="376"/>
      <c r="K43" s="375" t="s">
        <v>13</v>
      </c>
      <c r="L43" s="376"/>
      <c r="M43" s="20">
        <v>2026</v>
      </c>
      <c r="N43" s="20">
        <v>2027</v>
      </c>
    </row>
    <row r="44" spans="1:16" ht="13.2" customHeight="1" x14ac:dyDescent="0.25">
      <c r="A44" s="362" t="s">
        <v>43</v>
      </c>
      <c r="B44" s="363"/>
      <c r="C44" s="363"/>
      <c r="D44" s="363"/>
      <c r="E44" s="363"/>
      <c r="F44" s="364"/>
      <c r="G44" s="382" t="s">
        <v>43</v>
      </c>
      <c r="H44" s="366"/>
      <c r="I44" s="377"/>
      <c r="J44" s="378"/>
      <c r="K44" s="377"/>
      <c r="L44" s="378"/>
      <c r="M44" s="10"/>
      <c r="N44" s="22"/>
    </row>
    <row r="45" spans="1:16" x14ac:dyDescent="0.25">
      <c r="A45" s="379"/>
      <c r="B45" s="380"/>
      <c r="C45" s="380"/>
      <c r="D45" s="380"/>
      <c r="E45" s="380"/>
      <c r="F45" s="381"/>
      <c r="G45" s="379"/>
      <c r="H45" s="381"/>
      <c r="I45" s="379"/>
      <c r="J45" s="381"/>
      <c r="K45" s="379"/>
      <c r="L45" s="381"/>
      <c r="M45" s="24"/>
      <c r="N45" s="25"/>
    </row>
    <row r="47" spans="1:16" x14ac:dyDescent="0.25">
      <c r="A47" s="370" t="s">
        <v>15</v>
      </c>
      <c r="B47" s="371"/>
      <c r="C47" s="371"/>
      <c r="D47" s="371"/>
      <c r="E47" s="371"/>
      <c r="F47" s="371"/>
      <c r="G47" s="371"/>
      <c r="H47" s="371"/>
      <c r="I47" s="371"/>
      <c r="J47" s="371"/>
      <c r="K47" s="371"/>
      <c r="L47" s="371"/>
      <c r="M47" s="371"/>
      <c r="N47" s="372"/>
    </row>
    <row r="48" spans="1:16" ht="39.75" customHeight="1" x14ac:dyDescent="0.25">
      <c r="A48" s="341" t="s">
        <v>16</v>
      </c>
      <c r="B48" s="341"/>
      <c r="C48" s="38" t="s">
        <v>17</v>
      </c>
      <c r="D48" s="38" t="s">
        <v>18</v>
      </c>
      <c r="E48" s="38" t="s">
        <v>19</v>
      </c>
      <c r="F48" s="38" t="s">
        <v>20</v>
      </c>
      <c r="G48" s="38" t="s">
        <v>21</v>
      </c>
      <c r="H48" s="38" t="s">
        <v>22</v>
      </c>
      <c r="I48" s="38" t="s">
        <v>23</v>
      </c>
      <c r="J48" s="38" t="s">
        <v>24</v>
      </c>
      <c r="K48" s="38" t="s">
        <v>25</v>
      </c>
      <c r="L48" s="38" t="s">
        <v>26</v>
      </c>
      <c r="M48" s="38" t="s">
        <v>27</v>
      </c>
      <c r="N48" s="38" t="s">
        <v>28</v>
      </c>
    </row>
    <row r="49" spans="1:14" ht="12" customHeight="1" x14ac:dyDescent="0.25">
      <c r="A49" s="383">
        <f>IF(A22&gt;0,A22,"")</f>
        <v>1</v>
      </c>
      <c r="B49" s="384"/>
      <c r="C49" s="26" t="s">
        <v>41</v>
      </c>
      <c r="D49" s="26" t="s">
        <v>41</v>
      </c>
      <c r="E49" s="26" t="s">
        <v>41</v>
      </c>
      <c r="F49" s="26" t="s">
        <v>43</v>
      </c>
      <c r="G49" s="26" t="s">
        <v>43</v>
      </c>
      <c r="H49" s="26" t="s">
        <v>43</v>
      </c>
      <c r="I49" s="26" t="s">
        <v>43</v>
      </c>
      <c r="J49" s="26" t="s">
        <v>43</v>
      </c>
      <c r="K49" s="26" t="s">
        <v>43</v>
      </c>
      <c r="L49" s="26" t="s">
        <v>43</v>
      </c>
      <c r="M49" s="26" t="s">
        <v>43</v>
      </c>
      <c r="N49" s="26" t="s">
        <v>43</v>
      </c>
    </row>
    <row r="50" spans="1:14" ht="12" customHeight="1" thickBot="1" x14ac:dyDescent="0.3">
      <c r="A50" s="385"/>
      <c r="B50" s="386"/>
      <c r="C50" s="13"/>
      <c r="D50" s="13"/>
      <c r="E50" s="13"/>
      <c r="F50" s="13"/>
      <c r="G50" s="13"/>
      <c r="H50" s="13"/>
      <c r="I50" s="13"/>
      <c r="J50" s="13"/>
      <c r="K50" s="13"/>
      <c r="L50" s="13"/>
      <c r="M50" s="13"/>
      <c r="N50" s="13"/>
    </row>
    <row r="51" spans="1:14" ht="12" customHeight="1" x14ac:dyDescent="0.25">
      <c r="A51" s="383">
        <f>IF(A23&gt;0,A23,"")</f>
        <v>2</v>
      </c>
      <c r="B51" s="384"/>
      <c r="C51" s="19" t="s">
        <v>41</v>
      </c>
      <c r="D51" s="19" t="s">
        <v>41</v>
      </c>
      <c r="E51" s="19" t="s">
        <v>41</v>
      </c>
      <c r="F51" s="19" t="s">
        <v>41</v>
      </c>
      <c r="G51" s="19" t="s">
        <v>41</v>
      </c>
      <c r="H51" s="19" t="s">
        <v>41</v>
      </c>
      <c r="I51" s="19" t="s">
        <v>41</v>
      </c>
      <c r="J51" s="19" t="s">
        <v>41</v>
      </c>
      <c r="K51" s="19" t="s">
        <v>41</v>
      </c>
      <c r="L51" s="19" t="s">
        <v>41</v>
      </c>
      <c r="M51" s="19" t="s">
        <v>41</v>
      </c>
      <c r="N51" s="19" t="s">
        <v>41</v>
      </c>
    </row>
    <row r="52" spans="1:14" ht="12" customHeight="1" thickBot="1" x14ac:dyDescent="0.3">
      <c r="A52" s="385"/>
      <c r="B52" s="386"/>
      <c r="C52" s="13"/>
      <c r="D52" s="13"/>
      <c r="E52" s="13"/>
      <c r="F52" s="13"/>
      <c r="G52" s="13"/>
      <c r="H52" s="13"/>
      <c r="I52" s="13"/>
      <c r="J52" s="13"/>
      <c r="K52" s="13"/>
      <c r="L52" s="13"/>
      <c r="M52" s="13"/>
      <c r="N52" s="13"/>
    </row>
    <row r="53" spans="1:14" ht="12" customHeight="1" x14ac:dyDescent="0.25">
      <c r="A53" s="383">
        <f>IF(A24&gt;0,A24,"")</f>
        <v>3</v>
      </c>
      <c r="B53" s="384"/>
      <c r="C53" s="14"/>
      <c r="D53" s="19"/>
      <c r="E53" s="19" t="s">
        <v>41</v>
      </c>
      <c r="F53" s="19"/>
      <c r="G53" s="14"/>
      <c r="H53" s="19" t="s">
        <v>41</v>
      </c>
      <c r="I53" s="14"/>
      <c r="J53" s="19"/>
      <c r="K53" s="19" t="s">
        <v>41</v>
      </c>
      <c r="L53" s="19" t="s">
        <v>43</v>
      </c>
      <c r="M53" s="19" t="s">
        <v>43</v>
      </c>
      <c r="N53" s="19" t="s">
        <v>41</v>
      </c>
    </row>
    <row r="54" spans="1:14" ht="12" customHeight="1" thickBot="1" x14ac:dyDescent="0.3">
      <c r="A54" s="385"/>
      <c r="B54" s="386"/>
      <c r="C54" s="13"/>
      <c r="D54" s="13"/>
      <c r="E54" s="13"/>
      <c r="F54" s="13"/>
      <c r="G54" s="13"/>
      <c r="H54" s="13"/>
      <c r="I54" s="13"/>
      <c r="J54" s="13"/>
      <c r="K54" s="13"/>
      <c r="L54" s="13"/>
      <c r="M54" s="13"/>
      <c r="N54" s="13"/>
    </row>
    <row r="55" spans="1:14" ht="12" customHeight="1" x14ac:dyDescent="0.25">
      <c r="A55" s="383">
        <f>IF(A25&gt;0,A25,"")</f>
        <v>4</v>
      </c>
      <c r="B55" s="384"/>
      <c r="C55" s="19" t="s">
        <v>56</v>
      </c>
      <c r="D55" s="19" t="s">
        <v>56</v>
      </c>
      <c r="E55" s="19" t="s">
        <v>56</v>
      </c>
      <c r="F55" s="19" t="s">
        <v>56</v>
      </c>
      <c r="G55" s="19" t="s">
        <v>56</v>
      </c>
      <c r="H55" s="19" t="s">
        <v>56</v>
      </c>
      <c r="I55" s="19" t="s">
        <v>56</v>
      </c>
      <c r="J55" s="19" t="s">
        <v>56</v>
      </c>
      <c r="K55" s="19" t="s">
        <v>56</v>
      </c>
      <c r="L55" s="19" t="s">
        <v>56</v>
      </c>
      <c r="M55" s="19" t="s">
        <v>56</v>
      </c>
      <c r="N55" s="19" t="s">
        <v>56</v>
      </c>
    </row>
    <row r="56" spans="1:14" ht="12" customHeight="1" thickBot="1" x14ac:dyDescent="0.3">
      <c r="A56" s="385"/>
      <c r="B56" s="386"/>
      <c r="C56" s="13"/>
      <c r="D56" s="13"/>
      <c r="E56" s="13"/>
      <c r="F56" s="13"/>
      <c r="G56" s="13"/>
      <c r="H56" s="13"/>
      <c r="I56" s="13"/>
      <c r="J56" s="13"/>
      <c r="K56" s="13"/>
      <c r="L56" s="13"/>
      <c r="M56" s="13"/>
      <c r="N56" s="13"/>
    </row>
    <row r="57" spans="1:14" ht="12" customHeight="1" x14ac:dyDescent="0.25">
      <c r="A57" s="383" t="str">
        <f>IF(H22&gt;0,H22,"")</f>
        <v/>
      </c>
      <c r="B57" s="384"/>
      <c r="C57" s="19"/>
      <c r="D57" s="19"/>
      <c r="E57" s="19"/>
      <c r="F57" s="19"/>
      <c r="G57" s="19"/>
      <c r="H57" s="14"/>
      <c r="I57" s="14"/>
      <c r="J57" s="14"/>
      <c r="K57" s="14"/>
      <c r="L57" s="14"/>
      <c r="M57" s="14"/>
      <c r="N57" s="14"/>
    </row>
    <row r="58" spans="1:14" ht="12" customHeight="1" thickBot="1" x14ac:dyDescent="0.3">
      <c r="A58" s="385"/>
      <c r="B58" s="386"/>
      <c r="C58" s="13"/>
      <c r="D58" s="13"/>
      <c r="E58" s="13"/>
      <c r="F58" s="13"/>
      <c r="G58" s="13"/>
      <c r="H58" s="13"/>
      <c r="I58" s="13"/>
      <c r="J58" s="13"/>
      <c r="K58" s="13"/>
      <c r="L58" s="13"/>
      <c r="M58" s="13"/>
      <c r="N58" s="13"/>
    </row>
    <row r="59" spans="1:14" ht="12" customHeight="1" x14ac:dyDescent="0.25">
      <c r="A59" s="383" t="str">
        <f>IF(H23&gt;0,H23,"")</f>
        <v/>
      </c>
      <c r="B59" s="384"/>
      <c r="C59" s="14"/>
      <c r="D59" s="14"/>
      <c r="E59" s="14"/>
      <c r="F59" s="14"/>
      <c r="G59" s="14"/>
      <c r="H59" s="19"/>
      <c r="I59" s="19"/>
      <c r="J59" s="19"/>
      <c r="K59" s="19"/>
      <c r="L59" s="19"/>
      <c r="M59" s="19"/>
      <c r="N59" s="19"/>
    </row>
    <row r="60" spans="1:14" ht="12" customHeight="1" thickBot="1" x14ac:dyDescent="0.3">
      <c r="A60" s="385"/>
      <c r="B60" s="386"/>
      <c r="C60" s="15"/>
      <c r="D60" s="15"/>
      <c r="E60" s="15"/>
      <c r="F60" s="15"/>
      <c r="G60" s="15"/>
      <c r="H60" s="15"/>
      <c r="I60" s="15"/>
      <c r="J60" s="15"/>
      <c r="K60" s="15"/>
      <c r="L60" s="15"/>
      <c r="M60" s="15"/>
      <c r="N60" s="15"/>
    </row>
    <row r="61" spans="1:14" ht="12" customHeight="1" x14ac:dyDescent="0.25">
      <c r="A61" s="383" t="str">
        <f>IF(H24&gt;0,H24,"")</f>
        <v/>
      </c>
      <c r="B61" s="384"/>
      <c r="C61" s="14"/>
      <c r="D61" s="14"/>
      <c r="E61" s="14"/>
      <c r="F61" s="14"/>
      <c r="G61" s="14"/>
      <c r="H61" s="14"/>
      <c r="I61" s="14"/>
      <c r="J61" s="14"/>
      <c r="K61" s="14"/>
      <c r="L61" s="14"/>
      <c r="M61" s="19"/>
      <c r="N61" s="19"/>
    </row>
    <row r="62" spans="1:14" ht="12" customHeight="1" thickBot="1" x14ac:dyDescent="0.3">
      <c r="A62" s="385"/>
      <c r="B62" s="386"/>
      <c r="C62" s="15"/>
      <c r="D62" s="15"/>
      <c r="E62" s="15"/>
      <c r="F62" s="15"/>
      <c r="G62" s="15"/>
      <c r="H62" s="15"/>
      <c r="I62" s="15"/>
      <c r="J62" s="15"/>
      <c r="K62" s="15"/>
      <c r="L62" s="15"/>
      <c r="M62" s="15"/>
      <c r="N62" s="15"/>
    </row>
    <row r="63" spans="1:14" ht="12" customHeight="1" x14ac:dyDescent="0.25">
      <c r="A63" s="383" t="str">
        <f>IF(H25&gt;0,H25,"")</f>
        <v/>
      </c>
      <c r="B63" s="384"/>
      <c r="C63" s="14"/>
      <c r="D63" s="14"/>
      <c r="E63" s="14"/>
      <c r="F63" s="14"/>
      <c r="G63" s="14"/>
      <c r="H63" s="14"/>
      <c r="I63" s="14"/>
      <c r="J63" s="14"/>
      <c r="K63" s="14"/>
      <c r="L63" s="14"/>
      <c r="M63" s="14"/>
      <c r="N63" s="14"/>
    </row>
    <row r="64" spans="1:14" ht="12" customHeight="1" thickBot="1" x14ac:dyDescent="0.3">
      <c r="A64" s="385"/>
      <c r="B64" s="386"/>
      <c r="C64" s="16"/>
      <c r="D64" s="16"/>
      <c r="E64" s="16"/>
      <c r="F64" s="16"/>
      <c r="G64" s="16"/>
      <c r="H64" s="16"/>
      <c r="I64" s="16"/>
      <c r="J64" s="16"/>
      <c r="K64" s="16"/>
      <c r="L64" s="16"/>
      <c r="M64" s="16"/>
      <c r="N64" s="16"/>
    </row>
    <row r="67" spans="1:14" x14ac:dyDescent="0.25">
      <c r="A67" s="370" t="s">
        <v>37</v>
      </c>
      <c r="B67" s="371"/>
      <c r="C67" s="371"/>
      <c r="D67" s="371"/>
      <c r="E67" s="371"/>
      <c r="F67" s="371"/>
      <c r="G67" s="371"/>
      <c r="H67" s="371"/>
      <c r="I67" s="371"/>
      <c r="J67" s="371"/>
      <c r="K67" s="371"/>
      <c r="L67" s="371"/>
      <c r="M67" s="371"/>
      <c r="N67" s="372"/>
    </row>
    <row r="68" spans="1:14" ht="36" customHeight="1" x14ac:dyDescent="0.25">
      <c r="A68" s="21" t="s">
        <v>29</v>
      </c>
      <c r="B68" s="387" t="s">
        <v>30</v>
      </c>
      <c r="C68" s="388"/>
      <c r="D68" s="388"/>
      <c r="E68" s="388"/>
      <c r="F68" s="388"/>
      <c r="G68" s="388"/>
      <c r="H68" s="388"/>
      <c r="I68" s="388"/>
      <c r="J68" s="388"/>
      <c r="K68" s="388"/>
      <c r="L68" s="389"/>
      <c r="M68" s="390" t="s">
        <v>31</v>
      </c>
      <c r="N68" s="390"/>
    </row>
    <row r="69" spans="1:14" x14ac:dyDescent="0.25">
      <c r="A69" s="12"/>
      <c r="B69" s="391" t="s">
        <v>76</v>
      </c>
      <c r="C69" s="392"/>
      <c r="D69" s="392"/>
      <c r="E69" s="392"/>
      <c r="F69" s="392"/>
      <c r="G69" s="392"/>
      <c r="H69" s="392"/>
      <c r="I69" s="392"/>
      <c r="J69" s="392"/>
      <c r="K69" s="392"/>
      <c r="L69" s="393"/>
      <c r="M69" s="394">
        <v>0.25</v>
      </c>
      <c r="N69" s="395"/>
    </row>
    <row r="70" spans="1:14" x14ac:dyDescent="0.25">
      <c r="A70" s="17"/>
      <c r="B70" s="402" t="s">
        <v>86</v>
      </c>
      <c r="C70" s="403"/>
      <c r="D70" s="403"/>
      <c r="E70" s="403"/>
      <c r="F70" s="403"/>
      <c r="G70" s="403"/>
      <c r="H70" s="403"/>
      <c r="I70" s="403"/>
      <c r="J70" s="403"/>
      <c r="K70" s="403"/>
      <c r="L70" s="404"/>
      <c r="M70" s="405">
        <v>0.25</v>
      </c>
      <c r="N70" s="406"/>
    </row>
    <row r="71" spans="1:14" x14ac:dyDescent="0.25">
      <c r="A71" s="17"/>
      <c r="B71" s="402" t="s">
        <v>85</v>
      </c>
      <c r="C71" s="403"/>
      <c r="D71" s="403"/>
      <c r="E71" s="403"/>
      <c r="F71" s="403"/>
      <c r="G71" s="403"/>
      <c r="H71" s="403"/>
      <c r="I71" s="403"/>
      <c r="J71" s="403"/>
      <c r="K71" s="403"/>
      <c r="L71" s="404"/>
      <c r="M71" s="405">
        <v>0.25</v>
      </c>
      <c r="N71" s="406"/>
    </row>
    <row r="72" spans="1:14" x14ac:dyDescent="0.25">
      <c r="A72" s="17"/>
      <c r="B72" s="396" t="s">
        <v>83</v>
      </c>
      <c r="C72" s="397"/>
      <c r="D72" s="397"/>
      <c r="E72" s="397"/>
      <c r="F72" s="397"/>
      <c r="G72" s="397"/>
      <c r="H72" s="397"/>
      <c r="I72" s="397"/>
      <c r="J72" s="397"/>
      <c r="K72" s="397"/>
      <c r="L72" s="398"/>
      <c r="M72" s="399">
        <v>0.25</v>
      </c>
      <c r="N72" s="400"/>
    </row>
    <row r="73" spans="1:14" x14ac:dyDescent="0.25">
      <c r="A73" s="17"/>
      <c r="B73" s="396" t="s">
        <v>79</v>
      </c>
      <c r="C73" s="397"/>
      <c r="D73" s="397"/>
      <c r="E73" s="397"/>
      <c r="F73" s="397"/>
      <c r="G73" s="397"/>
      <c r="H73" s="397"/>
      <c r="I73" s="397"/>
      <c r="J73" s="397"/>
      <c r="K73" s="397"/>
      <c r="L73" s="398"/>
      <c r="M73" s="399">
        <v>0.25</v>
      </c>
      <c r="N73" s="400"/>
    </row>
    <row r="74" spans="1:14" x14ac:dyDescent="0.25">
      <c r="A74" s="17"/>
      <c r="B74" s="396" t="s">
        <v>81</v>
      </c>
      <c r="C74" s="397"/>
      <c r="D74" s="397"/>
      <c r="E74" s="397"/>
      <c r="F74" s="397"/>
      <c r="G74" s="397"/>
      <c r="H74" s="397"/>
      <c r="I74" s="397"/>
      <c r="J74" s="397"/>
      <c r="K74" s="397"/>
      <c r="L74" s="398"/>
      <c r="M74" s="399">
        <v>0.25</v>
      </c>
      <c r="N74" s="400"/>
    </row>
    <row r="75" spans="1:14" x14ac:dyDescent="0.25">
      <c r="A75" s="17"/>
      <c r="B75" s="401" t="s">
        <v>589</v>
      </c>
      <c r="C75" s="397"/>
      <c r="D75" s="397"/>
      <c r="E75" s="397"/>
      <c r="F75" s="397"/>
      <c r="G75" s="397"/>
      <c r="H75" s="397"/>
      <c r="I75" s="397"/>
      <c r="J75" s="397"/>
      <c r="K75" s="397"/>
      <c r="L75" s="398"/>
      <c r="M75" s="399">
        <v>0.25</v>
      </c>
      <c r="N75" s="400"/>
    </row>
    <row r="76" spans="1:14" x14ac:dyDescent="0.25">
      <c r="A76" s="17"/>
      <c r="B76" s="396"/>
      <c r="C76" s="397"/>
      <c r="D76" s="397"/>
      <c r="E76" s="397"/>
      <c r="F76" s="397"/>
      <c r="G76" s="397"/>
      <c r="H76" s="397"/>
      <c r="I76" s="397"/>
      <c r="J76" s="397"/>
      <c r="K76" s="397"/>
      <c r="L76" s="398"/>
      <c r="M76" s="399"/>
      <c r="N76" s="400"/>
    </row>
    <row r="77" spans="1:14" x14ac:dyDescent="0.25">
      <c r="A77" s="17"/>
      <c r="B77" s="396"/>
      <c r="C77" s="397"/>
      <c r="D77" s="397"/>
      <c r="E77" s="397"/>
      <c r="F77" s="397"/>
      <c r="G77" s="397"/>
      <c r="H77" s="397"/>
      <c r="I77" s="397"/>
      <c r="J77" s="397"/>
      <c r="K77" s="397"/>
      <c r="L77" s="398"/>
      <c r="M77" s="399"/>
      <c r="N77" s="400"/>
    </row>
    <row r="78" spans="1:14" x14ac:dyDescent="0.25">
      <c r="A78" s="17"/>
      <c r="B78" s="396"/>
      <c r="C78" s="397"/>
      <c r="D78" s="397"/>
      <c r="E78" s="397"/>
      <c r="F78" s="397"/>
      <c r="G78" s="397"/>
      <c r="H78" s="397"/>
      <c r="I78" s="397"/>
      <c r="J78" s="397"/>
      <c r="K78" s="397"/>
      <c r="L78" s="398"/>
      <c r="M78" s="399"/>
      <c r="N78" s="400"/>
    </row>
    <row r="79" spans="1:14" x14ac:dyDescent="0.25">
      <c r="A79" s="17"/>
      <c r="B79" s="396"/>
      <c r="C79" s="397"/>
      <c r="D79" s="397"/>
      <c r="E79" s="397"/>
      <c r="F79" s="397"/>
      <c r="G79" s="397"/>
      <c r="H79" s="397"/>
      <c r="I79" s="397"/>
      <c r="J79" s="397"/>
      <c r="K79" s="397"/>
      <c r="L79" s="398"/>
      <c r="M79" s="399"/>
      <c r="N79" s="400"/>
    </row>
    <row r="80" spans="1:14" x14ac:dyDescent="0.25">
      <c r="A80" s="17"/>
      <c r="B80" s="396"/>
      <c r="C80" s="397"/>
      <c r="D80" s="397"/>
      <c r="E80" s="397"/>
      <c r="F80" s="397"/>
      <c r="G80" s="397"/>
      <c r="H80" s="397"/>
      <c r="I80" s="397"/>
      <c r="J80" s="397"/>
      <c r="K80" s="397"/>
      <c r="L80" s="398"/>
      <c r="M80" s="399"/>
      <c r="N80" s="400"/>
    </row>
    <row r="81" spans="1:14" x14ac:dyDescent="0.25">
      <c r="A81" s="18"/>
      <c r="B81" s="407"/>
      <c r="C81" s="408"/>
      <c r="D81" s="408"/>
      <c r="E81" s="408"/>
      <c r="F81" s="408"/>
      <c r="G81" s="408"/>
      <c r="H81" s="408"/>
      <c r="I81" s="408"/>
      <c r="J81" s="408"/>
      <c r="K81" s="408"/>
      <c r="L81" s="409"/>
      <c r="M81" s="410"/>
      <c r="N81" s="411"/>
    </row>
    <row r="65486" spans="251:255" x14ac:dyDescent="0.25">
      <c r="IQ65486" s="6" t="s">
        <v>32</v>
      </c>
      <c r="IR65486" s="6" t="s">
        <v>33</v>
      </c>
      <c r="IS65486" s="6" t="s">
        <v>34</v>
      </c>
      <c r="IT65486" s="6" t="s">
        <v>35</v>
      </c>
      <c r="IU65486" s="6" t="s">
        <v>36</v>
      </c>
    </row>
    <row r="65487" spans="251:255" x14ac:dyDescent="0.25">
      <c r="IQ65487" s="6" t="e">
        <f>#REF!&amp;#REF!</f>
        <v>#REF!</v>
      </c>
      <c r="IR65487" s="6">
        <f>$A$14</f>
        <v>0</v>
      </c>
      <c r="IS65487" s="6" t="str">
        <f>$B$22&amp;" - "&amp;$B$23&amp;" - "&amp;$B$24&amp;" - "&amp;$B$25&amp;" - "&amp;$I$22&amp;" - "&amp;$I$23&amp;" - "&amp;$I$24&amp;" - "&amp;$I$25</f>
        <v xml:space="preserve">Analisi scostamenti dai tempi di pagamento (dati 2024 e 2025) al fine di allertare gli uffici maggiormente in difficoltà nel rispetto dei tempi - Coordinamento tra aree/settori/servizi per migliorare la gestione delle tempistiche, anche attraverso la redazione di misure organizzative volte alla costante risduzionedei tempi di pagamento - Controllo e attestazione di avvenuta pubblicazione trimestrale dell'andamento dei pagamenti sul sito internet dell’Ente nella Sezione “Amministrazione Trasparente”, ai sensi del D. Lgs n. 33/2013, e sulla Piattaforma della Certificazione dei Crediti predisposta dalla Ragioneria Generale dello Stato. - Predisposizione di uno scadenziario interno delle fatture liquidate, al fine di anticipare il più possibile i pagamenti, nel rispetto del carico di lavoro e delle disponibilità di cassa -  -  -  - </v>
      </c>
      <c r="IT65487" s="6" t="e">
        <f>#REF!&amp;": "&amp;#REF!&amp;" - "&amp;#REF!&amp;": "&amp;#REF!&amp;" - "&amp;$A$31&amp;": "&amp;$I$31&amp;" - "&amp;$A$32&amp;": "&amp;$I$32&amp;" - "&amp;#REF!&amp;": "&amp;#REF!&amp;" - "&amp;$A$34&amp;": "&amp;$I$34&amp;" - "&amp;$A$37&amp;": "&amp;$I$37&amp;" - "&amp;$A$38&amp;": "&amp;$I$38&amp;" - "&amp;#REF!&amp;": "&amp;#REF!&amp;" - "&amp;$A$41&amp;": "&amp;$I$41&amp;" - "&amp;$A$43&amp;": "&amp;$I$43&amp;" - "&amp;$A$44&amp;": "&amp;$I$44&amp;" - "&amp;$A$45&amp;": "&amp;$I$45</f>
        <v>#REF!</v>
      </c>
      <c r="IU65487" s="6" t="e">
        <f>#REF!</f>
        <v>#REF!</v>
      </c>
    </row>
  </sheetData>
  <sheetProtection formatCells="0" formatColumns="0" formatRows="0"/>
  <mergeCells count="148">
    <mergeCell ref="B79:L79"/>
    <mergeCell ref="M79:N79"/>
    <mergeCell ref="B80:L80"/>
    <mergeCell ref="M80:N80"/>
    <mergeCell ref="B81:L81"/>
    <mergeCell ref="M81:N81"/>
    <mergeCell ref="B76:L76"/>
    <mergeCell ref="M76:N76"/>
    <mergeCell ref="B77:L77"/>
    <mergeCell ref="M77:N77"/>
    <mergeCell ref="B78:L78"/>
    <mergeCell ref="M78:N78"/>
    <mergeCell ref="B73:L73"/>
    <mergeCell ref="M73:N73"/>
    <mergeCell ref="B74:L74"/>
    <mergeCell ref="M74:N74"/>
    <mergeCell ref="B75:L75"/>
    <mergeCell ref="M75:N75"/>
    <mergeCell ref="B70:L70"/>
    <mergeCell ref="M70:N70"/>
    <mergeCell ref="B71:L71"/>
    <mergeCell ref="M71:N71"/>
    <mergeCell ref="B72:L72"/>
    <mergeCell ref="M72:N72"/>
    <mergeCell ref="A61:B62"/>
    <mergeCell ref="A63:B64"/>
    <mergeCell ref="A67:N67"/>
    <mergeCell ref="B68:L68"/>
    <mergeCell ref="M68:N68"/>
    <mergeCell ref="B69:L69"/>
    <mergeCell ref="M69:N69"/>
    <mergeCell ref="A49:B50"/>
    <mergeCell ref="A51:B52"/>
    <mergeCell ref="A53:B54"/>
    <mergeCell ref="A55:B56"/>
    <mergeCell ref="A57:B58"/>
    <mergeCell ref="A59:B60"/>
    <mergeCell ref="A45:F45"/>
    <mergeCell ref="G45:H45"/>
    <mergeCell ref="I45:J45"/>
    <mergeCell ref="K45:L45"/>
    <mergeCell ref="A47:N47"/>
    <mergeCell ref="A48:B48"/>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49:N49 C51:N51 C53:N53 C55:N55 C57:N57 C59:N59 C61:N61 C63:N63">
    <cfRule type="cellIs" dxfId="109" priority="1" stopIfTrue="1" operator="equal">
      <formula>"x"</formula>
    </cfRule>
  </conditionalFormatting>
  <conditionalFormatting sqref="C50:N50 C52:N52 C54:N54 C56:N56 C58:N58 C60:N60 C62:N62 C64:N64">
    <cfRule type="cellIs" dxfId="10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xr:uid="{00000000-0002-0000-0000-000000000000}"/>
  </dataValidations>
  <printOptions horizontalCentered="1"/>
  <pageMargins left="0.47" right="0.41" top="0.56000000000000005" bottom="0.52" header="0.23" footer="0.23622047244094491"/>
  <pageSetup paperSize="9" scale="90" orientation="portrait" r:id="rId1"/>
  <headerFooter alignWithMargins="0"/>
  <rowBreaks count="1" manualBreakCount="1">
    <brk id="2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65491"/>
  <sheetViews>
    <sheetView view="pageBreakPreview" zoomScale="60" zoomScaleNormal="100" workbookViewId="0">
      <selection activeCell="K86" sqref="K86"/>
    </sheetView>
  </sheetViews>
  <sheetFormatPr defaultColWidth="9.109375" defaultRowHeight="13.2" x14ac:dyDescent="0.25"/>
  <cols>
    <col min="1" max="2" width="8.5546875" style="1" customWidth="1"/>
    <col min="3" max="8" width="6.5546875" style="1" customWidth="1"/>
    <col min="9" max="9" width="8.109375" style="1" customWidth="1"/>
    <col min="10" max="12" width="6.5546875" style="1" customWidth="1"/>
    <col min="13" max="13" width="12" style="1" customWidth="1"/>
    <col min="14" max="14" width="6.5546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309" t="s">
        <v>162</v>
      </c>
      <c r="B1" s="309"/>
      <c r="C1" s="309"/>
      <c r="D1" s="309"/>
      <c r="E1" s="309"/>
      <c r="F1" s="309"/>
      <c r="G1" s="309"/>
      <c r="H1" s="309"/>
      <c r="I1" s="309"/>
      <c r="J1" s="309"/>
      <c r="K1" s="309"/>
      <c r="L1" s="309"/>
      <c r="M1" s="309"/>
      <c r="N1" s="309"/>
    </row>
    <row r="2" spans="1:14" s="28" customFormat="1" ht="12" thickBot="1" x14ac:dyDescent="0.3">
      <c r="A2" s="310" t="s">
        <v>576</v>
      </c>
      <c r="B2" s="311"/>
      <c r="C2" s="311"/>
      <c r="D2" s="311"/>
      <c r="E2" s="312" t="s">
        <v>0</v>
      </c>
      <c r="F2" s="312"/>
      <c r="G2" s="312"/>
      <c r="H2" s="312"/>
      <c r="I2" s="312" t="s">
        <v>1</v>
      </c>
      <c r="J2" s="312"/>
      <c r="K2" s="312"/>
      <c r="L2" s="312"/>
      <c r="M2" s="312"/>
      <c r="N2" s="313"/>
    </row>
    <row r="3" spans="1:14" s="28" customFormat="1" ht="11.4" x14ac:dyDescent="0.25">
      <c r="A3" s="314" t="s">
        <v>42</v>
      </c>
      <c r="B3" s="315"/>
      <c r="C3" s="315"/>
      <c r="D3" s="315"/>
      <c r="E3" s="318" t="s">
        <v>42</v>
      </c>
      <c r="F3" s="318"/>
      <c r="G3" s="318"/>
      <c r="H3" s="318"/>
      <c r="I3" s="320" t="s">
        <v>42</v>
      </c>
      <c r="J3" s="321"/>
      <c r="K3" s="321"/>
      <c r="L3" s="321"/>
      <c r="M3" s="321"/>
      <c r="N3" s="322"/>
    </row>
    <row r="4" spans="1:14" s="28" customFormat="1" ht="11.4" x14ac:dyDescent="0.25">
      <c r="A4" s="316"/>
      <c r="B4" s="317"/>
      <c r="C4" s="317"/>
      <c r="D4" s="317"/>
      <c r="E4" s="319"/>
      <c r="F4" s="319"/>
      <c r="G4" s="319"/>
      <c r="H4" s="319"/>
      <c r="I4" s="323"/>
      <c r="J4" s="324"/>
      <c r="K4" s="324"/>
      <c r="L4" s="324"/>
      <c r="M4" s="324"/>
      <c r="N4" s="325"/>
    </row>
    <row r="5" spans="1:14" s="28" customFormat="1" ht="27" customHeight="1" x14ac:dyDescent="0.25">
      <c r="A5" s="296" t="s">
        <v>2</v>
      </c>
      <c r="B5" s="297"/>
      <c r="C5" s="428"/>
      <c r="D5" s="428"/>
      <c r="E5" s="428"/>
      <c r="F5" s="428"/>
      <c r="G5" s="428"/>
      <c r="H5" s="428"/>
      <c r="I5" s="297" t="s">
        <v>3</v>
      </c>
      <c r="J5" s="297"/>
      <c r="K5" s="299" t="s">
        <v>44</v>
      </c>
      <c r="L5" s="300"/>
      <c r="M5" s="300"/>
      <c r="N5" s="301"/>
    </row>
    <row r="6" spans="1:14" ht="22.5" customHeight="1" x14ac:dyDescent="0.25">
      <c r="A6" s="302" t="s">
        <v>4</v>
      </c>
      <c r="B6" s="303"/>
      <c r="C6" s="429"/>
      <c r="D6" s="429"/>
      <c r="E6" s="429"/>
      <c r="F6" s="429"/>
      <c r="G6" s="429"/>
      <c r="H6" s="429"/>
      <c r="I6" s="303" t="s">
        <v>5</v>
      </c>
      <c r="J6" s="303"/>
      <c r="K6" s="306" t="s">
        <v>45</v>
      </c>
      <c r="L6" s="307"/>
      <c r="M6" s="307"/>
      <c r="N6" s="308"/>
    </row>
    <row r="7" spans="1:14" ht="29.25" customHeight="1" x14ac:dyDescent="0.25">
      <c r="A7" s="340" t="s">
        <v>6</v>
      </c>
      <c r="B7" s="341"/>
      <c r="C7" s="342" t="s">
        <v>60</v>
      </c>
      <c r="D7" s="343"/>
      <c r="E7" s="343"/>
      <c r="F7" s="343"/>
      <c r="G7" s="343"/>
      <c r="H7" s="343"/>
      <c r="I7" s="343"/>
      <c r="J7" s="343"/>
      <c r="K7" s="343"/>
      <c r="L7" s="343"/>
      <c r="M7" s="343"/>
      <c r="N7" s="344"/>
    </row>
    <row r="8" spans="1:14" ht="23.4" customHeight="1" x14ac:dyDescent="0.25">
      <c r="A8" s="29"/>
      <c r="B8" s="2"/>
      <c r="C8" s="345" t="s">
        <v>61</v>
      </c>
      <c r="D8" s="346"/>
      <c r="E8" s="346"/>
      <c r="F8" s="346"/>
      <c r="G8" s="346"/>
      <c r="H8" s="346"/>
      <c r="I8" s="346"/>
      <c r="J8" s="346"/>
      <c r="K8" s="346"/>
      <c r="L8" s="346"/>
      <c r="M8" s="346"/>
      <c r="N8" s="347"/>
    </row>
    <row r="9" spans="1:14" ht="35.4" customHeight="1" x14ac:dyDescent="0.25">
      <c r="A9" s="3"/>
      <c r="B9" s="4"/>
      <c r="C9" s="345"/>
      <c r="D9" s="346"/>
      <c r="E9" s="346"/>
      <c r="F9" s="346"/>
      <c r="G9" s="346"/>
      <c r="H9" s="346"/>
      <c r="I9" s="346"/>
      <c r="J9" s="346"/>
      <c r="K9" s="346"/>
      <c r="L9" s="346"/>
      <c r="M9" s="346"/>
      <c r="N9" s="347"/>
    </row>
    <row r="10" spans="1:14" ht="39.6" customHeight="1" x14ac:dyDescent="0.25">
      <c r="A10" s="351" t="s">
        <v>7</v>
      </c>
      <c r="B10" s="352"/>
      <c r="C10" s="345"/>
      <c r="D10" s="346"/>
      <c r="E10" s="346"/>
      <c r="F10" s="346"/>
      <c r="G10" s="346"/>
      <c r="H10" s="346"/>
      <c r="I10" s="346"/>
      <c r="J10" s="346"/>
      <c r="K10" s="346"/>
      <c r="L10" s="346"/>
      <c r="M10" s="346"/>
      <c r="N10" s="347"/>
    </row>
    <row r="11" spans="1:14" ht="12.75" customHeight="1" x14ac:dyDescent="0.25">
      <c r="A11" s="351"/>
      <c r="B11" s="352"/>
      <c r="C11" s="345"/>
      <c r="D11" s="346"/>
      <c r="E11" s="346"/>
      <c r="F11" s="346"/>
      <c r="G11" s="346"/>
      <c r="H11" s="346"/>
      <c r="I11" s="346"/>
      <c r="J11" s="346"/>
      <c r="K11" s="346"/>
      <c r="L11" s="346"/>
      <c r="M11" s="346"/>
      <c r="N11" s="347"/>
    </row>
    <row r="12" spans="1:14" ht="21" customHeight="1" x14ac:dyDescent="0.25">
      <c r="A12" s="351"/>
      <c r="B12" s="352"/>
      <c r="C12" s="345"/>
      <c r="D12" s="346"/>
      <c r="E12" s="346"/>
      <c r="F12" s="346"/>
      <c r="G12" s="346"/>
      <c r="H12" s="346"/>
      <c r="I12" s="346"/>
      <c r="J12" s="346"/>
      <c r="K12" s="346"/>
      <c r="L12" s="346"/>
      <c r="M12" s="346"/>
      <c r="N12" s="347"/>
    </row>
    <row r="13" spans="1:14" ht="12.75" customHeight="1" x14ac:dyDescent="0.25">
      <c r="A13" s="351"/>
      <c r="B13" s="352"/>
      <c r="C13" s="345"/>
      <c r="D13" s="346"/>
      <c r="E13" s="346"/>
      <c r="F13" s="346"/>
      <c r="G13" s="346"/>
      <c r="H13" s="346"/>
      <c r="I13" s="346"/>
      <c r="J13" s="346"/>
      <c r="K13" s="346"/>
      <c r="L13" s="346"/>
      <c r="M13" s="346"/>
      <c r="N13" s="347"/>
    </row>
    <row r="14" spans="1:14" ht="48.6" customHeight="1" x14ac:dyDescent="0.25">
      <c r="A14" s="351"/>
      <c r="B14" s="352"/>
      <c r="C14" s="345"/>
      <c r="D14" s="346"/>
      <c r="E14" s="346"/>
      <c r="F14" s="346"/>
      <c r="G14" s="346"/>
      <c r="H14" s="346"/>
      <c r="I14" s="346"/>
      <c r="J14" s="346"/>
      <c r="K14" s="346"/>
      <c r="L14" s="346"/>
      <c r="M14" s="346"/>
      <c r="N14" s="347"/>
    </row>
    <row r="15" spans="1:14" ht="31.2" customHeight="1" x14ac:dyDescent="0.25">
      <c r="A15" s="351"/>
      <c r="B15" s="352"/>
      <c r="C15" s="345"/>
      <c r="D15" s="346"/>
      <c r="E15" s="346"/>
      <c r="F15" s="346"/>
      <c r="G15" s="346"/>
      <c r="H15" s="346"/>
      <c r="I15" s="346"/>
      <c r="J15" s="346"/>
      <c r="K15" s="346"/>
      <c r="L15" s="346"/>
      <c r="M15" s="346"/>
      <c r="N15" s="347"/>
    </row>
    <row r="16" spans="1:14" ht="32.4" customHeight="1" x14ac:dyDescent="0.25">
      <c r="A16" s="351"/>
      <c r="B16" s="352"/>
      <c r="C16" s="345"/>
      <c r="D16" s="346"/>
      <c r="E16" s="346"/>
      <c r="F16" s="346"/>
      <c r="G16" s="346"/>
      <c r="H16" s="346"/>
      <c r="I16" s="346"/>
      <c r="J16" s="346"/>
      <c r="K16" s="346"/>
      <c r="L16" s="346"/>
      <c r="M16" s="346"/>
      <c r="N16" s="347"/>
    </row>
    <row r="17" spans="1:14" ht="26.4" customHeight="1" x14ac:dyDescent="0.25">
      <c r="A17" s="351"/>
      <c r="B17" s="352"/>
      <c r="C17" s="345"/>
      <c r="D17" s="346"/>
      <c r="E17" s="346"/>
      <c r="F17" s="346"/>
      <c r="G17" s="346"/>
      <c r="H17" s="346"/>
      <c r="I17" s="346"/>
      <c r="J17" s="346"/>
      <c r="K17" s="346"/>
      <c r="L17" s="346"/>
      <c r="M17" s="346"/>
      <c r="N17" s="347"/>
    </row>
    <row r="18" spans="1:14" ht="51.6" customHeight="1" x14ac:dyDescent="0.25">
      <c r="A18" s="353"/>
      <c r="B18" s="354"/>
      <c r="C18" s="348"/>
      <c r="D18" s="349"/>
      <c r="E18" s="349"/>
      <c r="F18" s="349"/>
      <c r="G18" s="349"/>
      <c r="H18" s="349"/>
      <c r="I18" s="349"/>
      <c r="J18" s="349"/>
      <c r="K18" s="349"/>
      <c r="L18" s="349"/>
      <c r="M18" s="349"/>
      <c r="N18" s="350"/>
    </row>
    <row r="19" spans="1:14" ht="12.75" customHeight="1" x14ac:dyDescent="0.25">
      <c r="A19" s="5"/>
      <c r="B19" s="6"/>
      <c r="C19" s="355" t="s">
        <v>8</v>
      </c>
      <c r="D19" s="356"/>
      <c r="E19" s="356"/>
      <c r="F19" s="356"/>
      <c r="G19" s="356"/>
      <c r="H19" s="357"/>
      <c r="I19" s="361">
        <v>2025</v>
      </c>
      <c r="J19" s="361"/>
      <c r="K19" s="361">
        <v>2026</v>
      </c>
      <c r="L19" s="361"/>
      <c r="M19" s="361">
        <v>2027</v>
      </c>
      <c r="N19" s="361"/>
    </row>
    <row r="20" spans="1:14" ht="12.75" customHeight="1" x14ac:dyDescent="0.25">
      <c r="A20" s="5"/>
      <c r="B20" s="6"/>
      <c r="C20" s="358"/>
      <c r="D20" s="359"/>
      <c r="E20" s="359"/>
      <c r="F20" s="359"/>
      <c r="G20" s="359"/>
      <c r="H20" s="360"/>
      <c r="I20" s="326" t="s">
        <v>41</v>
      </c>
      <c r="J20" s="326"/>
      <c r="K20" s="326" t="s">
        <v>41</v>
      </c>
      <c r="L20" s="326"/>
      <c r="M20" s="326" t="s">
        <v>41</v>
      </c>
      <c r="N20" s="327"/>
    </row>
    <row r="21" spans="1:14" ht="18.75" customHeight="1" x14ac:dyDescent="0.25">
      <c r="A21" s="328" t="s">
        <v>9</v>
      </c>
      <c r="B21" s="329"/>
      <c r="C21" s="329"/>
      <c r="D21" s="329"/>
      <c r="E21" s="329"/>
      <c r="F21" s="329"/>
      <c r="G21" s="329"/>
      <c r="H21" s="329"/>
      <c r="I21" s="329"/>
      <c r="J21" s="329"/>
      <c r="K21" s="329"/>
      <c r="L21" s="329"/>
      <c r="M21" s="329"/>
      <c r="N21" s="330"/>
    </row>
    <row r="22" spans="1:14" ht="45.6" customHeight="1" x14ac:dyDescent="0.25">
      <c r="A22" s="30">
        <f>IF(B22&lt;&gt;"",1,"")</f>
        <v>1</v>
      </c>
      <c r="B22" s="337" t="s">
        <v>62</v>
      </c>
      <c r="C22" s="338"/>
      <c r="D22" s="338"/>
      <c r="E22" s="338"/>
      <c r="F22" s="338"/>
      <c r="G22" s="339"/>
      <c r="H22" s="31">
        <f>IF(I22&lt;&gt;"",A25+1,"")</f>
        <v>5</v>
      </c>
      <c r="I22" s="334" t="s">
        <v>63</v>
      </c>
      <c r="J22" s="335"/>
      <c r="K22" s="335"/>
      <c r="L22" s="335"/>
      <c r="M22" s="335"/>
      <c r="N22" s="336"/>
    </row>
    <row r="23" spans="1:14" ht="46.95" customHeight="1" x14ac:dyDescent="0.25">
      <c r="A23" s="32">
        <f>IF(B23&lt;&gt;"",A22+1,"")</f>
        <v>2</v>
      </c>
      <c r="B23" s="425" t="s">
        <v>64</v>
      </c>
      <c r="C23" s="426"/>
      <c r="D23" s="426"/>
      <c r="E23" s="426"/>
      <c r="F23" s="426"/>
      <c r="G23" s="427"/>
      <c r="H23" s="33" t="str">
        <f>IF(I23&lt;&gt;"",H22+1,"")</f>
        <v/>
      </c>
      <c r="I23" s="337"/>
      <c r="J23" s="338"/>
      <c r="K23" s="338"/>
      <c r="L23" s="338"/>
      <c r="M23" s="338"/>
      <c r="N23" s="339"/>
    </row>
    <row r="24" spans="1:14" ht="42" customHeight="1" x14ac:dyDescent="0.25">
      <c r="A24" s="32">
        <f>IF(B24&lt;&gt;"",A23+1,"")</f>
        <v>3</v>
      </c>
      <c r="B24" s="337" t="s">
        <v>65</v>
      </c>
      <c r="C24" s="338"/>
      <c r="D24" s="338"/>
      <c r="E24" s="338"/>
      <c r="F24" s="338"/>
      <c r="G24" s="339"/>
      <c r="H24" s="33" t="str">
        <f>IF(I24&lt;&gt;"",H23+1,"")</f>
        <v/>
      </c>
      <c r="I24" s="337"/>
      <c r="J24" s="338"/>
      <c r="K24" s="338"/>
      <c r="L24" s="338"/>
      <c r="M24" s="338"/>
      <c r="N24" s="339"/>
    </row>
    <row r="25" spans="1:14" ht="42.6" customHeight="1" x14ac:dyDescent="0.25">
      <c r="A25" s="34">
        <f>IF(B25&lt;&gt;"",A24+1,"")</f>
        <v>4</v>
      </c>
      <c r="B25" s="337" t="s">
        <v>66</v>
      </c>
      <c r="C25" s="338"/>
      <c r="D25" s="338"/>
      <c r="E25" s="338"/>
      <c r="F25" s="338"/>
      <c r="G25" s="339"/>
      <c r="H25" s="35" t="str">
        <f>IF(I25&lt;&gt;"",H24+1,"")</f>
        <v/>
      </c>
      <c r="I25" s="367"/>
      <c r="J25" s="368"/>
      <c r="K25" s="368"/>
      <c r="L25" s="368"/>
      <c r="M25" s="368"/>
      <c r="N25" s="369"/>
    </row>
    <row r="26" spans="1:14" ht="12.75" customHeight="1" x14ac:dyDescent="0.25">
      <c r="A26" s="7"/>
      <c r="B26" s="8"/>
      <c r="C26" s="8"/>
      <c r="D26" s="8"/>
      <c r="E26" s="8"/>
      <c r="F26" s="8"/>
      <c r="G26" s="8"/>
      <c r="H26" s="8"/>
      <c r="I26" s="8"/>
      <c r="J26" s="8"/>
      <c r="K26" s="8"/>
      <c r="L26" s="8"/>
      <c r="M26" s="8"/>
      <c r="N26" s="9"/>
    </row>
    <row r="27" spans="1:14" x14ac:dyDescent="0.25">
      <c r="A27" s="370" t="s">
        <v>10</v>
      </c>
      <c r="B27" s="371"/>
      <c r="C27" s="371"/>
      <c r="D27" s="371"/>
      <c r="E27" s="371"/>
      <c r="F27" s="371"/>
      <c r="G27" s="371"/>
      <c r="H27" s="371"/>
      <c r="I27" s="371"/>
      <c r="J27" s="371"/>
      <c r="K27" s="371"/>
      <c r="L27" s="371"/>
      <c r="M27" s="371"/>
      <c r="N27" s="372"/>
    </row>
    <row r="28" spans="1:14" x14ac:dyDescent="0.25">
      <c r="A28" s="373" t="s">
        <v>38</v>
      </c>
      <c r="B28" s="374"/>
      <c r="C28" s="374"/>
      <c r="D28" s="374"/>
      <c r="E28" s="374"/>
      <c r="F28" s="374"/>
      <c r="G28" s="375" t="s">
        <v>11</v>
      </c>
      <c r="H28" s="376"/>
      <c r="I28" s="375" t="s">
        <v>12</v>
      </c>
      <c r="J28" s="376"/>
      <c r="K28" s="375" t="s">
        <v>13</v>
      </c>
      <c r="L28" s="376"/>
      <c r="M28" s="20">
        <v>2026</v>
      </c>
      <c r="N28" s="20">
        <v>2027</v>
      </c>
    </row>
    <row r="29" spans="1:14" ht="27" customHeight="1" x14ac:dyDescent="0.25">
      <c r="A29" s="419" t="s">
        <v>67</v>
      </c>
      <c r="B29" s="420"/>
      <c r="C29" s="420"/>
      <c r="D29" s="420"/>
      <c r="E29" s="420"/>
      <c r="F29" s="421"/>
      <c r="G29" s="377">
        <v>5</v>
      </c>
      <c r="H29" s="378"/>
      <c r="I29" s="377"/>
      <c r="J29" s="378"/>
      <c r="K29" s="377"/>
      <c r="L29" s="378"/>
      <c r="M29" s="10"/>
      <c r="N29" s="22"/>
    </row>
    <row r="30" spans="1:14" ht="24.6" customHeight="1" x14ac:dyDescent="0.25">
      <c r="A30" s="422" t="s">
        <v>68</v>
      </c>
      <c r="B30" s="423"/>
      <c r="C30" s="423"/>
      <c r="D30" s="423"/>
      <c r="E30" s="423"/>
      <c r="F30" s="424"/>
      <c r="G30" s="365">
        <v>8</v>
      </c>
      <c r="H30" s="366"/>
      <c r="I30" s="365"/>
      <c r="J30" s="366"/>
      <c r="K30" s="365"/>
      <c r="L30" s="366"/>
      <c r="M30" s="11"/>
      <c r="N30" s="23"/>
    </row>
    <row r="31" spans="1:14" x14ac:dyDescent="0.25">
      <c r="A31" s="362"/>
      <c r="B31" s="363"/>
      <c r="C31" s="363"/>
      <c r="D31" s="363"/>
      <c r="E31" s="363"/>
      <c r="F31" s="364"/>
      <c r="G31" s="365"/>
      <c r="H31" s="366"/>
      <c r="I31" s="365"/>
      <c r="J31" s="366"/>
      <c r="K31" s="365"/>
      <c r="L31" s="366"/>
      <c r="M31" s="11"/>
      <c r="N31" s="23"/>
    </row>
    <row r="32" spans="1:14" x14ac:dyDescent="0.25">
      <c r="A32" s="362"/>
      <c r="B32" s="363"/>
      <c r="C32" s="363"/>
      <c r="D32" s="363"/>
      <c r="E32" s="363"/>
      <c r="F32" s="364"/>
      <c r="G32" s="365"/>
      <c r="H32" s="366"/>
      <c r="I32" s="365"/>
      <c r="J32" s="366"/>
      <c r="K32" s="365"/>
      <c r="L32" s="366"/>
      <c r="M32" s="11"/>
      <c r="N32" s="23"/>
    </row>
    <row r="33" spans="1:14" x14ac:dyDescent="0.25">
      <c r="A33" s="362"/>
      <c r="B33" s="363"/>
      <c r="C33" s="363"/>
      <c r="D33" s="363"/>
      <c r="E33" s="363"/>
      <c r="F33" s="364"/>
      <c r="G33" s="382"/>
      <c r="H33" s="366"/>
      <c r="I33" s="365"/>
      <c r="J33" s="366"/>
      <c r="K33" s="365"/>
      <c r="L33" s="366"/>
      <c r="M33" s="11"/>
      <c r="N33" s="23"/>
    </row>
    <row r="34" spans="1:14" x14ac:dyDescent="0.25">
      <c r="A34" s="365"/>
      <c r="B34" s="412"/>
      <c r="C34" s="412"/>
      <c r="D34" s="412"/>
      <c r="E34" s="412"/>
      <c r="F34" s="366"/>
      <c r="G34" s="365"/>
      <c r="H34" s="366"/>
      <c r="I34" s="365"/>
      <c r="J34" s="366"/>
      <c r="K34" s="365"/>
      <c r="L34" s="366"/>
      <c r="M34" s="11"/>
      <c r="N34" s="23"/>
    </row>
    <row r="35" spans="1:14" x14ac:dyDescent="0.25">
      <c r="A35" s="365"/>
      <c r="B35" s="412"/>
      <c r="C35" s="412"/>
      <c r="D35" s="412"/>
      <c r="E35" s="412"/>
      <c r="F35" s="366"/>
      <c r="G35" s="365"/>
      <c r="H35" s="366"/>
      <c r="I35" s="365"/>
      <c r="J35" s="366"/>
      <c r="K35" s="365"/>
      <c r="L35" s="366"/>
      <c r="M35" s="11"/>
      <c r="N35" s="23"/>
    </row>
    <row r="36" spans="1:14" x14ac:dyDescent="0.25">
      <c r="A36" s="373" t="s">
        <v>57</v>
      </c>
      <c r="B36" s="374"/>
      <c r="C36" s="374"/>
      <c r="D36" s="374"/>
      <c r="E36" s="374"/>
      <c r="F36" s="374"/>
      <c r="G36" s="375" t="s">
        <v>11</v>
      </c>
      <c r="H36" s="376"/>
      <c r="I36" s="375" t="s">
        <v>12</v>
      </c>
      <c r="J36" s="376"/>
      <c r="K36" s="375" t="s">
        <v>13</v>
      </c>
      <c r="L36" s="376"/>
      <c r="M36" s="20">
        <v>2026</v>
      </c>
      <c r="N36" s="20">
        <v>2027</v>
      </c>
    </row>
    <row r="37" spans="1:14" x14ac:dyDescent="0.25">
      <c r="A37" s="415" t="s">
        <v>69</v>
      </c>
      <c r="B37" s="416"/>
      <c r="C37" s="416"/>
      <c r="D37" s="416"/>
      <c r="E37" s="416"/>
      <c r="F37" s="417"/>
      <c r="G37" s="418">
        <v>1</v>
      </c>
      <c r="H37" s="378"/>
      <c r="I37" s="377"/>
      <c r="J37" s="378"/>
      <c r="K37" s="377"/>
      <c r="L37" s="378"/>
      <c r="M37" s="10"/>
      <c r="N37" s="22"/>
    </row>
    <row r="38" spans="1:14" x14ac:dyDescent="0.25">
      <c r="A38" s="365"/>
      <c r="B38" s="412"/>
      <c r="C38" s="412"/>
      <c r="D38" s="412"/>
      <c r="E38" s="412"/>
      <c r="F38" s="366"/>
      <c r="G38" s="365"/>
      <c r="H38" s="366"/>
      <c r="I38" s="365"/>
      <c r="J38" s="366"/>
      <c r="K38" s="365"/>
      <c r="L38" s="366"/>
      <c r="M38" s="11"/>
      <c r="N38" s="23"/>
    </row>
    <row r="39" spans="1:14" x14ac:dyDescent="0.25">
      <c r="A39" s="365"/>
      <c r="B39" s="412"/>
      <c r="C39" s="412"/>
      <c r="D39" s="412"/>
      <c r="E39" s="412"/>
      <c r="F39" s="366"/>
      <c r="G39" s="365"/>
      <c r="H39" s="366"/>
      <c r="I39" s="365"/>
      <c r="J39" s="366"/>
      <c r="K39" s="365"/>
      <c r="L39" s="366"/>
      <c r="M39" s="11"/>
      <c r="N39" s="23"/>
    </row>
    <row r="40" spans="1:14" x14ac:dyDescent="0.25">
      <c r="A40" s="373" t="s">
        <v>39</v>
      </c>
      <c r="B40" s="374"/>
      <c r="C40" s="374"/>
      <c r="D40" s="374"/>
      <c r="E40" s="374"/>
      <c r="F40" s="374"/>
      <c r="G40" s="375" t="s">
        <v>11</v>
      </c>
      <c r="H40" s="376"/>
      <c r="I40" s="375" t="s">
        <v>12</v>
      </c>
      <c r="J40" s="376"/>
      <c r="K40" s="375" t="s">
        <v>13</v>
      </c>
      <c r="L40" s="376"/>
      <c r="M40" s="20">
        <v>2026</v>
      </c>
      <c r="N40" s="20">
        <v>2027</v>
      </c>
    </row>
    <row r="41" spans="1:14" x14ac:dyDescent="0.25">
      <c r="A41" s="362" t="s">
        <v>70</v>
      </c>
      <c r="B41" s="363"/>
      <c r="C41" s="363"/>
      <c r="D41" s="363"/>
      <c r="E41" s="363"/>
      <c r="F41" s="364"/>
      <c r="G41" s="377"/>
      <c r="H41" s="378"/>
      <c r="I41" s="413"/>
      <c r="J41" s="414"/>
      <c r="K41" s="413"/>
      <c r="L41" s="414"/>
      <c r="M41" s="274">
        <v>46142</v>
      </c>
      <c r="N41" s="37"/>
    </row>
    <row r="42" spans="1:14" x14ac:dyDescent="0.25">
      <c r="A42" s="365"/>
      <c r="B42" s="412"/>
      <c r="C42" s="412"/>
      <c r="D42" s="412"/>
      <c r="E42" s="412"/>
      <c r="F42" s="366"/>
      <c r="G42" s="365"/>
      <c r="H42" s="366"/>
      <c r="I42" s="365"/>
      <c r="J42" s="366"/>
      <c r="K42" s="365"/>
      <c r="L42" s="366"/>
      <c r="M42" s="11"/>
      <c r="N42" s="23"/>
    </row>
    <row r="43" spans="1:14" x14ac:dyDescent="0.25">
      <c r="A43" s="365"/>
      <c r="B43" s="412"/>
      <c r="C43" s="412"/>
      <c r="D43" s="412"/>
      <c r="E43" s="412"/>
      <c r="F43" s="366"/>
      <c r="G43" s="365"/>
      <c r="H43" s="366"/>
      <c r="I43" s="365"/>
      <c r="J43" s="366"/>
      <c r="K43" s="365"/>
      <c r="L43" s="366"/>
      <c r="M43" s="11"/>
      <c r="N43" s="23"/>
    </row>
    <row r="44" spans="1:14" x14ac:dyDescent="0.25">
      <c r="A44" s="365"/>
      <c r="B44" s="412"/>
      <c r="C44" s="412"/>
      <c r="D44" s="412"/>
      <c r="E44" s="412"/>
      <c r="F44" s="366"/>
      <c r="G44" s="365"/>
      <c r="H44" s="366"/>
      <c r="I44" s="365"/>
      <c r="J44" s="366"/>
      <c r="K44" s="365"/>
      <c r="L44" s="366"/>
      <c r="M44" s="11"/>
      <c r="N44" s="23"/>
    </row>
    <row r="45" spans="1:14" x14ac:dyDescent="0.25">
      <c r="A45" s="373" t="s">
        <v>14</v>
      </c>
      <c r="B45" s="374"/>
      <c r="C45" s="374"/>
      <c r="D45" s="374"/>
      <c r="E45" s="374"/>
      <c r="F45" s="374"/>
      <c r="G45" s="375" t="s">
        <v>11</v>
      </c>
      <c r="H45" s="376"/>
      <c r="I45" s="375" t="s">
        <v>12</v>
      </c>
      <c r="J45" s="376"/>
      <c r="K45" s="375" t="s">
        <v>13</v>
      </c>
      <c r="L45" s="376"/>
      <c r="M45" s="20">
        <v>2026</v>
      </c>
      <c r="N45" s="20">
        <v>2027</v>
      </c>
    </row>
    <row r="46" spans="1:14" ht="13.2" customHeight="1" x14ac:dyDescent="0.25">
      <c r="A46" s="362"/>
      <c r="B46" s="363"/>
      <c r="C46" s="363"/>
      <c r="D46" s="363"/>
      <c r="E46" s="363"/>
      <c r="F46" s="364"/>
      <c r="G46" s="382"/>
      <c r="H46" s="366"/>
      <c r="I46" s="377"/>
      <c r="J46" s="378"/>
      <c r="K46" s="377"/>
      <c r="L46" s="378"/>
      <c r="M46" s="10"/>
      <c r="N46" s="22"/>
    </row>
    <row r="47" spans="1:14" x14ac:dyDescent="0.25">
      <c r="A47" s="365"/>
      <c r="B47" s="412"/>
      <c r="C47" s="412"/>
      <c r="D47" s="412"/>
      <c r="E47" s="412"/>
      <c r="F47" s="366"/>
      <c r="G47" s="365"/>
      <c r="H47" s="366"/>
      <c r="I47" s="365"/>
      <c r="J47" s="366"/>
      <c r="K47" s="365"/>
      <c r="L47" s="366"/>
      <c r="M47" s="11"/>
      <c r="N47" s="23"/>
    </row>
    <row r="48" spans="1:14" x14ac:dyDescent="0.25">
      <c r="A48" s="365"/>
      <c r="B48" s="412"/>
      <c r="C48" s="412"/>
      <c r="D48" s="412"/>
      <c r="E48" s="412"/>
      <c r="F48" s="366"/>
      <c r="G48" s="365"/>
      <c r="H48" s="366"/>
      <c r="I48" s="365"/>
      <c r="J48" s="366"/>
      <c r="K48" s="365"/>
      <c r="L48" s="366"/>
      <c r="M48" s="11"/>
      <c r="N48" s="23"/>
    </row>
    <row r="49" spans="1:15" x14ac:dyDescent="0.25">
      <c r="A49" s="379"/>
      <c r="B49" s="380"/>
      <c r="C49" s="380"/>
      <c r="D49" s="380"/>
      <c r="E49" s="380"/>
      <c r="F49" s="381"/>
      <c r="G49" s="379"/>
      <c r="H49" s="381"/>
      <c r="I49" s="379"/>
      <c r="J49" s="381"/>
      <c r="K49" s="379"/>
      <c r="L49" s="381"/>
      <c r="M49" s="24"/>
      <c r="N49" s="25"/>
    </row>
    <row r="51" spans="1:15" x14ac:dyDescent="0.25">
      <c r="A51" s="370" t="s">
        <v>15</v>
      </c>
      <c r="B51" s="371"/>
      <c r="C51" s="371"/>
      <c r="D51" s="371"/>
      <c r="E51" s="371"/>
      <c r="F51" s="371"/>
      <c r="G51" s="371"/>
      <c r="H51" s="371"/>
      <c r="I51" s="371"/>
      <c r="J51" s="371"/>
      <c r="K51" s="371"/>
      <c r="L51" s="371"/>
      <c r="M51" s="371"/>
      <c r="N51" s="372"/>
    </row>
    <row r="52" spans="1:15" ht="39.75" customHeight="1" x14ac:dyDescent="0.25">
      <c r="A52" s="341" t="s">
        <v>16</v>
      </c>
      <c r="B52" s="341"/>
      <c r="C52" s="38" t="s">
        <v>17</v>
      </c>
      <c r="D52" s="38" t="s">
        <v>18</v>
      </c>
      <c r="E52" s="38" t="s">
        <v>19</v>
      </c>
      <c r="F52" s="38" t="s">
        <v>20</v>
      </c>
      <c r="G52" s="38" t="s">
        <v>21</v>
      </c>
      <c r="H52" s="38" t="s">
        <v>22</v>
      </c>
      <c r="I52" s="38" t="s">
        <v>23</v>
      </c>
      <c r="J52" s="38" t="s">
        <v>24</v>
      </c>
      <c r="K52" s="38" t="s">
        <v>25</v>
      </c>
      <c r="L52" s="38" t="s">
        <v>26</v>
      </c>
      <c r="M52" s="38" t="s">
        <v>27</v>
      </c>
      <c r="N52" s="38" t="s">
        <v>28</v>
      </c>
    </row>
    <row r="53" spans="1:15" ht="12" customHeight="1" x14ac:dyDescent="0.25">
      <c r="A53" s="383">
        <f>IF(A22&gt;0,A22,"")</f>
        <v>1</v>
      </c>
      <c r="B53" s="384"/>
      <c r="C53" s="40" t="s">
        <v>56</v>
      </c>
      <c r="D53" s="26" t="s">
        <v>56</v>
      </c>
      <c r="E53" s="26"/>
      <c r="F53" s="26"/>
      <c r="G53" s="26"/>
      <c r="H53" s="26"/>
      <c r="I53" s="26"/>
      <c r="J53" s="26"/>
      <c r="K53" s="26"/>
      <c r="L53" s="26"/>
      <c r="M53" s="26"/>
      <c r="N53" s="26"/>
    </row>
    <row r="54" spans="1:15" ht="12" customHeight="1" thickBot="1" x14ac:dyDescent="0.3">
      <c r="A54" s="385"/>
      <c r="B54" s="386"/>
      <c r="C54" s="13"/>
      <c r="D54" s="13"/>
      <c r="E54" s="13"/>
      <c r="F54" s="13"/>
      <c r="G54" s="13"/>
      <c r="H54" s="13"/>
      <c r="I54" s="13"/>
      <c r="J54" s="13"/>
      <c r="K54" s="13"/>
      <c r="L54" s="13"/>
      <c r="M54" s="13"/>
      <c r="N54" s="13"/>
    </row>
    <row r="55" spans="1:15" ht="12" customHeight="1" x14ac:dyDescent="0.25">
      <c r="A55" s="383">
        <f>IF(A23&gt;0,A23,"")</f>
        <v>2</v>
      </c>
      <c r="B55" s="384"/>
      <c r="C55" s="19" t="s">
        <v>43</v>
      </c>
      <c r="D55" s="19" t="s">
        <v>43</v>
      </c>
      <c r="E55" s="19" t="s">
        <v>56</v>
      </c>
      <c r="F55" s="19" t="s">
        <v>56</v>
      </c>
      <c r="G55" s="19" t="s">
        <v>56</v>
      </c>
      <c r="H55" s="19" t="s">
        <v>56</v>
      </c>
      <c r="I55" s="19" t="s">
        <v>56</v>
      </c>
      <c r="J55" s="19" t="s">
        <v>56</v>
      </c>
      <c r="K55" s="19" t="s">
        <v>56</v>
      </c>
      <c r="L55" s="19" t="s">
        <v>56</v>
      </c>
      <c r="M55" s="19" t="s">
        <v>56</v>
      </c>
      <c r="N55" s="19" t="s">
        <v>56</v>
      </c>
    </row>
    <row r="56" spans="1:15" ht="12" customHeight="1" thickBot="1" x14ac:dyDescent="0.3">
      <c r="A56" s="385"/>
      <c r="B56" s="386"/>
      <c r="C56" s="13"/>
      <c r="D56" s="13"/>
      <c r="E56" s="13"/>
      <c r="F56" s="13"/>
      <c r="G56" s="13"/>
      <c r="H56" s="13"/>
      <c r="I56" s="13"/>
      <c r="J56" s="13"/>
      <c r="K56" s="13"/>
      <c r="L56" s="13"/>
      <c r="M56" s="13"/>
      <c r="N56" s="13"/>
    </row>
    <row r="57" spans="1:15" ht="12" customHeight="1" x14ac:dyDescent="0.25">
      <c r="A57" s="383">
        <f>IF(A24&gt;0,A24,"")</f>
        <v>3</v>
      </c>
      <c r="B57" s="384"/>
      <c r="C57" s="19" t="s">
        <v>43</v>
      </c>
      <c r="D57" s="19" t="s">
        <v>43</v>
      </c>
      <c r="E57" s="19" t="s">
        <v>43</v>
      </c>
      <c r="F57" s="19" t="s">
        <v>43</v>
      </c>
      <c r="G57" s="19" t="s">
        <v>43</v>
      </c>
      <c r="H57" s="14" t="s">
        <v>56</v>
      </c>
      <c r="I57" s="14" t="s">
        <v>56</v>
      </c>
      <c r="J57" s="14" t="s">
        <v>56</v>
      </c>
      <c r="K57" s="14" t="s">
        <v>56</v>
      </c>
      <c r="L57" s="14" t="s">
        <v>56</v>
      </c>
      <c r="M57" s="14" t="s">
        <v>56</v>
      </c>
      <c r="N57" s="14" t="s">
        <v>56</v>
      </c>
    </row>
    <row r="58" spans="1:15" ht="12" customHeight="1" thickBot="1" x14ac:dyDescent="0.3">
      <c r="A58" s="385"/>
      <c r="B58" s="386"/>
      <c r="C58" s="13"/>
      <c r="D58" s="13"/>
      <c r="E58" s="13"/>
      <c r="F58" s="13"/>
      <c r="G58" s="13"/>
      <c r="H58" s="13"/>
      <c r="I58" s="13"/>
      <c r="J58" s="13"/>
      <c r="K58" s="13"/>
      <c r="L58" s="13"/>
      <c r="M58" s="13"/>
      <c r="N58" s="13"/>
    </row>
    <row r="59" spans="1:15" ht="12" customHeight="1" x14ac:dyDescent="0.25">
      <c r="A59" s="383">
        <f>IF(A25&gt;0,A25,"")</f>
        <v>4</v>
      </c>
      <c r="B59" s="384"/>
      <c r="C59" s="14"/>
      <c r="D59" s="14"/>
      <c r="E59" s="14"/>
      <c r="F59" s="14"/>
      <c r="G59" s="14"/>
      <c r="H59" s="19" t="s">
        <v>56</v>
      </c>
      <c r="I59" s="19" t="s">
        <v>56</v>
      </c>
      <c r="J59" s="19" t="s">
        <v>56</v>
      </c>
      <c r="K59" s="19" t="s">
        <v>56</v>
      </c>
      <c r="L59" s="19" t="s">
        <v>56</v>
      </c>
      <c r="M59" s="19" t="s">
        <v>56</v>
      </c>
      <c r="N59" s="19" t="s">
        <v>56</v>
      </c>
    </row>
    <row r="60" spans="1:15" ht="12" customHeight="1" thickBot="1" x14ac:dyDescent="0.3">
      <c r="A60" s="385"/>
      <c r="B60" s="386"/>
      <c r="C60" s="15"/>
      <c r="D60" s="15"/>
      <c r="E60" s="15"/>
      <c r="F60" s="15"/>
      <c r="G60" s="15"/>
      <c r="H60" s="15"/>
      <c r="I60" s="15"/>
      <c r="J60" s="15"/>
      <c r="K60" s="15"/>
      <c r="L60" s="15"/>
      <c r="M60" s="15"/>
      <c r="N60" s="15"/>
    </row>
    <row r="61" spans="1:15" ht="12" customHeight="1" x14ac:dyDescent="0.25">
      <c r="A61" s="383" t="s">
        <v>473</v>
      </c>
      <c r="B61" s="384"/>
      <c r="C61" s="14"/>
      <c r="D61" s="14"/>
      <c r="E61" s="14"/>
      <c r="F61" s="14" t="s">
        <v>56</v>
      </c>
      <c r="G61" s="14"/>
      <c r="H61" s="14"/>
      <c r="I61" s="14"/>
      <c r="J61" s="14"/>
      <c r="K61" s="14"/>
      <c r="L61" s="14"/>
      <c r="M61" s="19" t="s">
        <v>43</v>
      </c>
      <c r="N61" s="19" t="s">
        <v>43</v>
      </c>
      <c r="O61" s="39">
        <v>2026</v>
      </c>
    </row>
    <row r="62" spans="1:15" ht="12" customHeight="1" thickBot="1" x14ac:dyDescent="0.3">
      <c r="A62" s="385"/>
      <c r="B62" s="386"/>
      <c r="C62" s="15"/>
      <c r="D62" s="15"/>
      <c r="E62" s="15"/>
      <c r="F62" s="15"/>
      <c r="G62" s="15"/>
      <c r="H62" s="15"/>
      <c r="I62" s="15"/>
      <c r="J62" s="15"/>
      <c r="K62" s="15"/>
      <c r="L62" s="15"/>
      <c r="M62" s="15"/>
      <c r="N62" s="15"/>
    </row>
    <row r="63" spans="1:15" ht="12" customHeight="1" x14ac:dyDescent="0.25">
      <c r="A63" s="383" t="str">
        <f>IF(H23&gt;0,H23,"")</f>
        <v/>
      </c>
      <c r="B63" s="384"/>
      <c r="C63" s="14"/>
      <c r="D63" s="14"/>
      <c r="E63" s="14"/>
      <c r="F63" s="14"/>
      <c r="G63" s="14"/>
      <c r="H63" s="14"/>
      <c r="I63" s="14"/>
      <c r="J63" s="14"/>
      <c r="K63" s="14"/>
      <c r="L63" s="14"/>
      <c r="M63" s="14"/>
      <c r="N63" s="14"/>
    </row>
    <row r="64" spans="1:15" ht="12" customHeight="1" thickBot="1" x14ac:dyDescent="0.3">
      <c r="A64" s="385"/>
      <c r="B64" s="386"/>
      <c r="C64" s="15"/>
      <c r="D64" s="15"/>
      <c r="E64" s="15"/>
      <c r="F64" s="15"/>
      <c r="G64" s="15"/>
      <c r="H64" s="15"/>
      <c r="I64" s="15"/>
      <c r="J64" s="15"/>
      <c r="K64" s="15"/>
      <c r="L64" s="15"/>
      <c r="M64" s="15"/>
      <c r="N64" s="15"/>
    </row>
    <row r="65" spans="1:14" ht="12" customHeight="1" x14ac:dyDescent="0.25">
      <c r="A65" s="383" t="str">
        <f>IF(H24&gt;0,H24,"")</f>
        <v/>
      </c>
      <c r="B65" s="384"/>
      <c r="C65" s="14"/>
      <c r="D65" s="14"/>
      <c r="E65" s="14"/>
      <c r="F65" s="14"/>
      <c r="G65" s="14"/>
      <c r="H65" s="14"/>
      <c r="I65" s="14"/>
      <c r="J65" s="14"/>
      <c r="K65" s="14"/>
      <c r="L65" s="14"/>
      <c r="M65" s="14"/>
      <c r="N65" s="14"/>
    </row>
    <row r="66" spans="1:14" ht="12" customHeight="1" thickBot="1" x14ac:dyDescent="0.3">
      <c r="A66" s="385"/>
      <c r="B66" s="386"/>
      <c r="C66" s="15"/>
      <c r="D66" s="15"/>
      <c r="E66" s="15"/>
      <c r="F66" s="15"/>
      <c r="G66" s="15"/>
      <c r="H66" s="15"/>
      <c r="I66" s="15"/>
      <c r="J66" s="15"/>
      <c r="K66" s="15"/>
      <c r="L66" s="15"/>
      <c r="M66" s="15"/>
      <c r="N66" s="15"/>
    </row>
    <row r="67" spans="1:14" ht="12" customHeight="1" x14ac:dyDescent="0.25">
      <c r="A67" s="383" t="str">
        <f>IF(H25&gt;0,H25,"")</f>
        <v/>
      </c>
      <c r="B67" s="384"/>
      <c r="C67" s="14"/>
      <c r="D67" s="14"/>
      <c r="E67" s="14"/>
      <c r="F67" s="14"/>
      <c r="G67" s="14"/>
      <c r="H67" s="14"/>
      <c r="I67" s="14"/>
      <c r="J67" s="14"/>
      <c r="K67" s="14"/>
      <c r="L67" s="14"/>
      <c r="M67" s="14"/>
      <c r="N67" s="14"/>
    </row>
    <row r="68" spans="1:14" ht="12" customHeight="1" thickBot="1" x14ac:dyDescent="0.3">
      <c r="A68" s="385"/>
      <c r="B68" s="386"/>
      <c r="C68" s="16"/>
      <c r="D68" s="16"/>
      <c r="E68" s="16"/>
      <c r="F68" s="16"/>
      <c r="G68" s="16"/>
      <c r="H68" s="16"/>
      <c r="I68" s="16"/>
      <c r="J68" s="16"/>
      <c r="K68" s="16"/>
      <c r="L68" s="16"/>
      <c r="M68" s="16"/>
      <c r="N68" s="16"/>
    </row>
    <row r="71" spans="1:14" x14ac:dyDescent="0.25">
      <c r="A71" s="370" t="s">
        <v>37</v>
      </c>
      <c r="B71" s="371"/>
      <c r="C71" s="371"/>
      <c r="D71" s="371"/>
      <c r="E71" s="371"/>
      <c r="F71" s="371"/>
      <c r="G71" s="371"/>
      <c r="H71" s="371"/>
      <c r="I71" s="371"/>
      <c r="J71" s="371"/>
      <c r="K71" s="371"/>
      <c r="L71" s="371"/>
      <c r="M71" s="371"/>
      <c r="N71" s="372"/>
    </row>
    <row r="72" spans="1:14" ht="36" customHeight="1" x14ac:dyDescent="0.25">
      <c r="A72" s="21" t="s">
        <v>29</v>
      </c>
      <c r="B72" s="387" t="s">
        <v>30</v>
      </c>
      <c r="C72" s="388"/>
      <c r="D72" s="388"/>
      <c r="E72" s="388"/>
      <c r="F72" s="388"/>
      <c r="G72" s="388"/>
      <c r="H72" s="388"/>
      <c r="I72" s="388"/>
      <c r="J72" s="388"/>
      <c r="K72" s="388"/>
      <c r="L72" s="389"/>
      <c r="M72" s="390" t="s">
        <v>31</v>
      </c>
      <c r="N72" s="390"/>
    </row>
    <row r="73" spans="1:14" x14ac:dyDescent="0.25">
      <c r="A73" s="12"/>
      <c r="B73" s="391" t="s">
        <v>76</v>
      </c>
      <c r="C73" s="392"/>
      <c r="D73" s="392"/>
      <c r="E73" s="392"/>
      <c r="F73" s="392"/>
      <c r="G73" s="392"/>
      <c r="H73" s="392"/>
      <c r="I73" s="392"/>
      <c r="J73" s="392"/>
      <c r="K73" s="392"/>
      <c r="L73" s="393"/>
      <c r="M73" s="394">
        <v>0.3</v>
      </c>
      <c r="N73" s="395"/>
    </row>
    <row r="74" spans="1:14" x14ac:dyDescent="0.25">
      <c r="A74" s="17"/>
      <c r="B74" s="402" t="s">
        <v>77</v>
      </c>
      <c r="C74" s="403"/>
      <c r="D74" s="403"/>
      <c r="E74" s="403"/>
      <c r="F74" s="403"/>
      <c r="G74" s="403"/>
      <c r="H74" s="403"/>
      <c r="I74" s="403"/>
      <c r="J74" s="403"/>
      <c r="K74" s="403"/>
      <c r="L74" s="404"/>
      <c r="M74" s="405">
        <v>0.2</v>
      </c>
      <c r="N74" s="406"/>
    </row>
    <row r="75" spans="1:14" x14ac:dyDescent="0.25">
      <c r="A75" s="17"/>
      <c r="B75" s="402" t="s">
        <v>78</v>
      </c>
      <c r="C75" s="403"/>
      <c r="D75" s="403"/>
      <c r="E75" s="403"/>
      <c r="F75" s="403"/>
      <c r="G75" s="403"/>
      <c r="H75" s="403"/>
      <c r="I75" s="403"/>
      <c r="J75" s="403"/>
      <c r="K75" s="403"/>
      <c r="L75" s="404"/>
      <c r="M75" s="405">
        <v>0.15</v>
      </c>
      <c r="N75" s="406"/>
    </row>
    <row r="76" spans="1:14" x14ac:dyDescent="0.25">
      <c r="A76" s="17"/>
      <c r="B76" s="396" t="s">
        <v>79</v>
      </c>
      <c r="C76" s="397"/>
      <c r="D76" s="397"/>
      <c r="E76" s="397"/>
      <c r="F76" s="397"/>
      <c r="G76" s="397"/>
      <c r="H76" s="397"/>
      <c r="I76" s="397"/>
      <c r="J76" s="397"/>
      <c r="K76" s="397"/>
      <c r="L76" s="398"/>
      <c r="M76" s="399">
        <v>0.05</v>
      </c>
      <c r="N76" s="400"/>
    </row>
    <row r="77" spans="1:14" x14ac:dyDescent="0.25">
      <c r="A77" s="17"/>
      <c r="B77" s="396" t="s">
        <v>80</v>
      </c>
      <c r="C77" s="397"/>
      <c r="D77" s="397"/>
      <c r="E77" s="397"/>
      <c r="F77" s="397"/>
      <c r="G77" s="397"/>
      <c r="H77" s="397"/>
      <c r="I77" s="397"/>
      <c r="J77" s="397"/>
      <c r="K77" s="397"/>
      <c r="L77" s="398"/>
      <c r="M77" s="399">
        <v>0.05</v>
      </c>
      <c r="N77" s="400"/>
    </row>
    <row r="78" spans="1:14" x14ac:dyDescent="0.25">
      <c r="A78" s="17"/>
      <c r="B78" s="396" t="s">
        <v>81</v>
      </c>
      <c r="C78" s="397"/>
      <c r="D78" s="397"/>
      <c r="E78" s="397"/>
      <c r="F78" s="397"/>
      <c r="G78" s="397"/>
      <c r="H78" s="397"/>
      <c r="I78" s="397"/>
      <c r="J78" s="397"/>
      <c r="K78" s="397"/>
      <c r="L78" s="398"/>
      <c r="M78" s="399">
        <v>0.05</v>
      </c>
      <c r="N78" s="400"/>
    </row>
    <row r="79" spans="1:14" x14ac:dyDescent="0.25">
      <c r="A79" s="17"/>
      <c r="B79" s="401" t="s">
        <v>589</v>
      </c>
      <c r="C79" s="397"/>
      <c r="D79" s="397"/>
      <c r="E79" s="397"/>
      <c r="F79" s="397"/>
      <c r="G79" s="397"/>
      <c r="H79" s="397"/>
      <c r="I79" s="397"/>
      <c r="J79" s="397"/>
      <c r="K79" s="397"/>
      <c r="L79" s="398"/>
      <c r="M79" s="399">
        <v>0.05</v>
      </c>
      <c r="N79" s="400"/>
    </row>
    <row r="80" spans="1:14" x14ac:dyDescent="0.25">
      <c r="A80" s="17"/>
      <c r="B80" s="396" t="s">
        <v>83</v>
      </c>
      <c r="C80" s="397"/>
      <c r="D80" s="397"/>
      <c r="E80" s="397"/>
      <c r="F80" s="397"/>
      <c r="G80" s="397"/>
      <c r="H80" s="397"/>
      <c r="I80" s="397"/>
      <c r="J80" s="397"/>
      <c r="K80" s="397"/>
      <c r="L80" s="398"/>
      <c r="M80" s="399">
        <v>0.05</v>
      </c>
      <c r="N80" s="400"/>
    </row>
    <row r="81" spans="1:14" x14ac:dyDescent="0.25">
      <c r="A81" s="17"/>
      <c r="B81" s="396" t="s">
        <v>84</v>
      </c>
      <c r="C81" s="397"/>
      <c r="D81" s="397"/>
      <c r="E81" s="397"/>
      <c r="F81" s="397"/>
      <c r="G81" s="397"/>
      <c r="H81" s="397"/>
      <c r="I81" s="397"/>
      <c r="J81" s="397"/>
      <c r="K81" s="397"/>
      <c r="L81" s="398"/>
      <c r="M81" s="399">
        <v>0.05</v>
      </c>
      <c r="N81" s="400"/>
    </row>
    <row r="82" spans="1:14" x14ac:dyDescent="0.25">
      <c r="A82" s="17"/>
      <c r="B82" s="396" t="s">
        <v>85</v>
      </c>
      <c r="C82" s="397"/>
      <c r="D82" s="397"/>
      <c r="E82" s="397"/>
      <c r="F82" s="397"/>
      <c r="G82" s="397"/>
      <c r="H82" s="397"/>
      <c r="I82" s="397"/>
      <c r="J82" s="397"/>
      <c r="K82" s="397"/>
      <c r="L82" s="398"/>
      <c r="M82" s="399">
        <v>0.05</v>
      </c>
      <c r="N82" s="400"/>
    </row>
    <row r="83" spans="1:14" x14ac:dyDescent="0.25">
      <c r="A83" s="17"/>
      <c r="B83" s="396"/>
      <c r="C83" s="397"/>
      <c r="D83" s="397"/>
      <c r="E83" s="397"/>
      <c r="F83" s="397"/>
      <c r="G83" s="397"/>
      <c r="H83" s="397"/>
      <c r="I83" s="397"/>
      <c r="J83" s="397"/>
      <c r="K83" s="397"/>
      <c r="L83" s="398"/>
      <c r="M83" s="399"/>
      <c r="N83" s="400"/>
    </row>
    <row r="84" spans="1:14" x14ac:dyDescent="0.25">
      <c r="A84" s="17"/>
      <c r="B84" s="396"/>
      <c r="C84" s="397"/>
      <c r="D84" s="397"/>
      <c r="E84" s="397"/>
      <c r="F84" s="397"/>
      <c r="G84" s="397"/>
      <c r="H84" s="397"/>
      <c r="I84" s="397"/>
      <c r="J84" s="397"/>
      <c r="K84" s="397"/>
      <c r="L84" s="398"/>
      <c r="M84" s="399"/>
      <c r="N84" s="400"/>
    </row>
    <row r="85" spans="1:14" x14ac:dyDescent="0.25">
      <c r="A85" s="18"/>
      <c r="B85" s="407"/>
      <c r="C85" s="408"/>
      <c r="D85" s="408"/>
      <c r="E85" s="408"/>
      <c r="F85" s="408"/>
      <c r="G85" s="408"/>
      <c r="H85" s="408"/>
      <c r="I85" s="408"/>
      <c r="J85" s="408"/>
      <c r="K85" s="408"/>
      <c r="L85" s="409"/>
      <c r="M85" s="410"/>
      <c r="N85" s="411"/>
    </row>
    <row r="65490" spans="251:255" x14ac:dyDescent="0.25">
      <c r="IQ65490" s="6" t="s">
        <v>32</v>
      </c>
      <c r="IR65490" s="6" t="s">
        <v>33</v>
      </c>
      <c r="IS65490" s="6" t="s">
        <v>34</v>
      </c>
      <c r="IT65490" s="6" t="s">
        <v>35</v>
      </c>
      <c r="IU65490" s="6" t="s">
        <v>36</v>
      </c>
    </row>
    <row r="65491" spans="251:255" x14ac:dyDescent="0.25">
      <c r="IQ65491" s="6" t="e">
        <f>#REF!&amp;#REF!</f>
        <v>#REF!</v>
      </c>
      <c r="IR65491" s="6">
        <f>$A$14</f>
        <v>0</v>
      </c>
      <c r="IS65491" s="6" t="str">
        <f>$B$22&amp;" - "&amp;$B$23&amp;" - "&amp;$B$24&amp;" - "&amp;$B$25&amp;" - "&amp;$I$22&amp;" - "&amp;$I$23&amp;" - "&amp;$I$24&amp;" - "&amp;$I$25</f>
        <v xml:space="preserve">Studio nuovo sistema contabile (quadro concettuale, 18 ITAS e relative linee guida) - Avvio e completamento del ciclo formativo sui principi e sulle regole del sistema contabile, - Riclassificazione voci del piano dei conti secondo le voci del piano dei conti multidimensionale - Momenti formativi/informativi per il personale di tutti i Settori/Servizi - Effettuazione rettifiche e integrazioni necessarie all'applicazione dei criteri di valutazione e rilevazione contabile stabiliti dal quadro concettuale e dagli standard contabili -  -  - </v>
      </c>
      <c r="IT65491" s="6"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491" s="6" t="e">
        <f>#REF!</f>
        <v>#REF!</v>
      </c>
    </row>
  </sheetData>
  <sheetProtection formatCells="0" formatColumns="0" formatRows="0"/>
  <mergeCells count="164">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65:B66"/>
    <mergeCell ref="A67:B68"/>
    <mergeCell ref="A71:N71"/>
    <mergeCell ref="B72:L72"/>
    <mergeCell ref="M72:N72"/>
    <mergeCell ref="B73:L73"/>
    <mergeCell ref="M73:N73"/>
    <mergeCell ref="A53:B54"/>
    <mergeCell ref="A55:B56"/>
    <mergeCell ref="A57:B58"/>
    <mergeCell ref="A59:B60"/>
    <mergeCell ref="A61:B62"/>
    <mergeCell ref="A63:B64"/>
    <mergeCell ref="B77:L77"/>
    <mergeCell ref="M77:N77"/>
    <mergeCell ref="B78:L78"/>
    <mergeCell ref="M78:N78"/>
    <mergeCell ref="B79:L79"/>
    <mergeCell ref="M79:N79"/>
    <mergeCell ref="B74:L74"/>
    <mergeCell ref="M74:N74"/>
    <mergeCell ref="B75:L75"/>
    <mergeCell ref="M75:N75"/>
    <mergeCell ref="B76:L76"/>
    <mergeCell ref="M76:N76"/>
    <mergeCell ref="B83:L83"/>
    <mergeCell ref="M83:N83"/>
    <mergeCell ref="B84:L84"/>
    <mergeCell ref="M84:N84"/>
    <mergeCell ref="B85:L85"/>
    <mergeCell ref="M85:N85"/>
    <mergeCell ref="B80:L80"/>
    <mergeCell ref="M80:N80"/>
    <mergeCell ref="B81:L81"/>
    <mergeCell ref="M81:N81"/>
    <mergeCell ref="B82:L82"/>
    <mergeCell ref="M82:N82"/>
  </mergeCells>
  <conditionalFormatting sqref="C53:N53 C55:N55 C57:N57 C59:N59 C61:N61 C63:N63 C65:N65 C67:N67">
    <cfRule type="cellIs" dxfId="107" priority="1" stopIfTrue="1" operator="equal">
      <formula>"x"</formula>
    </cfRule>
  </conditionalFormatting>
  <conditionalFormatting sqref="C54:N54 C56:N56 C58:N58 C60:N60 C62:N62 C64:N64 C66:N66 C68:N68">
    <cfRule type="cellIs" dxfId="10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100-000000000000}"/>
  </dataValidations>
  <printOptions horizontalCentered="1"/>
  <pageMargins left="0.47" right="0.41" top="0.56000000000000005" bottom="0.52" header="0.23" footer="0.23622047244094491"/>
  <pageSetup paperSize="9" scale="85" orientation="portrait" r:id="rId1"/>
  <headerFooter alignWithMargins="0"/>
  <rowBreaks count="2" manualBreakCount="2">
    <brk id="26" max="13" man="1"/>
    <brk id="8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65488"/>
  <sheetViews>
    <sheetView view="pageBreakPreview" topLeftCell="A42" zoomScale="60" zoomScaleNormal="100" workbookViewId="0">
      <selection activeCell="O39" sqref="O39"/>
    </sheetView>
  </sheetViews>
  <sheetFormatPr defaultColWidth="9.109375" defaultRowHeight="13.2" x14ac:dyDescent="0.25"/>
  <cols>
    <col min="1" max="2" width="8.5546875" style="1" customWidth="1"/>
    <col min="3" max="8" width="6.5546875" style="1" customWidth="1"/>
    <col min="9" max="9" width="8.109375" style="1" customWidth="1"/>
    <col min="10" max="14" width="6.5546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309" t="s">
        <v>163</v>
      </c>
      <c r="B1" s="309"/>
      <c r="C1" s="309"/>
      <c r="D1" s="309"/>
      <c r="E1" s="309"/>
      <c r="F1" s="309"/>
      <c r="G1" s="309"/>
      <c r="H1" s="309"/>
      <c r="I1" s="309"/>
      <c r="J1" s="309"/>
      <c r="K1" s="309"/>
      <c r="L1" s="309"/>
      <c r="M1" s="309"/>
      <c r="N1" s="309"/>
    </row>
    <row r="2" spans="1:14" s="28" customFormat="1" ht="12" thickBot="1" x14ac:dyDescent="0.3">
      <c r="A2" s="310" t="s">
        <v>576</v>
      </c>
      <c r="B2" s="311"/>
      <c r="C2" s="311"/>
      <c r="D2" s="311"/>
      <c r="E2" s="312" t="s">
        <v>0</v>
      </c>
      <c r="F2" s="312"/>
      <c r="G2" s="312"/>
      <c r="H2" s="312"/>
      <c r="I2" s="312" t="s">
        <v>1</v>
      </c>
      <c r="J2" s="312"/>
      <c r="K2" s="312"/>
      <c r="L2" s="312"/>
      <c r="M2" s="312"/>
      <c r="N2" s="313"/>
    </row>
    <row r="3" spans="1:14" s="28" customFormat="1" ht="11.4" x14ac:dyDescent="0.25">
      <c r="A3" s="314" t="s">
        <v>487</v>
      </c>
      <c r="B3" s="315"/>
      <c r="C3" s="315"/>
      <c r="D3" s="315"/>
      <c r="E3" s="314" t="s">
        <v>487</v>
      </c>
      <c r="F3" s="315"/>
      <c r="G3" s="315"/>
      <c r="H3" s="315"/>
      <c r="I3" s="320"/>
      <c r="J3" s="321"/>
      <c r="K3" s="321"/>
      <c r="L3" s="321"/>
      <c r="M3" s="321"/>
      <c r="N3" s="322"/>
    </row>
    <row r="4" spans="1:14" s="28" customFormat="1" ht="11.4" x14ac:dyDescent="0.25">
      <c r="A4" s="316"/>
      <c r="B4" s="317"/>
      <c r="C4" s="317"/>
      <c r="D4" s="317"/>
      <c r="E4" s="316"/>
      <c r="F4" s="317"/>
      <c r="G4" s="317"/>
      <c r="H4" s="317"/>
      <c r="I4" s="323"/>
      <c r="J4" s="324"/>
      <c r="K4" s="324"/>
      <c r="L4" s="324"/>
      <c r="M4" s="324"/>
      <c r="N4" s="325"/>
    </row>
    <row r="5" spans="1:14" s="28" customFormat="1" ht="27" customHeight="1" x14ac:dyDescent="0.25">
      <c r="A5" s="296" t="s">
        <v>2</v>
      </c>
      <c r="B5" s="297"/>
      <c r="C5" s="428"/>
      <c r="D5" s="428"/>
      <c r="E5" s="428"/>
      <c r="F5" s="428"/>
      <c r="G5" s="428"/>
      <c r="H5" s="428"/>
      <c r="I5" s="297" t="s">
        <v>3</v>
      </c>
      <c r="J5" s="297"/>
      <c r="K5" s="428"/>
      <c r="L5" s="428"/>
      <c r="M5" s="428"/>
      <c r="N5" s="442"/>
    </row>
    <row r="6" spans="1:14" ht="22.5" customHeight="1" x14ac:dyDescent="0.25">
      <c r="A6" s="302" t="s">
        <v>4</v>
      </c>
      <c r="B6" s="303"/>
      <c r="C6" s="429"/>
      <c r="D6" s="429"/>
      <c r="E6" s="429"/>
      <c r="F6" s="429"/>
      <c r="G6" s="429"/>
      <c r="H6" s="429"/>
      <c r="I6" s="303" t="s">
        <v>5</v>
      </c>
      <c r="J6" s="303"/>
      <c r="K6" s="429"/>
      <c r="L6" s="429"/>
      <c r="M6" s="429"/>
      <c r="N6" s="443"/>
    </row>
    <row r="7" spans="1:14" ht="29.25" customHeight="1" x14ac:dyDescent="0.25">
      <c r="A7" s="340" t="s">
        <v>6</v>
      </c>
      <c r="B7" s="341"/>
      <c r="C7" s="433" t="s">
        <v>87</v>
      </c>
      <c r="D7" s="434"/>
      <c r="E7" s="434"/>
      <c r="F7" s="434"/>
      <c r="G7" s="434"/>
      <c r="H7" s="434"/>
      <c r="I7" s="434"/>
      <c r="J7" s="434"/>
      <c r="K7" s="434"/>
      <c r="L7" s="434"/>
      <c r="M7" s="434"/>
      <c r="N7" s="435"/>
    </row>
    <row r="8" spans="1:14" ht="12.75" customHeight="1" x14ac:dyDescent="0.25">
      <c r="A8" s="29"/>
      <c r="B8" s="2"/>
      <c r="C8" s="436" t="s">
        <v>474</v>
      </c>
      <c r="D8" s="437"/>
      <c r="E8" s="437"/>
      <c r="F8" s="437"/>
      <c r="G8" s="437"/>
      <c r="H8" s="437"/>
      <c r="I8" s="437"/>
      <c r="J8" s="437"/>
      <c r="K8" s="437"/>
      <c r="L8" s="437"/>
      <c r="M8" s="437"/>
      <c r="N8" s="438"/>
    </row>
    <row r="9" spans="1:14" ht="12.75" customHeight="1" x14ac:dyDescent="0.25">
      <c r="A9" s="3"/>
      <c r="B9" s="4"/>
      <c r="C9" s="436"/>
      <c r="D9" s="437"/>
      <c r="E9" s="437"/>
      <c r="F9" s="437"/>
      <c r="G9" s="437"/>
      <c r="H9" s="437"/>
      <c r="I9" s="437"/>
      <c r="J9" s="437"/>
      <c r="K9" s="437"/>
      <c r="L9" s="437"/>
      <c r="M9" s="437"/>
      <c r="N9" s="438"/>
    </row>
    <row r="10" spans="1:14" ht="12.75" customHeight="1" x14ac:dyDescent="0.25">
      <c r="A10" s="351" t="s">
        <v>7</v>
      </c>
      <c r="B10" s="352"/>
      <c r="C10" s="436"/>
      <c r="D10" s="437"/>
      <c r="E10" s="437"/>
      <c r="F10" s="437"/>
      <c r="G10" s="437"/>
      <c r="H10" s="437"/>
      <c r="I10" s="437"/>
      <c r="J10" s="437"/>
      <c r="K10" s="437"/>
      <c r="L10" s="437"/>
      <c r="M10" s="437"/>
      <c r="N10" s="438"/>
    </row>
    <row r="11" spans="1:14" ht="12.75" customHeight="1" x14ac:dyDescent="0.25">
      <c r="A11" s="351"/>
      <c r="B11" s="352"/>
      <c r="C11" s="436"/>
      <c r="D11" s="437"/>
      <c r="E11" s="437"/>
      <c r="F11" s="437"/>
      <c r="G11" s="437"/>
      <c r="H11" s="437"/>
      <c r="I11" s="437"/>
      <c r="J11" s="437"/>
      <c r="K11" s="437"/>
      <c r="L11" s="437"/>
      <c r="M11" s="437"/>
      <c r="N11" s="438"/>
    </row>
    <row r="12" spans="1:14" ht="12.75" customHeight="1" x14ac:dyDescent="0.25">
      <c r="A12" s="351"/>
      <c r="B12" s="352"/>
      <c r="C12" s="436"/>
      <c r="D12" s="437"/>
      <c r="E12" s="437"/>
      <c r="F12" s="437"/>
      <c r="G12" s="437"/>
      <c r="H12" s="437"/>
      <c r="I12" s="437"/>
      <c r="J12" s="437"/>
      <c r="K12" s="437"/>
      <c r="L12" s="437"/>
      <c r="M12" s="437"/>
      <c r="N12" s="438"/>
    </row>
    <row r="13" spans="1:14" ht="12.75" customHeight="1" x14ac:dyDescent="0.25">
      <c r="A13" s="351"/>
      <c r="B13" s="352"/>
      <c r="C13" s="436"/>
      <c r="D13" s="437"/>
      <c r="E13" s="437"/>
      <c r="F13" s="437"/>
      <c r="G13" s="437"/>
      <c r="H13" s="437"/>
      <c r="I13" s="437"/>
      <c r="J13" s="437"/>
      <c r="K13" s="437"/>
      <c r="L13" s="437"/>
      <c r="M13" s="437"/>
      <c r="N13" s="438"/>
    </row>
    <row r="14" spans="1:14" ht="12.75" customHeight="1" x14ac:dyDescent="0.25">
      <c r="A14" s="351"/>
      <c r="B14" s="352"/>
      <c r="C14" s="436"/>
      <c r="D14" s="437"/>
      <c r="E14" s="437"/>
      <c r="F14" s="437"/>
      <c r="G14" s="437"/>
      <c r="H14" s="437"/>
      <c r="I14" s="437"/>
      <c r="J14" s="437"/>
      <c r="K14" s="437"/>
      <c r="L14" s="437"/>
      <c r="M14" s="437"/>
      <c r="N14" s="438"/>
    </row>
    <row r="15" spans="1:14" ht="12.75" customHeight="1" x14ac:dyDescent="0.25">
      <c r="A15" s="351"/>
      <c r="B15" s="352"/>
      <c r="C15" s="436"/>
      <c r="D15" s="437"/>
      <c r="E15" s="437"/>
      <c r="F15" s="437"/>
      <c r="G15" s="437"/>
      <c r="H15" s="437"/>
      <c r="I15" s="437"/>
      <c r="J15" s="437"/>
      <c r="K15" s="437"/>
      <c r="L15" s="437"/>
      <c r="M15" s="437"/>
      <c r="N15" s="438"/>
    </row>
    <row r="16" spans="1:14" ht="12.75" customHeight="1" x14ac:dyDescent="0.25">
      <c r="A16" s="351"/>
      <c r="B16" s="352"/>
      <c r="C16" s="436"/>
      <c r="D16" s="437"/>
      <c r="E16" s="437"/>
      <c r="F16" s="437"/>
      <c r="G16" s="437"/>
      <c r="H16" s="437"/>
      <c r="I16" s="437"/>
      <c r="J16" s="437"/>
      <c r="K16" s="437"/>
      <c r="L16" s="437"/>
      <c r="M16" s="437"/>
      <c r="N16" s="438"/>
    </row>
    <row r="17" spans="1:14" ht="12.75" customHeight="1" x14ac:dyDescent="0.25">
      <c r="A17" s="351"/>
      <c r="B17" s="352"/>
      <c r="C17" s="436"/>
      <c r="D17" s="437"/>
      <c r="E17" s="437"/>
      <c r="F17" s="437"/>
      <c r="G17" s="437"/>
      <c r="H17" s="437"/>
      <c r="I17" s="437"/>
      <c r="J17" s="437"/>
      <c r="K17" s="437"/>
      <c r="L17" s="437"/>
      <c r="M17" s="437"/>
      <c r="N17" s="438"/>
    </row>
    <row r="18" spans="1:14" ht="90.6" customHeight="1" x14ac:dyDescent="0.25">
      <c r="A18" s="353"/>
      <c r="B18" s="354"/>
      <c r="C18" s="439"/>
      <c r="D18" s="440"/>
      <c r="E18" s="440"/>
      <c r="F18" s="440"/>
      <c r="G18" s="440"/>
      <c r="H18" s="440"/>
      <c r="I18" s="440"/>
      <c r="J18" s="440"/>
      <c r="K18" s="440"/>
      <c r="L18" s="440"/>
      <c r="M18" s="440"/>
      <c r="N18" s="441"/>
    </row>
    <row r="19" spans="1:14" ht="12.75" customHeight="1" x14ac:dyDescent="0.25">
      <c r="A19" s="5"/>
      <c r="B19" s="6"/>
      <c r="C19" s="355" t="s">
        <v>8</v>
      </c>
      <c r="D19" s="356"/>
      <c r="E19" s="356"/>
      <c r="F19" s="356"/>
      <c r="G19" s="356"/>
      <c r="H19" s="357"/>
      <c r="I19" s="361">
        <v>2025</v>
      </c>
      <c r="J19" s="361"/>
      <c r="K19" s="361">
        <v>2026</v>
      </c>
      <c r="L19" s="361"/>
      <c r="M19" s="361">
        <v>2027</v>
      </c>
      <c r="N19" s="361"/>
    </row>
    <row r="20" spans="1:14" ht="12.75" customHeight="1" x14ac:dyDescent="0.25">
      <c r="A20" s="5"/>
      <c r="B20" s="6"/>
      <c r="C20" s="358"/>
      <c r="D20" s="359"/>
      <c r="E20" s="359"/>
      <c r="F20" s="359"/>
      <c r="G20" s="359"/>
      <c r="H20" s="360"/>
      <c r="I20" s="326" t="s">
        <v>41</v>
      </c>
      <c r="J20" s="326"/>
      <c r="K20" s="326" t="s">
        <v>41</v>
      </c>
      <c r="L20" s="326"/>
      <c r="M20" s="326" t="s">
        <v>43</v>
      </c>
      <c r="N20" s="327"/>
    </row>
    <row r="21" spans="1:14" ht="18.75" customHeight="1" x14ac:dyDescent="0.25">
      <c r="A21" s="328" t="s">
        <v>9</v>
      </c>
      <c r="B21" s="329"/>
      <c r="C21" s="329"/>
      <c r="D21" s="329"/>
      <c r="E21" s="329"/>
      <c r="F21" s="329"/>
      <c r="G21" s="329"/>
      <c r="H21" s="329"/>
      <c r="I21" s="329"/>
      <c r="J21" s="329"/>
      <c r="K21" s="329"/>
      <c r="L21" s="329"/>
      <c r="M21" s="329"/>
      <c r="N21" s="330"/>
    </row>
    <row r="22" spans="1:14" ht="34.950000000000003" customHeight="1" x14ac:dyDescent="0.25">
      <c r="A22" s="30">
        <f>IF(B22&lt;&gt;"",1,"")</f>
        <v>1</v>
      </c>
      <c r="B22" s="337" t="s">
        <v>88</v>
      </c>
      <c r="C22" s="338"/>
      <c r="D22" s="338"/>
      <c r="E22" s="338"/>
      <c r="F22" s="338"/>
      <c r="G22" s="339"/>
      <c r="H22" s="31" t="str">
        <f>IF(I22&lt;&gt;"",A25+1,"")</f>
        <v/>
      </c>
      <c r="I22" s="334"/>
      <c r="J22" s="335"/>
      <c r="K22" s="335"/>
      <c r="L22" s="335"/>
      <c r="M22" s="335"/>
      <c r="N22" s="336"/>
    </row>
    <row r="23" spans="1:14" ht="30" customHeight="1" x14ac:dyDescent="0.25">
      <c r="A23" s="32">
        <f>IF(B23&lt;&gt;"",A22+1,"")</f>
        <v>2</v>
      </c>
      <c r="B23" s="337" t="s">
        <v>89</v>
      </c>
      <c r="C23" s="338"/>
      <c r="D23" s="338"/>
      <c r="E23" s="338"/>
      <c r="F23" s="338"/>
      <c r="G23" s="339"/>
      <c r="H23" s="33" t="str">
        <f>IF(I23&lt;&gt;"",H22+1,"")</f>
        <v/>
      </c>
      <c r="I23" s="337"/>
      <c r="J23" s="338"/>
      <c r="K23" s="338"/>
      <c r="L23" s="338"/>
      <c r="M23" s="338"/>
      <c r="N23" s="339"/>
    </row>
    <row r="24" spans="1:14" ht="30" customHeight="1" x14ac:dyDescent="0.25">
      <c r="A24" s="32">
        <f>IF(B24&lt;&gt;"",A23+1,"")</f>
        <v>3</v>
      </c>
      <c r="B24" s="337" t="s">
        <v>90</v>
      </c>
      <c r="C24" s="338"/>
      <c r="D24" s="338"/>
      <c r="E24" s="338"/>
      <c r="F24" s="338"/>
      <c r="G24" s="339"/>
      <c r="H24" s="33" t="str">
        <f>IF(I24&lt;&gt;"",H23+1,"")</f>
        <v/>
      </c>
      <c r="I24" s="337"/>
      <c r="J24" s="338"/>
      <c r="K24" s="338"/>
      <c r="L24" s="338"/>
      <c r="M24" s="338"/>
      <c r="N24" s="339"/>
    </row>
    <row r="25" spans="1:14" ht="30" customHeight="1" x14ac:dyDescent="0.25">
      <c r="A25" s="34" t="str">
        <f>IF(B25&lt;&gt;"",A24+1,"")</f>
        <v/>
      </c>
      <c r="B25" s="337"/>
      <c r="C25" s="338"/>
      <c r="D25" s="338"/>
      <c r="E25" s="338"/>
      <c r="F25" s="338"/>
      <c r="G25" s="339"/>
      <c r="H25" s="35" t="str">
        <f>IF(I25&lt;&gt;"",H24+1,"")</f>
        <v/>
      </c>
      <c r="I25" s="367"/>
      <c r="J25" s="368"/>
      <c r="K25" s="368"/>
      <c r="L25" s="368"/>
      <c r="M25" s="368"/>
      <c r="N25" s="369"/>
    </row>
    <row r="26" spans="1:14" ht="12.75" customHeight="1" x14ac:dyDescent="0.25">
      <c r="A26" s="7"/>
      <c r="B26" s="8"/>
      <c r="C26" s="8"/>
      <c r="D26" s="8"/>
      <c r="E26" s="8"/>
      <c r="F26" s="8"/>
      <c r="G26" s="8"/>
      <c r="H26" s="8"/>
      <c r="I26" s="8"/>
      <c r="J26" s="8"/>
      <c r="K26" s="8"/>
      <c r="L26" s="8"/>
      <c r="M26" s="8"/>
      <c r="N26" s="9"/>
    </row>
    <row r="27" spans="1:14" x14ac:dyDescent="0.25">
      <c r="A27" s="370" t="s">
        <v>10</v>
      </c>
      <c r="B27" s="371"/>
      <c r="C27" s="371"/>
      <c r="D27" s="371"/>
      <c r="E27" s="371"/>
      <c r="F27" s="371"/>
      <c r="G27" s="371"/>
      <c r="H27" s="371"/>
      <c r="I27" s="371"/>
      <c r="J27" s="371"/>
      <c r="K27" s="371"/>
      <c r="L27" s="371"/>
      <c r="M27" s="371"/>
      <c r="N27" s="372"/>
    </row>
    <row r="28" spans="1:14" x14ac:dyDescent="0.25">
      <c r="A28" s="373" t="s">
        <v>38</v>
      </c>
      <c r="B28" s="374"/>
      <c r="C28" s="374"/>
      <c r="D28" s="374"/>
      <c r="E28" s="374"/>
      <c r="F28" s="374"/>
      <c r="G28" s="375" t="s">
        <v>11</v>
      </c>
      <c r="H28" s="376"/>
      <c r="I28" s="375" t="s">
        <v>12</v>
      </c>
      <c r="J28" s="376"/>
      <c r="K28" s="375" t="s">
        <v>13</v>
      </c>
      <c r="L28" s="376"/>
      <c r="M28" s="20">
        <v>2026</v>
      </c>
      <c r="N28" s="20">
        <v>2027</v>
      </c>
    </row>
    <row r="29" spans="1:14" x14ac:dyDescent="0.25">
      <c r="A29" s="415"/>
      <c r="B29" s="416"/>
      <c r="C29" s="416"/>
      <c r="D29" s="416"/>
      <c r="E29" s="416"/>
      <c r="F29" s="417"/>
      <c r="G29" s="377"/>
      <c r="H29" s="378"/>
      <c r="I29" s="377"/>
      <c r="J29" s="378"/>
      <c r="K29" s="377"/>
      <c r="L29" s="378"/>
      <c r="M29" s="10"/>
      <c r="N29" s="22"/>
    </row>
    <row r="30" spans="1:14" x14ac:dyDescent="0.25">
      <c r="A30" s="362"/>
      <c r="B30" s="363"/>
      <c r="C30" s="363"/>
      <c r="D30" s="363"/>
      <c r="E30" s="363"/>
      <c r="F30" s="364"/>
      <c r="G30" s="382"/>
      <c r="H30" s="366"/>
      <c r="I30" s="365"/>
      <c r="J30" s="366"/>
      <c r="K30" s="365"/>
      <c r="L30" s="366"/>
      <c r="M30" s="11"/>
      <c r="N30" s="23"/>
    </row>
    <row r="31" spans="1:14" x14ac:dyDescent="0.25">
      <c r="A31" s="365"/>
      <c r="B31" s="412"/>
      <c r="C31" s="412"/>
      <c r="D31" s="412"/>
      <c r="E31" s="412"/>
      <c r="F31" s="366"/>
      <c r="G31" s="365"/>
      <c r="H31" s="366"/>
      <c r="I31" s="365"/>
      <c r="J31" s="366"/>
      <c r="K31" s="365"/>
      <c r="L31" s="366"/>
      <c r="M31" s="11"/>
      <c r="N31" s="23"/>
    </row>
    <row r="32" spans="1:14" x14ac:dyDescent="0.25">
      <c r="A32" s="365"/>
      <c r="B32" s="412"/>
      <c r="C32" s="412"/>
      <c r="D32" s="412"/>
      <c r="E32" s="412"/>
      <c r="F32" s="366"/>
      <c r="G32" s="365"/>
      <c r="H32" s="366"/>
      <c r="I32" s="365"/>
      <c r="J32" s="366"/>
      <c r="K32" s="365"/>
      <c r="L32" s="366"/>
      <c r="M32" s="11"/>
      <c r="N32" s="23"/>
    </row>
    <row r="33" spans="1:14" x14ac:dyDescent="0.25">
      <c r="A33" s="373" t="s">
        <v>57</v>
      </c>
      <c r="B33" s="374"/>
      <c r="C33" s="374"/>
      <c r="D33" s="374"/>
      <c r="E33" s="374"/>
      <c r="F33" s="374"/>
      <c r="G33" s="375" t="s">
        <v>11</v>
      </c>
      <c r="H33" s="376"/>
      <c r="I33" s="375" t="s">
        <v>12</v>
      </c>
      <c r="J33" s="376"/>
      <c r="K33" s="375" t="s">
        <v>13</v>
      </c>
      <c r="L33" s="376"/>
      <c r="M33" s="20">
        <v>2026</v>
      </c>
      <c r="N33" s="20">
        <v>2027</v>
      </c>
    </row>
    <row r="34" spans="1:14" x14ac:dyDescent="0.25">
      <c r="A34" s="415" t="s">
        <v>58</v>
      </c>
      <c r="B34" s="416"/>
      <c r="C34" s="416"/>
      <c r="D34" s="416"/>
      <c r="E34" s="416"/>
      <c r="F34" s="417"/>
      <c r="G34" s="418">
        <v>1</v>
      </c>
      <c r="H34" s="378"/>
      <c r="I34" s="377"/>
      <c r="J34" s="378"/>
      <c r="K34" s="377"/>
      <c r="L34" s="378"/>
      <c r="M34" s="10"/>
      <c r="N34" s="22"/>
    </row>
    <row r="35" spans="1:14" x14ac:dyDescent="0.25">
      <c r="A35" s="365"/>
      <c r="B35" s="412"/>
      <c r="C35" s="412"/>
      <c r="D35" s="412"/>
      <c r="E35" s="412"/>
      <c r="F35" s="366"/>
      <c r="G35" s="365"/>
      <c r="H35" s="366"/>
      <c r="I35" s="365"/>
      <c r="J35" s="366"/>
      <c r="K35" s="365"/>
      <c r="L35" s="366"/>
      <c r="M35" s="11"/>
      <c r="N35" s="23"/>
    </row>
    <row r="36" spans="1:14" x14ac:dyDescent="0.25">
      <c r="A36" s="365"/>
      <c r="B36" s="412"/>
      <c r="C36" s="412"/>
      <c r="D36" s="412"/>
      <c r="E36" s="412"/>
      <c r="F36" s="366"/>
      <c r="G36" s="365"/>
      <c r="H36" s="366"/>
      <c r="I36" s="365"/>
      <c r="J36" s="366"/>
      <c r="K36" s="365"/>
      <c r="L36" s="366"/>
      <c r="M36" s="11"/>
      <c r="N36" s="23"/>
    </row>
    <row r="37" spans="1:14" x14ac:dyDescent="0.25">
      <c r="A37" s="373" t="s">
        <v>39</v>
      </c>
      <c r="B37" s="374"/>
      <c r="C37" s="374"/>
      <c r="D37" s="374"/>
      <c r="E37" s="374"/>
      <c r="F37" s="374"/>
      <c r="G37" s="375" t="s">
        <v>11</v>
      </c>
      <c r="H37" s="376"/>
      <c r="I37" s="375" t="s">
        <v>12</v>
      </c>
      <c r="J37" s="376"/>
      <c r="K37" s="375" t="s">
        <v>13</v>
      </c>
      <c r="L37" s="376"/>
      <c r="M37" s="20">
        <v>2026</v>
      </c>
      <c r="N37" s="20">
        <v>2027</v>
      </c>
    </row>
    <row r="38" spans="1:14" x14ac:dyDescent="0.25">
      <c r="A38" s="430" t="s">
        <v>43</v>
      </c>
      <c r="B38" s="431"/>
      <c r="C38" s="431"/>
      <c r="D38" s="431"/>
      <c r="E38" s="431"/>
      <c r="F38" s="432"/>
      <c r="G38" s="413"/>
      <c r="H38" s="414"/>
      <c r="I38" s="413"/>
      <c r="J38" s="414"/>
      <c r="K38" s="413"/>
      <c r="L38" s="414"/>
      <c r="M38" s="36"/>
      <c r="N38" s="37"/>
    </row>
    <row r="39" spans="1:14" x14ac:dyDescent="0.25">
      <c r="A39" s="365"/>
      <c r="B39" s="412"/>
      <c r="C39" s="412"/>
      <c r="D39" s="412"/>
      <c r="E39" s="412"/>
      <c r="F39" s="366"/>
      <c r="G39" s="365"/>
      <c r="H39" s="366"/>
      <c r="I39" s="365"/>
      <c r="J39" s="366"/>
      <c r="K39" s="365"/>
      <c r="L39" s="366"/>
      <c r="M39" s="11"/>
      <c r="N39" s="23"/>
    </row>
    <row r="40" spans="1:14" x14ac:dyDescent="0.25">
      <c r="A40" s="365"/>
      <c r="B40" s="412"/>
      <c r="C40" s="412"/>
      <c r="D40" s="412"/>
      <c r="E40" s="412"/>
      <c r="F40" s="366"/>
      <c r="G40" s="365"/>
      <c r="H40" s="366"/>
      <c r="I40" s="365"/>
      <c r="J40" s="366"/>
      <c r="K40" s="365"/>
      <c r="L40" s="366"/>
      <c r="M40" s="11"/>
      <c r="N40" s="23"/>
    </row>
    <row r="41" spans="1:14" x14ac:dyDescent="0.25">
      <c r="A41" s="365"/>
      <c r="B41" s="412"/>
      <c r="C41" s="412"/>
      <c r="D41" s="412"/>
      <c r="E41" s="412"/>
      <c r="F41" s="366"/>
      <c r="G41" s="365"/>
      <c r="H41" s="366"/>
      <c r="I41" s="365"/>
      <c r="J41" s="366"/>
      <c r="K41" s="365"/>
      <c r="L41" s="366"/>
      <c r="M41" s="11"/>
      <c r="N41" s="23"/>
    </row>
    <row r="42" spans="1:14" x14ac:dyDescent="0.25">
      <c r="A42" s="373" t="s">
        <v>14</v>
      </c>
      <c r="B42" s="374"/>
      <c r="C42" s="374"/>
      <c r="D42" s="374"/>
      <c r="E42" s="374"/>
      <c r="F42" s="374"/>
      <c r="G42" s="375" t="s">
        <v>11</v>
      </c>
      <c r="H42" s="376"/>
      <c r="I42" s="375" t="s">
        <v>12</v>
      </c>
      <c r="J42" s="376"/>
      <c r="K42" s="375" t="s">
        <v>13</v>
      </c>
      <c r="L42" s="376"/>
      <c r="M42" s="20">
        <v>2026</v>
      </c>
      <c r="N42" s="20">
        <v>2027</v>
      </c>
    </row>
    <row r="43" spans="1:14" x14ac:dyDescent="0.25">
      <c r="A43" s="362" t="s">
        <v>59</v>
      </c>
      <c r="B43" s="363"/>
      <c r="C43" s="363"/>
      <c r="D43" s="363"/>
      <c r="E43" s="363"/>
      <c r="F43" s="364"/>
      <c r="G43" s="382">
        <v>1</v>
      </c>
      <c r="H43" s="366"/>
      <c r="I43" s="377"/>
      <c r="J43" s="378"/>
      <c r="K43" s="377"/>
      <c r="L43" s="378"/>
      <c r="M43" s="10"/>
      <c r="N43" s="22"/>
    </row>
    <row r="44" spans="1:14" x14ac:dyDescent="0.25">
      <c r="A44" s="365"/>
      <c r="B44" s="412"/>
      <c r="C44" s="412"/>
      <c r="D44" s="412"/>
      <c r="E44" s="412"/>
      <c r="F44" s="366"/>
      <c r="G44" s="365"/>
      <c r="H44" s="366"/>
      <c r="I44" s="365"/>
      <c r="J44" s="366"/>
      <c r="K44" s="365"/>
      <c r="L44" s="366"/>
      <c r="M44" s="11"/>
      <c r="N44" s="23"/>
    </row>
    <row r="45" spans="1:14" x14ac:dyDescent="0.25">
      <c r="A45" s="365"/>
      <c r="B45" s="412"/>
      <c r="C45" s="412"/>
      <c r="D45" s="412"/>
      <c r="E45" s="412"/>
      <c r="F45" s="366"/>
      <c r="G45" s="365"/>
      <c r="H45" s="366"/>
      <c r="I45" s="365"/>
      <c r="J45" s="366"/>
      <c r="K45" s="365"/>
      <c r="L45" s="366"/>
      <c r="M45" s="11"/>
      <c r="N45" s="23"/>
    </row>
    <row r="46" spans="1:14" x14ac:dyDescent="0.25">
      <c r="A46" s="379"/>
      <c r="B46" s="380"/>
      <c r="C46" s="380"/>
      <c r="D46" s="380"/>
      <c r="E46" s="380"/>
      <c r="F46" s="381"/>
      <c r="G46" s="379"/>
      <c r="H46" s="381"/>
      <c r="I46" s="379"/>
      <c r="J46" s="381"/>
      <c r="K46" s="379"/>
      <c r="L46" s="381"/>
      <c r="M46" s="24"/>
      <c r="N46" s="25"/>
    </row>
    <row r="48" spans="1:14" x14ac:dyDescent="0.25">
      <c r="A48" s="370" t="s">
        <v>15</v>
      </c>
      <c r="B48" s="371"/>
      <c r="C48" s="371"/>
      <c r="D48" s="371"/>
      <c r="E48" s="371"/>
      <c r="F48" s="371"/>
      <c r="G48" s="371"/>
      <c r="H48" s="371"/>
      <c r="I48" s="371"/>
      <c r="J48" s="371"/>
      <c r="K48" s="371"/>
      <c r="L48" s="371"/>
      <c r="M48" s="371"/>
      <c r="N48" s="372"/>
    </row>
    <row r="49" spans="1:14" ht="39.75" customHeight="1" x14ac:dyDescent="0.25">
      <c r="A49" s="341" t="s">
        <v>16</v>
      </c>
      <c r="B49" s="341"/>
      <c r="C49" s="38" t="s">
        <v>17</v>
      </c>
      <c r="D49" s="38" t="s">
        <v>18</v>
      </c>
      <c r="E49" s="38" t="s">
        <v>19</v>
      </c>
      <c r="F49" s="38" t="s">
        <v>20</v>
      </c>
      <c r="G49" s="38" t="s">
        <v>21</v>
      </c>
      <c r="H49" s="38" t="s">
        <v>22</v>
      </c>
      <c r="I49" s="38" t="s">
        <v>23</v>
      </c>
      <c r="J49" s="38" t="s">
        <v>24</v>
      </c>
      <c r="K49" s="38" t="s">
        <v>25</v>
      </c>
      <c r="L49" s="38" t="s">
        <v>26</v>
      </c>
      <c r="M49" s="38" t="s">
        <v>27</v>
      </c>
      <c r="N49" s="38" t="s">
        <v>28</v>
      </c>
    </row>
    <row r="50" spans="1:14" ht="12" customHeight="1" x14ac:dyDescent="0.25">
      <c r="A50" s="383">
        <f>IF(A22&gt;0,A22,"")</f>
        <v>1</v>
      </c>
      <c r="B50" s="384"/>
      <c r="C50" s="41"/>
      <c r="D50" s="13" t="s">
        <v>41</v>
      </c>
      <c r="E50" s="13" t="s">
        <v>41</v>
      </c>
      <c r="F50" s="13" t="s">
        <v>41</v>
      </c>
      <c r="G50" s="13" t="s">
        <v>41</v>
      </c>
      <c r="H50" s="13" t="s">
        <v>41</v>
      </c>
      <c r="I50" s="13" t="s">
        <v>41</v>
      </c>
      <c r="J50" s="13" t="s">
        <v>41</v>
      </c>
      <c r="K50" s="13" t="s">
        <v>41</v>
      </c>
      <c r="L50" s="13" t="s">
        <v>41</v>
      </c>
      <c r="M50" s="13"/>
      <c r="N50" s="13"/>
    </row>
    <row r="51" spans="1:14" ht="12" customHeight="1" thickBot="1" x14ac:dyDescent="0.3">
      <c r="A51" s="385"/>
      <c r="B51" s="386"/>
      <c r="C51" s="13"/>
      <c r="D51" s="13"/>
      <c r="E51" s="13"/>
      <c r="F51" s="13"/>
      <c r="G51" s="13"/>
      <c r="H51" s="13"/>
      <c r="I51" s="13"/>
      <c r="J51" s="13"/>
      <c r="K51" s="13"/>
      <c r="L51" s="13"/>
      <c r="M51" s="13"/>
      <c r="N51" s="13"/>
    </row>
    <row r="52" spans="1:14" ht="12" customHeight="1" x14ac:dyDescent="0.25">
      <c r="A52" s="383">
        <f>IF(A23&gt;0,A23,"")</f>
        <v>2</v>
      </c>
      <c r="B52" s="384"/>
      <c r="C52" s="13"/>
      <c r="D52" s="275"/>
      <c r="E52" s="275"/>
      <c r="F52" s="13"/>
      <c r="G52" s="13"/>
      <c r="H52" s="13"/>
      <c r="I52" s="13"/>
      <c r="J52" s="13"/>
      <c r="K52" s="13" t="s">
        <v>41</v>
      </c>
      <c r="L52" s="13" t="s">
        <v>41</v>
      </c>
      <c r="M52" s="13"/>
      <c r="N52" s="13"/>
    </row>
    <row r="53" spans="1:14" ht="12" customHeight="1" thickBot="1" x14ac:dyDescent="0.3">
      <c r="A53" s="385"/>
      <c r="B53" s="386"/>
      <c r="C53" s="13"/>
      <c r="D53" s="275"/>
      <c r="E53" s="275"/>
      <c r="F53" s="13"/>
      <c r="G53" s="13"/>
      <c r="H53" s="13"/>
      <c r="I53" s="13"/>
      <c r="J53" s="13"/>
      <c r="K53" s="13"/>
      <c r="L53" s="13"/>
      <c r="M53" s="13"/>
      <c r="N53" s="13"/>
    </row>
    <row r="54" spans="1:14" ht="12" customHeight="1" x14ac:dyDescent="0.25">
      <c r="A54" s="383">
        <f>IF(A24&gt;0,A24,"")</f>
        <v>3</v>
      </c>
      <c r="B54" s="384"/>
      <c r="C54" s="13"/>
      <c r="D54" s="275"/>
      <c r="E54" s="275"/>
      <c r="F54" s="13"/>
      <c r="G54" s="13"/>
      <c r="H54" s="13"/>
      <c r="I54" s="13"/>
      <c r="J54" s="13"/>
      <c r="K54" s="13"/>
      <c r="L54" s="13"/>
      <c r="M54" s="13"/>
      <c r="N54" s="13" t="s">
        <v>41</v>
      </c>
    </row>
    <row r="55" spans="1:14" ht="12" customHeight="1" thickBot="1" x14ac:dyDescent="0.3">
      <c r="A55" s="385"/>
      <c r="B55" s="386"/>
      <c r="C55" s="13"/>
      <c r="D55" s="275"/>
      <c r="E55" s="275"/>
      <c r="F55" s="13"/>
      <c r="G55" s="13"/>
      <c r="H55" s="13"/>
      <c r="I55" s="13"/>
      <c r="J55" s="13"/>
      <c r="K55" s="13"/>
      <c r="L55" s="13"/>
      <c r="M55" s="13"/>
      <c r="N55" s="13"/>
    </row>
    <row r="56" spans="1:14" ht="12" customHeight="1" x14ac:dyDescent="0.25">
      <c r="A56" s="383" t="str">
        <f>IF(A25&gt;0,A25,"")</f>
        <v/>
      </c>
      <c r="B56" s="384"/>
      <c r="C56" s="13"/>
      <c r="D56" s="13"/>
      <c r="E56" s="13"/>
      <c r="F56" s="13"/>
      <c r="G56" s="13"/>
      <c r="H56" s="13"/>
      <c r="I56" s="13"/>
      <c r="J56" s="13"/>
      <c r="K56" s="13"/>
      <c r="L56" s="13"/>
      <c r="M56" s="13"/>
      <c r="N56" s="13"/>
    </row>
    <row r="57" spans="1:14" ht="12" customHeight="1" thickBot="1" x14ac:dyDescent="0.3">
      <c r="A57" s="385"/>
      <c r="B57" s="386"/>
      <c r="C57" s="13"/>
      <c r="D57" s="13"/>
      <c r="E57" s="13"/>
      <c r="F57" s="13"/>
      <c r="G57" s="13"/>
      <c r="H57" s="13"/>
      <c r="I57" s="13"/>
      <c r="J57" s="13"/>
      <c r="K57" s="13"/>
      <c r="L57" s="13"/>
      <c r="M57" s="13"/>
      <c r="N57" s="13"/>
    </row>
    <row r="58" spans="1:14" ht="12" customHeight="1" x14ac:dyDescent="0.25">
      <c r="A58" s="383" t="str">
        <f>IF(H22&gt;0,H22,"")</f>
        <v/>
      </c>
      <c r="B58" s="384"/>
      <c r="C58" s="13"/>
      <c r="D58" s="13"/>
      <c r="E58" s="13"/>
      <c r="F58" s="13"/>
      <c r="G58" s="13"/>
      <c r="H58" s="13"/>
      <c r="I58" s="13"/>
      <c r="J58" s="13"/>
      <c r="K58" s="13"/>
      <c r="L58" s="13"/>
      <c r="M58" s="13"/>
      <c r="N58" s="13"/>
    </row>
    <row r="59" spans="1:14" ht="12" customHeight="1" thickBot="1" x14ac:dyDescent="0.3">
      <c r="A59" s="385"/>
      <c r="B59" s="386"/>
      <c r="C59" s="13"/>
      <c r="D59" s="13"/>
      <c r="E59" s="13"/>
      <c r="F59" s="13"/>
      <c r="G59" s="13"/>
      <c r="H59" s="13"/>
      <c r="I59" s="13"/>
      <c r="J59" s="13"/>
      <c r="K59" s="13"/>
      <c r="L59" s="13"/>
      <c r="M59" s="13"/>
      <c r="N59" s="13"/>
    </row>
    <row r="60" spans="1:14" ht="12" customHeight="1" x14ac:dyDescent="0.25">
      <c r="A60" s="383" t="str">
        <f>IF(H23&gt;0,H23,"")</f>
        <v/>
      </c>
      <c r="B60" s="384"/>
      <c r="C60" s="14"/>
      <c r="D60" s="14"/>
      <c r="E60" s="14"/>
      <c r="F60" s="14"/>
      <c r="G60" s="14"/>
      <c r="H60" s="14"/>
      <c r="I60" s="14" t="s">
        <v>43</v>
      </c>
      <c r="J60" s="14"/>
      <c r="K60" s="14"/>
      <c r="L60" s="14"/>
      <c r="M60" s="14"/>
      <c r="N60" s="14"/>
    </row>
    <row r="61" spans="1:14" ht="12" customHeight="1" thickBot="1" x14ac:dyDescent="0.3">
      <c r="A61" s="385"/>
      <c r="B61" s="386"/>
      <c r="C61" s="15"/>
      <c r="D61" s="15"/>
      <c r="E61" s="15"/>
      <c r="F61" s="15"/>
      <c r="G61" s="15"/>
      <c r="H61" s="15"/>
      <c r="I61" s="15"/>
      <c r="J61" s="15"/>
      <c r="K61" s="15"/>
      <c r="L61" s="15"/>
      <c r="M61" s="15"/>
      <c r="N61" s="15"/>
    </row>
    <row r="62" spans="1:14" ht="12" customHeight="1" x14ac:dyDescent="0.25">
      <c r="A62" s="383" t="str">
        <f>IF(H24&gt;0,H24,"")</f>
        <v/>
      </c>
      <c r="B62" s="384"/>
      <c r="C62" s="14"/>
      <c r="D62" s="14"/>
      <c r="E62" s="14"/>
      <c r="F62" s="14"/>
      <c r="G62" s="14"/>
      <c r="H62" s="14"/>
      <c r="I62" s="14"/>
      <c r="J62" s="14"/>
      <c r="K62" s="14"/>
      <c r="L62" s="14"/>
      <c r="M62" s="14"/>
      <c r="N62" s="14"/>
    </row>
    <row r="63" spans="1:14" ht="12" customHeight="1" thickBot="1" x14ac:dyDescent="0.3">
      <c r="A63" s="385"/>
      <c r="B63" s="386"/>
      <c r="C63" s="15"/>
      <c r="D63" s="15"/>
      <c r="E63" s="15"/>
      <c r="F63" s="15"/>
      <c r="G63" s="15"/>
      <c r="H63" s="15"/>
      <c r="I63" s="15"/>
      <c r="J63" s="15"/>
      <c r="K63" s="15"/>
      <c r="L63" s="15"/>
      <c r="M63" s="15"/>
      <c r="N63" s="15"/>
    </row>
    <row r="64" spans="1:14" ht="12" customHeight="1" x14ac:dyDescent="0.25">
      <c r="A64" s="383" t="str">
        <f>IF(H25&gt;0,H25,"")</f>
        <v/>
      </c>
      <c r="B64" s="384"/>
      <c r="C64" s="14"/>
      <c r="D64" s="14"/>
      <c r="E64" s="14"/>
      <c r="F64" s="14"/>
      <c r="G64" s="14"/>
      <c r="H64" s="14"/>
      <c r="I64" s="14"/>
      <c r="J64" s="14"/>
      <c r="K64" s="14"/>
      <c r="L64" s="14"/>
      <c r="M64" s="14"/>
      <c r="N64" s="14"/>
    </row>
    <row r="65" spans="1:14" ht="12" customHeight="1" thickBot="1" x14ac:dyDescent="0.3">
      <c r="A65" s="385"/>
      <c r="B65" s="386"/>
      <c r="C65" s="16"/>
      <c r="D65" s="16"/>
      <c r="E65" s="16"/>
      <c r="F65" s="16"/>
      <c r="G65" s="16"/>
      <c r="H65" s="16"/>
      <c r="I65" s="16"/>
      <c r="J65" s="16"/>
      <c r="K65" s="16"/>
      <c r="L65" s="16"/>
      <c r="M65" s="16"/>
      <c r="N65" s="16"/>
    </row>
    <row r="68" spans="1:14" x14ac:dyDescent="0.25">
      <c r="A68" s="370" t="s">
        <v>37</v>
      </c>
      <c r="B68" s="371"/>
      <c r="C68" s="371"/>
      <c r="D68" s="371"/>
      <c r="E68" s="371"/>
      <c r="F68" s="371"/>
      <c r="G68" s="371"/>
      <c r="H68" s="371"/>
      <c r="I68" s="371"/>
      <c r="J68" s="371"/>
      <c r="K68" s="371"/>
      <c r="L68" s="371"/>
      <c r="M68" s="371"/>
      <c r="N68" s="372"/>
    </row>
    <row r="69" spans="1:14" ht="36" customHeight="1" x14ac:dyDescent="0.25">
      <c r="A69" s="21" t="s">
        <v>29</v>
      </c>
      <c r="B69" s="387" t="s">
        <v>30</v>
      </c>
      <c r="C69" s="388"/>
      <c r="D69" s="388"/>
      <c r="E69" s="388"/>
      <c r="F69" s="388"/>
      <c r="G69" s="388"/>
      <c r="H69" s="388"/>
      <c r="I69" s="388"/>
      <c r="J69" s="388"/>
      <c r="K69" s="388"/>
      <c r="L69" s="389"/>
      <c r="M69" s="390" t="s">
        <v>31</v>
      </c>
      <c r="N69" s="390"/>
    </row>
    <row r="70" spans="1:14" x14ac:dyDescent="0.25">
      <c r="A70" s="12"/>
      <c r="B70" s="391" t="s">
        <v>76</v>
      </c>
      <c r="C70" s="392"/>
      <c r="D70" s="392"/>
      <c r="E70" s="392"/>
      <c r="F70" s="392"/>
      <c r="G70" s="392"/>
      <c r="H70" s="392"/>
      <c r="I70" s="392"/>
      <c r="J70" s="392"/>
      <c r="K70" s="392"/>
      <c r="L70" s="393"/>
      <c r="M70" s="394">
        <v>0.2</v>
      </c>
      <c r="N70" s="395"/>
    </row>
    <row r="71" spans="1:14" x14ac:dyDescent="0.25">
      <c r="A71" s="17"/>
      <c r="B71" s="402" t="s">
        <v>91</v>
      </c>
      <c r="C71" s="403"/>
      <c r="D71" s="403"/>
      <c r="E71" s="403"/>
      <c r="F71" s="403"/>
      <c r="G71" s="403"/>
      <c r="H71" s="403"/>
      <c r="I71" s="403"/>
      <c r="J71" s="403"/>
      <c r="K71" s="403"/>
      <c r="L71" s="404"/>
      <c r="M71" s="405">
        <v>0.35</v>
      </c>
      <c r="N71" s="406"/>
    </row>
    <row r="72" spans="1:14" x14ac:dyDescent="0.25">
      <c r="A72" s="17"/>
      <c r="B72" s="402" t="s">
        <v>92</v>
      </c>
      <c r="C72" s="403"/>
      <c r="D72" s="403"/>
      <c r="E72" s="403"/>
      <c r="F72" s="403"/>
      <c r="G72" s="403"/>
      <c r="H72" s="403"/>
      <c r="I72" s="403"/>
      <c r="J72" s="403"/>
      <c r="K72" s="403"/>
      <c r="L72" s="404"/>
      <c r="M72" s="405">
        <v>0.35</v>
      </c>
      <c r="N72" s="406"/>
    </row>
    <row r="73" spans="1:14" x14ac:dyDescent="0.25">
      <c r="A73" s="17"/>
      <c r="B73" s="402" t="s">
        <v>93</v>
      </c>
      <c r="C73" s="403"/>
      <c r="D73" s="403"/>
      <c r="E73" s="403"/>
      <c r="F73" s="403"/>
      <c r="G73" s="403"/>
      <c r="H73" s="403"/>
      <c r="I73" s="403"/>
      <c r="J73" s="403"/>
      <c r="K73" s="403"/>
      <c r="L73" s="404"/>
      <c r="M73" s="405">
        <v>0.1</v>
      </c>
      <c r="N73" s="406"/>
    </row>
    <row r="74" spans="1:14" x14ac:dyDescent="0.25">
      <c r="A74" s="17"/>
      <c r="B74" s="396"/>
      <c r="C74" s="397"/>
      <c r="D74" s="397"/>
      <c r="E74" s="397"/>
      <c r="F74" s="397"/>
      <c r="G74" s="397"/>
      <c r="H74" s="397"/>
      <c r="I74" s="397"/>
      <c r="J74" s="397"/>
      <c r="K74" s="397"/>
      <c r="L74" s="398"/>
      <c r="M74" s="399"/>
      <c r="N74" s="400"/>
    </row>
    <row r="75" spans="1:14" x14ac:dyDescent="0.25">
      <c r="A75" s="17"/>
      <c r="B75" s="396"/>
      <c r="C75" s="397"/>
      <c r="D75" s="397"/>
      <c r="E75" s="397"/>
      <c r="F75" s="397"/>
      <c r="G75" s="397"/>
      <c r="H75" s="397"/>
      <c r="I75" s="397"/>
      <c r="J75" s="397"/>
      <c r="K75" s="397"/>
      <c r="L75" s="398"/>
      <c r="M75" s="399"/>
      <c r="N75" s="400"/>
    </row>
    <row r="76" spans="1:14" x14ac:dyDescent="0.25">
      <c r="A76" s="17"/>
      <c r="B76" s="396"/>
      <c r="C76" s="397"/>
      <c r="D76" s="397"/>
      <c r="E76" s="397"/>
      <c r="F76" s="397"/>
      <c r="G76" s="397"/>
      <c r="H76" s="397"/>
      <c r="I76" s="397"/>
      <c r="J76" s="397"/>
      <c r="K76" s="397"/>
      <c r="L76" s="398"/>
      <c r="M76" s="399"/>
      <c r="N76" s="400"/>
    </row>
    <row r="77" spans="1:14" x14ac:dyDescent="0.25">
      <c r="A77" s="17"/>
      <c r="B77" s="396"/>
      <c r="C77" s="397"/>
      <c r="D77" s="397"/>
      <c r="E77" s="397"/>
      <c r="F77" s="397"/>
      <c r="G77" s="397"/>
      <c r="H77" s="397"/>
      <c r="I77" s="397"/>
      <c r="J77" s="397"/>
      <c r="K77" s="397"/>
      <c r="L77" s="398"/>
      <c r="M77" s="399"/>
      <c r="N77" s="400"/>
    </row>
    <row r="78" spans="1:14" x14ac:dyDescent="0.25">
      <c r="A78" s="17"/>
      <c r="B78" s="396"/>
      <c r="C78" s="397"/>
      <c r="D78" s="397"/>
      <c r="E78" s="397"/>
      <c r="F78" s="397"/>
      <c r="G78" s="397"/>
      <c r="H78" s="397"/>
      <c r="I78" s="397"/>
      <c r="J78" s="397"/>
      <c r="K78" s="397"/>
      <c r="L78" s="398"/>
      <c r="M78" s="399"/>
      <c r="N78" s="400"/>
    </row>
    <row r="79" spans="1:14" x14ac:dyDescent="0.25">
      <c r="A79" s="17"/>
      <c r="B79" s="396"/>
      <c r="C79" s="397"/>
      <c r="D79" s="397"/>
      <c r="E79" s="397"/>
      <c r="F79" s="397"/>
      <c r="G79" s="397"/>
      <c r="H79" s="397"/>
      <c r="I79" s="397"/>
      <c r="J79" s="397"/>
      <c r="K79" s="397"/>
      <c r="L79" s="398"/>
      <c r="M79" s="399"/>
      <c r="N79" s="400"/>
    </row>
    <row r="80" spans="1:14" x14ac:dyDescent="0.25">
      <c r="A80" s="17"/>
      <c r="B80" s="396"/>
      <c r="C80" s="397"/>
      <c r="D80" s="397"/>
      <c r="E80" s="397"/>
      <c r="F80" s="397"/>
      <c r="G80" s="397"/>
      <c r="H80" s="397"/>
      <c r="I80" s="397"/>
      <c r="J80" s="397"/>
      <c r="K80" s="397"/>
      <c r="L80" s="398"/>
      <c r="M80" s="399"/>
      <c r="N80" s="400"/>
    </row>
    <row r="81" spans="1:14" x14ac:dyDescent="0.25">
      <c r="A81" s="17"/>
      <c r="B81" s="396"/>
      <c r="C81" s="397"/>
      <c r="D81" s="397"/>
      <c r="E81" s="397"/>
      <c r="F81" s="397"/>
      <c r="G81" s="397"/>
      <c r="H81" s="397"/>
      <c r="I81" s="397"/>
      <c r="J81" s="397"/>
      <c r="K81" s="397"/>
      <c r="L81" s="398"/>
      <c r="M81" s="399"/>
      <c r="N81" s="400"/>
    </row>
    <row r="82" spans="1:14" x14ac:dyDescent="0.25">
      <c r="A82" s="18"/>
      <c r="B82" s="407"/>
      <c r="C82" s="408"/>
      <c r="D82" s="408"/>
      <c r="E82" s="408"/>
      <c r="F82" s="408"/>
      <c r="G82" s="408"/>
      <c r="H82" s="408"/>
      <c r="I82" s="408"/>
      <c r="J82" s="408"/>
      <c r="K82" s="408"/>
      <c r="L82" s="409"/>
      <c r="M82" s="410"/>
      <c r="N82" s="411"/>
    </row>
    <row r="65487" spans="251:255" x14ac:dyDescent="0.25">
      <c r="IQ65487" s="6" t="s">
        <v>32</v>
      </c>
      <c r="IR65487" s="6" t="s">
        <v>33</v>
      </c>
      <c r="IS65487" s="6" t="s">
        <v>34</v>
      </c>
      <c r="IT65487" s="6" t="s">
        <v>35</v>
      </c>
      <c r="IU65487" s="6" t="s">
        <v>36</v>
      </c>
    </row>
    <row r="65488" spans="251:255" x14ac:dyDescent="0.25">
      <c r="IQ65488" s="6" t="e">
        <f>#REF!&amp;#REF!</f>
        <v>#REF!</v>
      </c>
      <c r="IR65488" s="6">
        <f>$A$14</f>
        <v>0</v>
      </c>
      <c r="IS65488" s="6" t="str">
        <f>$B$22&amp;" - "&amp;$B$23&amp;" - "&amp;$B$24&amp;" - "&amp;$B$25&amp;" - "&amp;$I$22&amp;" - "&amp;$I$23&amp;" - "&amp;$I$24&amp;" - "&amp;$I$25</f>
        <v xml:space="preserve">Analisi dei principali elementi dei Regolamenti  - Stesura Bozze Regolamenti - Approvazione in Consiglio dei nuovi Regolamenti  -  -  -  -  - </v>
      </c>
      <c r="IT65488" s="6" t="e">
        <f>$A$29&amp;": "&amp;$I$29&amp;" - "&amp;#REF!&amp;": "&amp;#REF!&amp;" - "&amp;$A$33&amp;": "&amp;$I$33&amp;" - "&amp;$A$34&amp;": "&amp;$I$34&amp;" - "&amp;#REF!&amp;": "&amp;#REF!&amp;" - "&amp;$A$36&amp;": "&amp;$I$36&amp;" - "&amp;$A$37&amp;": "&amp;$I$37&amp;" - "&amp;$A$38&amp;": "&amp;$I$38&amp;" - "&amp;#REF!&amp;": "&amp;#REF!&amp;" - "&amp;$A$41&amp;": "&amp;$I$41&amp;" - "&amp;$A$42&amp;": "&amp;$I$42&amp;" - "&amp;$A$43&amp;": "&amp;$I$43&amp;" - "&amp;$A$46&amp;": "&amp;$I$46</f>
        <v>#REF!</v>
      </c>
      <c r="IU65488" s="6" t="e">
        <f>#REF!</f>
        <v>#REF!</v>
      </c>
    </row>
  </sheetData>
  <sheetProtection formatCells="0" formatColumns="0" formatRows="0"/>
  <mergeCells count="152">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A27:N27"/>
    <mergeCell ref="A28:F28"/>
    <mergeCell ref="G28:H28"/>
    <mergeCell ref="I28:J28"/>
    <mergeCell ref="K28:L28"/>
    <mergeCell ref="A30:F30"/>
    <mergeCell ref="G30:H30"/>
    <mergeCell ref="I30:J30"/>
    <mergeCell ref="K30:L30"/>
    <mergeCell ref="A31:F31"/>
    <mergeCell ref="G31:H31"/>
    <mergeCell ref="I31:J31"/>
    <mergeCell ref="K31:L31"/>
    <mergeCell ref="A29:F29"/>
    <mergeCell ref="G29:H29"/>
    <mergeCell ref="I29:J29"/>
    <mergeCell ref="K29:L29"/>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A46:F46"/>
    <mergeCell ref="G46:H46"/>
    <mergeCell ref="I46:J46"/>
    <mergeCell ref="K46:L46"/>
    <mergeCell ref="A48:N48"/>
    <mergeCell ref="A49:B49"/>
    <mergeCell ref="A44:F44"/>
    <mergeCell ref="G44:H44"/>
    <mergeCell ref="I44:J44"/>
    <mergeCell ref="K44:L44"/>
    <mergeCell ref="A45:F45"/>
    <mergeCell ref="G45:H45"/>
    <mergeCell ref="I45:J45"/>
    <mergeCell ref="K45:L45"/>
    <mergeCell ref="A62:B63"/>
    <mergeCell ref="A64:B65"/>
    <mergeCell ref="A68:N68"/>
    <mergeCell ref="B69:L69"/>
    <mergeCell ref="M69:N69"/>
    <mergeCell ref="B70:L70"/>
    <mergeCell ref="M70:N70"/>
    <mergeCell ref="A50:B51"/>
    <mergeCell ref="A52:B53"/>
    <mergeCell ref="A54:B55"/>
    <mergeCell ref="A56:B57"/>
    <mergeCell ref="A58:B59"/>
    <mergeCell ref="A60:B61"/>
    <mergeCell ref="B74:L74"/>
    <mergeCell ref="M74:N74"/>
    <mergeCell ref="B75:L75"/>
    <mergeCell ref="M75:N75"/>
    <mergeCell ref="B76:L76"/>
    <mergeCell ref="M76:N76"/>
    <mergeCell ref="B71:L71"/>
    <mergeCell ref="M71:N71"/>
    <mergeCell ref="B72:L72"/>
    <mergeCell ref="M72:N72"/>
    <mergeCell ref="B73:L73"/>
    <mergeCell ref="M73:N73"/>
    <mergeCell ref="B80:L80"/>
    <mergeCell ref="M80:N80"/>
    <mergeCell ref="B81:L81"/>
    <mergeCell ref="M81:N81"/>
    <mergeCell ref="B82:L82"/>
    <mergeCell ref="M82:N82"/>
    <mergeCell ref="B77:L77"/>
    <mergeCell ref="M77:N77"/>
    <mergeCell ref="B78:L78"/>
    <mergeCell ref="M78:N78"/>
    <mergeCell ref="B79:L79"/>
    <mergeCell ref="M79:N79"/>
  </mergeCells>
  <conditionalFormatting sqref="C50:N50 C52:N52 C54:N54 C56:N56 C58:N58 C60:N60 C62:N62 C64:N64">
    <cfRule type="cellIs" dxfId="105" priority="1" stopIfTrue="1" operator="equal">
      <formula>"x"</formula>
    </cfRule>
  </conditionalFormatting>
  <conditionalFormatting sqref="C50:N59 C61:N61 C63:N63 C65:N65">
    <cfRule type="cellIs" dxfId="10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5" xr:uid="{00000000-0002-0000-0200-000000000000}"/>
  </dataValidations>
  <printOptions horizontalCentered="1"/>
  <pageMargins left="0.47" right="0.41" top="0.56000000000000005" bottom="0.52" header="0.23" footer="0.23622047244094491"/>
  <pageSetup paperSize="9" scale="97" orientation="portrait" r:id="rId1"/>
  <headerFooter alignWithMargins="0"/>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65491"/>
  <sheetViews>
    <sheetView view="pageBreakPreview" topLeftCell="A48" zoomScale="60" zoomScaleNormal="100" workbookViewId="0">
      <selection activeCell="A2" sqref="A2:H4"/>
    </sheetView>
  </sheetViews>
  <sheetFormatPr defaultColWidth="9.109375" defaultRowHeight="13.2" x14ac:dyDescent="0.25"/>
  <cols>
    <col min="1" max="2" width="8.5546875" style="1" customWidth="1"/>
    <col min="3" max="8" width="6.5546875" style="1" customWidth="1"/>
    <col min="9" max="9" width="8.109375" style="1" customWidth="1"/>
    <col min="10" max="14" width="6.5546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309" t="s">
        <v>164</v>
      </c>
      <c r="B1" s="309"/>
      <c r="C1" s="309"/>
      <c r="D1" s="309"/>
      <c r="E1" s="309"/>
      <c r="F1" s="309"/>
      <c r="G1" s="309"/>
      <c r="H1" s="309"/>
      <c r="I1" s="309"/>
      <c r="J1" s="309"/>
      <c r="K1" s="309"/>
      <c r="L1" s="309"/>
      <c r="M1" s="309"/>
      <c r="N1" s="309"/>
    </row>
    <row r="2" spans="1:14" s="28" customFormat="1" ht="12" thickBot="1" x14ac:dyDescent="0.3">
      <c r="A2" s="310" t="s">
        <v>576</v>
      </c>
      <c r="B2" s="311"/>
      <c r="C2" s="311"/>
      <c r="D2" s="311"/>
      <c r="E2" s="312" t="s">
        <v>0</v>
      </c>
      <c r="F2" s="312"/>
      <c r="G2" s="312"/>
      <c r="H2" s="312"/>
      <c r="I2" s="312" t="s">
        <v>1</v>
      </c>
      <c r="J2" s="312"/>
      <c r="K2" s="312"/>
      <c r="L2" s="312"/>
      <c r="M2" s="312"/>
      <c r="N2" s="313"/>
    </row>
    <row r="3" spans="1:14" s="28" customFormat="1" ht="11.4" x14ac:dyDescent="0.25">
      <c r="A3" s="314" t="s">
        <v>487</v>
      </c>
      <c r="B3" s="315"/>
      <c r="C3" s="315"/>
      <c r="D3" s="315"/>
      <c r="E3" s="314" t="s">
        <v>487</v>
      </c>
      <c r="F3" s="315"/>
      <c r="G3" s="315"/>
      <c r="H3" s="315"/>
      <c r="I3" s="320"/>
      <c r="J3" s="321"/>
      <c r="K3" s="321"/>
      <c r="L3" s="321"/>
      <c r="M3" s="321"/>
      <c r="N3" s="322"/>
    </row>
    <row r="4" spans="1:14" s="28" customFormat="1" ht="11.4" x14ac:dyDescent="0.25">
      <c r="A4" s="316"/>
      <c r="B4" s="317"/>
      <c r="C4" s="317"/>
      <c r="D4" s="317"/>
      <c r="E4" s="316"/>
      <c r="F4" s="317"/>
      <c r="G4" s="317"/>
      <c r="H4" s="317"/>
      <c r="I4" s="323"/>
      <c r="J4" s="324"/>
      <c r="K4" s="324"/>
      <c r="L4" s="324"/>
      <c r="M4" s="324"/>
      <c r="N4" s="325"/>
    </row>
    <row r="5" spans="1:14" s="28" customFormat="1" ht="27" customHeight="1" x14ac:dyDescent="0.25">
      <c r="A5" s="296" t="s">
        <v>2</v>
      </c>
      <c r="B5" s="297"/>
      <c r="C5" s="428"/>
      <c r="D5" s="428"/>
      <c r="E5" s="428"/>
      <c r="F5" s="428"/>
      <c r="G5" s="428"/>
      <c r="H5" s="428"/>
      <c r="I5" s="297" t="s">
        <v>3</v>
      </c>
      <c r="J5" s="297"/>
      <c r="K5" s="428"/>
      <c r="L5" s="428"/>
      <c r="M5" s="428"/>
      <c r="N5" s="442"/>
    </row>
    <row r="6" spans="1:14" ht="22.5" customHeight="1" x14ac:dyDescent="0.25">
      <c r="A6" s="302" t="s">
        <v>4</v>
      </c>
      <c r="B6" s="303"/>
      <c r="C6" s="429"/>
      <c r="D6" s="429"/>
      <c r="E6" s="429"/>
      <c r="F6" s="429"/>
      <c r="G6" s="429"/>
      <c r="H6" s="429"/>
      <c r="I6" s="303" t="s">
        <v>5</v>
      </c>
      <c r="J6" s="303"/>
      <c r="K6" s="429"/>
      <c r="L6" s="429"/>
      <c r="M6" s="429"/>
      <c r="N6" s="443"/>
    </row>
    <row r="7" spans="1:14" ht="29.25" customHeight="1" x14ac:dyDescent="0.25">
      <c r="A7" s="340" t="s">
        <v>6</v>
      </c>
      <c r="B7" s="341"/>
      <c r="C7" s="433" t="s">
        <v>94</v>
      </c>
      <c r="D7" s="434"/>
      <c r="E7" s="434"/>
      <c r="F7" s="434"/>
      <c r="G7" s="434"/>
      <c r="H7" s="434"/>
      <c r="I7" s="434"/>
      <c r="J7" s="434"/>
      <c r="K7" s="434"/>
      <c r="L7" s="434"/>
      <c r="M7" s="434"/>
      <c r="N7" s="435"/>
    </row>
    <row r="8" spans="1:14" ht="12.75" customHeight="1" x14ac:dyDescent="0.25">
      <c r="A8" s="29"/>
      <c r="B8" s="2"/>
      <c r="C8" s="436" t="s">
        <v>96</v>
      </c>
      <c r="D8" s="437"/>
      <c r="E8" s="437"/>
      <c r="F8" s="437"/>
      <c r="G8" s="437"/>
      <c r="H8" s="437"/>
      <c r="I8" s="437"/>
      <c r="J8" s="437"/>
      <c r="K8" s="437"/>
      <c r="L8" s="437"/>
      <c r="M8" s="437"/>
      <c r="N8" s="438"/>
    </row>
    <row r="9" spans="1:14" ht="12.75" customHeight="1" x14ac:dyDescent="0.25">
      <c r="A9" s="3"/>
      <c r="B9" s="4"/>
      <c r="C9" s="436"/>
      <c r="D9" s="437"/>
      <c r="E9" s="437"/>
      <c r="F9" s="437"/>
      <c r="G9" s="437"/>
      <c r="H9" s="437"/>
      <c r="I9" s="437"/>
      <c r="J9" s="437"/>
      <c r="K9" s="437"/>
      <c r="L9" s="437"/>
      <c r="M9" s="437"/>
      <c r="N9" s="438"/>
    </row>
    <row r="10" spans="1:14" ht="12.75" customHeight="1" x14ac:dyDescent="0.25">
      <c r="A10" s="351" t="s">
        <v>7</v>
      </c>
      <c r="B10" s="352"/>
      <c r="C10" s="436"/>
      <c r="D10" s="437"/>
      <c r="E10" s="437"/>
      <c r="F10" s="437"/>
      <c r="G10" s="437"/>
      <c r="H10" s="437"/>
      <c r="I10" s="437"/>
      <c r="J10" s="437"/>
      <c r="K10" s="437"/>
      <c r="L10" s="437"/>
      <c r="M10" s="437"/>
      <c r="N10" s="438"/>
    </row>
    <row r="11" spans="1:14" ht="12.75" customHeight="1" x14ac:dyDescent="0.25">
      <c r="A11" s="351"/>
      <c r="B11" s="352"/>
      <c r="C11" s="436"/>
      <c r="D11" s="437"/>
      <c r="E11" s="437"/>
      <c r="F11" s="437"/>
      <c r="G11" s="437"/>
      <c r="H11" s="437"/>
      <c r="I11" s="437"/>
      <c r="J11" s="437"/>
      <c r="K11" s="437"/>
      <c r="L11" s="437"/>
      <c r="M11" s="437"/>
      <c r="N11" s="438"/>
    </row>
    <row r="12" spans="1:14" ht="12.75" customHeight="1" x14ac:dyDescent="0.25">
      <c r="A12" s="351"/>
      <c r="B12" s="352"/>
      <c r="C12" s="436"/>
      <c r="D12" s="437"/>
      <c r="E12" s="437"/>
      <c r="F12" s="437"/>
      <c r="G12" s="437"/>
      <c r="H12" s="437"/>
      <c r="I12" s="437"/>
      <c r="J12" s="437"/>
      <c r="K12" s="437"/>
      <c r="L12" s="437"/>
      <c r="M12" s="437"/>
      <c r="N12" s="438"/>
    </row>
    <row r="13" spans="1:14" ht="12.75" customHeight="1" x14ac:dyDescent="0.25">
      <c r="A13" s="351"/>
      <c r="B13" s="352"/>
      <c r="C13" s="436"/>
      <c r="D13" s="437"/>
      <c r="E13" s="437"/>
      <c r="F13" s="437"/>
      <c r="G13" s="437"/>
      <c r="H13" s="437"/>
      <c r="I13" s="437"/>
      <c r="J13" s="437"/>
      <c r="K13" s="437"/>
      <c r="L13" s="437"/>
      <c r="M13" s="437"/>
      <c r="N13" s="438"/>
    </row>
    <row r="14" spans="1:14" ht="12.75" customHeight="1" x14ac:dyDescent="0.25">
      <c r="A14" s="351"/>
      <c r="B14" s="352"/>
      <c r="C14" s="436"/>
      <c r="D14" s="437"/>
      <c r="E14" s="437"/>
      <c r="F14" s="437"/>
      <c r="G14" s="437"/>
      <c r="H14" s="437"/>
      <c r="I14" s="437"/>
      <c r="J14" s="437"/>
      <c r="K14" s="437"/>
      <c r="L14" s="437"/>
      <c r="M14" s="437"/>
      <c r="N14" s="438"/>
    </row>
    <row r="15" spans="1:14" ht="12.75" customHeight="1" x14ac:dyDescent="0.25">
      <c r="A15" s="351"/>
      <c r="B15" s="352"/>
      <c r="C15" s="436"/>
      <c r="D15" s="437"/>
      <c r="E15" s="437"/>
      <c r="F15" s="437"/>
      <c r="G15" s="437"/>
      <c r="H15" s="437"/>
      <c r="I15" s="437"/>
      <c r="J15" s="437"/>
      <c r="K15" s="437"/>
      <c r="L15" s="437"/>
      <c r="M15" s="437"/>
      <c r="N15" s="438"/>
    </row>
    <row r="16" spans="1:14" ht="12.75" customHeight="1" x14ac:dyDescent="0.25">
      <c r="A16" s="351"/>
      <c r="B16" s="352"/>
      <c r="C16" s="436"/>
      <c r="D16" s="437"/>
      <c r="E16" s="437"/>
      <c r="F16" s="437"/>
      <c r="G16" s="437"/>
      <c r="H16" s="437"/>
      <c r="I16" s="437"/>
      <c r="J16" s="437"/>
      <c r="K16" s="437"/>
      <c r="L16" s="437"/>
      <c r="M16" s="437"/>
      <c r="N16" s="438"/>
    </row>
    <row r="17" spans="1:14" ht="12.75" customHeight="1" x14ac:dyDescent="0.25">
      <c r="A17" s="351"/>
      <c r="B17" s="352"/>
      <c r="C17" s="436"/>
      <c r="D17" s="437"/>
      <c r="E17" s="437"/>
      <c r="F17" s="437"/>
      <c r="G17" s="437"/>
      <c r="H17" s="437"/>
      <c r="I17" s="437"/>
      <c r="J17" s="437"/>
      <c r="K17" s="437"/>
      <c r="L17" s="437"/>
      <c r="M17" s="437"/>
      <c r="N17" s="438"/>
    </row>
    <row r="18" spans="1:14" ht="12.75" customHeight="1" x14ac:dyDescent="0.25">
      <c r="A18" s="353"/>
      <c r="B18" s="354"/>
      <c r="C18" s="439"/>
      <c r="D18" s="440"/>
      <c r="E18" s="440"/>
      <c r="F18" s="440"/>
      <c r="G18" s="440"/>
      <c r="H18" s="440"/>
      <c r="I18" s="440"/>
      <c r="J18" s="440"/>
      <c r="K18" s="440"/>
      <c r="L18" s="440"/>
      <c r="M18" s="440"/>
      <c r="N18" s="441"/>
    </row>
    <row r="19" spans="1:14" ht="12.75" customHeight="1" x14ac:dyDescent="0.25">
      <c r="A19" s="5"/>
      <c r="B19" s="6"/>
      <c r="C19" s="355" t="s">
        <v>8</v>
      </c>
      <c r="D19" s="356"/>
      <c r="E19" s="356"/>
      <c r="F19" s="356"/>
      <c r="G19" s="356"/>
      <c r="H19" s="357"/>
      <c r="I19" s="361">
        <v>2025</v>
      </c>
      <c r="J19" s="361"/>
      <c r="K19" s="361">
        <v>2026</v>
      </c>
      <c r="L19" s="361"/>
      <c r="M19" s="361">
        <v>2027</v>
      </c>
      <c r="N19" s="361"/>
    </row>
    <row r="20" spans="1:14" ht="12.75" customHeight="1" x14ac:dyDescent="0.25">
      <c r="A20" s="5"/>
      <c r="B20" s="6"/>
      <c r="C20" s="358"/>
      <c r="D20" s="359"/>
      <c r="E20" s="359"/>
      <c r="F20" s="359"/>
      <c r="G20" s="359"/>
      <c r="H20" s="360"/>
      <c r="I20" s="326" t="s">
        <v>41</v>
      </c>
      <c r="J20" s="326"/>
      <c r="K20" s="326"/>
      <c r="L20" s="326"/>
      <c r="M20" s="326" t="s">
        <v>43</v>
      </c>
      <c r="N20" s="327"/>
    </row>
    <row r="21" spans="1:14" ht="18.75" customHeight="1" x14ac:dyDescent="0.25">
      <c r="A21" s="328" t="s">
        <v>9</v>
      </c>
      <c r="B21" s="329"/>
      <c r="C21" s="329"/>
      <c r="D21" s="329"/>
      <c r="E21" s="329"/>
      <c r="F21" s="329"/>
      <c r="G21" s="329"/>
      <c r="H21" s="329"/>
      <c r="I21" s="329"/>
      <c r="J21" s="329"/>
      <c r="K21" s="329"/>
      <c r="L21" s="329"/>
      <c r="M21" s="329"/>
      <c r="N21" s="330"/>
    </row>
    <row r="22" spans="1:14" ht="34.950000000000003" customHeight="1" x14ac:dyDescent="0.25">
      <c r="A22" s="30">
        <f>IF(B22&lt;&gt;"",1,"")</f>
        <v>1</v>
      </c>
      <c r="B22" s="337" t="s">
        <v>98</v>
      </c>
      <c r="C22" s="338"/>
      <c r="D22" s="338"/>
      <c r="E22" s="338"/>
      <c r="F22" s="338"/>
      <c r="G22" s="339"/>
      <c r="H22" s="31" t="str">
        <f>IF(I22&lt;&gt;"",A25+1,"")</f>
        <v/>
      </c>
      <c r="I22" s="334"/>
      <c r="J22" s="335"/>
      <c r="K22" s="335"/>
      <c r="L22" s="335"/>
      <c r="M22" s="335"/>
      <c r="N22" s="336"/>
    </row>
    <row r="23" spans="1:14" ht="39.6" customHeight="1" x14ac:dyDescent="0.25">
      <c r="A23" s="32">
        <v>2</v>
      </c>
      <c r="B23" s="337" t="s">
        <v>97</v>
      </c>
      <c r="C23" s="338"/>
      <c r="D23" s="338"/>
      <c r="E23" s="338"/>
      <c r="F23" s="338"/>
      <c r="G23" s="339"/>
      <c r="H23" s="33" t="str">
        <f>IF(I23&lt;&gt;"",H22+1,"")</f>
        <v/>
      </c>
      <c r="I23" s="337"/>
      <c r="J23" s="338"/>
      <c r="K23" s="338"/>
      <c r="L23" s="338"/>
      <c r="M23" s="338"/>
      <c r="N23" s="339"/>
    </row>
    <row r="24" spans="1:14" ht="30" customHeight="1" x14ac:dyDescent="0.25">
      <c r="A24" s="32" t="str">
        <f>IF(B24&lt;&gt;"",A23+1,"")</f>
        <v/>
      </c>
      <c r="B24" s="337"/>
      <c r="C24" s="338"/>
      <c r="D24" s="338"/>
      <c r="E24" s="338"/>
      <c r="F24" s="338"/>
      <c r="G24" s="339"/>
      <c r="H24" s="33" t="str">
        <f>IF(I24&lt;&gt;"",H23+1,"")</f>
        <v/>
      </c>
      <c r="I24" s="337"/>
      <c r="J24" s="338"/>
      <c r="K24" s="338"/>
      <c r="L24" s="338"/>
      <c r="M24" s="338"/>
      <c r="N24" s="339"/>
    </row>
    <row r="25" spans="1:14" ht="30" customHeight="1" x14ac:dyDescent="0.25">
      <c r="A25" s="34" t="str">
        <f>IF(B25&lt;&gt;"",A24+1,"")</f>
        <v/>
      </c>
      <c r="B25" s="337"/>
      <c r="C25" s="338"/>
      <c r="D25" s="338"/>
      <c r="E25" s="338"/>
      <c r="F25" s="338"/>
      <c r="G25" s="339"/>
      <c r="H25" s="35" t="str">
        <f>IF(I25&lt;&gt;"",H24+1,"")</f>
        <v/>
      </c>
      <c r="I25" s="367"/>
      <c r="J25" s="368"/>
      <c r="K25" s="368"/>
      <c r="L25" s="368"/>
      <c r="M25" s="368"/>
      <c r="N25" s="369"/>
    </row>
    <row r="26" spans="1:14" ht="12.75" customHeight="1" x14ac:dyDescent="0.25">
      <c r="A26" s="7"/>
      <c r="B26" s="8"/>
      <c r="C26" s="8"/>
      <c r="D26" s="8"/>
      <c r="E26" s="8"/>
      <c r="F26" s="8"/>
      <c r="G26" s="8"/>
      <c r="H26" s="8"/>
      <c r="I26" s="8"/>
      <c r="J26" s="8"/>
      <c r="K26" s="8"/>
      <c r="L26" s="8"/>
      <c r="M26" s="8"/>
      <c r="N26" s="9"/>
    </row>
    <row r="27" spans="1:14" x14ac:dyDescent="0.25">
      <c r="A27" s="370" t="s">
        <v>10</v>
      </c>
      <c r="B27" s="371"/>
      <c r="C27" s="371"/>
      <c r="D27" s="371"/>
      <c r="E27" s="371"/>
      <c r="F27" s="371"/>
      <c r="G27" s="371"/>
      <c r="H27" s="371"/>
      <c r="I27" s="371"/>
      <c r="J27" s="371"/>
      <c r="K27" s="371"/>
      <c r="L27" s="371"/>
      <c r="M27" s="371"/>
      <c r="N27" s="372"/>
    </row>
    <row r="28" spans="1:14" x14ac:dyDescent="0.25">
      <c r="A28" s="373" t="s">
        <v>38</v>
      </c>
      <c r="B28" s="374"/>
      <c r="C28" s="374"/>
      <c r="D28" s="374"/>
      <c r="E28" s="374"/>
      <c r="F28" s="374"/>
      <c r="G28" s="375" t="s">
        <v>11</v>
      </c>
      <c r="H28" s="376"/>
      <c r="I28" s="375" t="s">
        <v>12</v>
      </c>
      <c r="J28" s="376"/>
      <c r="K28" s="375" t="s">
        <v>13</v>
      </c>
      <c r="L28" s="376"/>
      <c r="M28" s="20">
        <v>2026</v>
      </c>
      <c r="N28" s="20">
        <v>2027</v>
      </c>
    </row>
    <row r="29" spans="1:14" x14ac:dyDescent="0.25">
      <c r="A29" s="415"/>
      <c r="B29" s="416"/>
      <c r="C29" s="416"/>
      <c r="D29" s="416"/>
      <c r="E29" s="416"/>
      <c r="F29" s="417"/>
      <c r="G29" s="377"/>
      <c r="H29" s="378"/>
      <c r="I29" s="377"/>
      <c r="J29" s="378"/>
      <c r="K29" s="377"/>
      <c r="L29" s="378"/>
      <c r="M29" s="10"/>
      <c r="N29" s="22"/>
    </row>
    <row r="30" spans="1:14" x14ac:dyDescent="0.25">
      <c r="A30" s="362"/>
      <c r="B30" s="363"/>
      <c r="C30" s="363"/>
      <c r="D30" s="363"/>
      <c r="E30" s="363"/>
      <c r="F30" s="364"/>
      <c r="G30" s="365"/>
      <c r="H30" s="366"/>
      <c r="I30" s="365"/>
      <c r="J30" s="366"/>
      <c r="K30" s="365"/>
      <c r="L30" s="366"/>
      <c r="M30" s="11"/>
      <c r="N30" s="23"/>
    </row>
    <row r="31" spans="1:14" x14ac:dyDescent="0.25">
      <c r="A31" s="362"/>
      <c r="B31" s="363"/>
      <c r="C31" s="363"/>
      <c r="D31" s="363"/>
      <c r="E31" s="363"/>
      <c r="F31" s="364"/>
      <c r="G31" s="365"/>
      <c r="H31" s="366"/>
      <c r="I31" s="365"/>
      <c r="J31" s="366"/>
      <c r="K31" s="365"/>
      <c r="L31" s="366"/>
      <c r="M31" s="11"/>
      <c r="N31" s="23"/>
    </row>
    <row r="32" spans="1:14" x14ac:dyDescent="0.25">
      <c r="A32" s="362"/>
      <c r="B32" s="363"/>
      <c r="C32" s="363"/>
      <c r="D32" s="363"/>
      <c r="E32" s="363"/>
      <c r="F32" s="364"/>
      <c r="G32" s="365"/>
      <c r="H32" s="366"/>
      <c r="I32" s="365"/>
      <c r="J32" s="366"/>
      <c r="K32" s="365"/>
      <c r="L32" s="366"/>
      <c r="M32" s="11"/>
      <c r="N32" s="23"/>
    </row>
    <row r="33" spans="1:14" x14ac:dyDescent="0.25">
      <c r="A33" s="362"/>
      <c r="B33" s="363"/>
      <c r="C33" s="363"/>
      <c r="D33" s="363"/>
      <c r="E33" s="363"/>
      <c r="F33" s="364"/>
      <c r="G33" s="382"/>
      <c r="H33" s="366"/>
      <c r="I33" s="365"/>
      <c r="J33" s="366"/>
      <c r="K33" s="365"/>
      <c r="L33" s="366"/>
      <c r="M33" s="11"/>
      <c r="N33" s="23"/>
    </row>
    <row r="34" spans="1:14" x14ac:dyDescent="0.25">
      <c r="A34" s="365"/>
      <c r="B34" s="412"/>
      <c r="C34" s="412"/>
      <c r="D34" s="412"/>
      <c r="E34" s="412"/>
      <c r="F34" s="366"/>
      <c r="G34" s="365"/>
      <c r="H34" s="366"/>
      <c r="I34" s="365"/>
      <c r="J34" s="366"/>
      <c r="K34" s="365"/>
      <c r="L34" s="366"/>
      <c r="M34" s="11"/>
      <c r="N34" s="23"/>
    </row>
    <row r="35" spans="1:14" x14ac:dyDescent="0.25">
      <c r="A35" s="365"/>
      <c r="B35" s="412"/>
      <c r="C35" s="412"/>
      <c r="D35" s="412"/>
      <c r="E35" s="412"/>
      <c r="F35" s="366"/>
      <c r="G35" s="365"/>
      <c r="H35" s="366"/>
      <c r="I35" s="365"/>
      <c r="J35" s="366"/>
      <c r="K35" s="365"/>
      <c r="L35" s="366"/>
      <c r="M35" s="11"/>
      <c r="N35" s="23"/>
    </row>
    <row r="36" spans="1:14" x14ac:dyDescent="0.25">
      <c r="A36" s="373" t="s">
        <v>57</v>
      </c>
      <c r="B36" s="374"/>
      <c r="C36" s="374"/>
      <c r="D36" s="374"/>
      <c r="E36" s="374"/>
      <c r="F36" s="374"/>
      <c r="G36" s="375" t="s">
        <v>11</v>
      </c>
      <c r="H36" s="376"/>
      <c r="I36" s="375" t="s">
        <v>12</v>
      </c>
      <c r="J36" s="376"/>
      <c r="K36" s="375" t="s">
        <v>13</v>
      </c>
      <c r="L36" s="376"/>
      <c r="M36" s="20">
        <v>2026</v>
      </c>
      <c r="N36" s="20">
        <v>2027</v>
      </c>
    </row>
    <row r="37" spans="1:14" x14ac:dyDescent="0.25">
      <c r="A37" s="415" t="s">
        <v>58</v>
      </c>
      <c r="B37" s="416"/>
      <c r="C37" s="416"/>
      <c r="D37" s="416"/>
      <c r="E37" s="416"/>
      <c r="F37" s="417"/>
      <c r="G37" s="418">
        <v>1</v>
      </c>
      <c r="H37" s="378"/>
      <c r="I37" s="377"/>
      <c r="J37" s="378"/>
      <c r="K37" s="377"/>
      <c r="L37" s="378"/>
      <c r="M37" s="10"/>
      <c r="N37" s="22"/>
    </row>
    <row r="38" spans="1:14" x14ac:dyDescent="0.25">
      <c r="A38" s="365"/>
      <c r="B38" s="412"/>
      <c r="C38" s="412"/>
      <c r="D38" s="412"/>
      <c r="E38" s="412"/>
      <c r="F38" s="366"/>
      <c r="G38" s="365"/>
      <c r="H38" s="366"/>
      <c r="I38" s="365"/>
      <c r="J38" s="366"/>
      <c r="K38" s="365"/>
      <c r="L38" s="366"/>
      <c r="M38" s="11"/>
      <c r="N38" s="23"/>
    </row>
    <row r="39" spans="1:14" x14ac:dyDescent="0.25">
      <c r="A39" s="365"/>
      <c r="B39" s="412"/>
      <c r="C39" s="412"/>
      <c r="D39" s="412"/>
      <c r="E39" s="412"/>
      <c r="F39" s="366"/>
      <c r="G39" s="365"/>
      <c r="H39" s="366"/>
      <c r="I39" s="365"/>
      <c r="J39" s="366"/>
      <c r="K39" s="365"/>
      <c r="L39" s="366"/>
      <c r="M39" s="11"/>
      <c r="N39" s="23"/>
    </row>
    <row r="40" spans="1:14" x14ac:dyDescent="0.25">
      <c r="A40" s="373" t="s">
        <v>39</v>
      </c>
      <c r="B40" s="374"/>
      <c r="C40" s="374"/>
      <c r="D40" s="374"/>
      <c r="E40" s="374"/>
      <c r="F40" s="374"/>
      <c r="G40" s="375" t="s">
        <v>11</v>
      </c>
      <c r="H40" s="376"/>
      <c r="I40" s="375" t="s">
        <v>12</v>
      </c>
      <c r="J40" s="376"/>
      <c r="K40" s="375" t="s">
        <v>13</v>
      </c>
      <c r="L40" s="376"/>
      <c r="M40" s="20">
        <v>2026</v>
      </c>
      <c r="N40" s="20">
        <v>2027</v>
      </c>
    </row>
    <row r="41" spans="1:14" x14ac:dyDescent="0.25">
      <c r="A41" s="430" t="s">
        <v>43</v>
      </c>
      <c r="B41" s="431"/>
      <c r="C41" s="431"/>
      <c r="D41" s="431"/>
      <c r="E41" s="431"/>
      <c r="F41" s="432"/>
      <c r="G41" s="413"/>
      <c r="H41" s="414"/>
      <c r="I41" s="413"/>
      <c r="J41" s="414"/>
      <c r="K41" s="413"/>
      <c r="L41" s="414"/>
      <c r="M41" s="36"/>
      <c r="N41" s="37"/>
    </row>
    <row r="42" spans="1:14" x14ac:dyDescent="0.25">
      <c r="A42" s="365"/>
      <c r="B42" s="412"/>
      <c r="C42" s="412"/>
      <c r="D42" s="412"/>
      <c r="E42" s="412"/>
      <c r="F42" s="366"/>
      <c r="G42" s="365"/>
      <c r="H42" s="366"/>
      <c r="I42" s="365"/>
      <c r="J42" s="366"/>
      <c r="K42" s="365"/>
      <c r="L42" s="366"/>
      <c r="M42" s="11"/>
      <c r="N42" s="23"/>
    </row>
    <row r="43" spans="1:14" x14ac:dyDescent="0.25">
      <c r="A43" s="365"/>
      <c r="B43" s="412"/>
      <c r="C43" s="412"/>
      <c r="D43" s="412"/>
      <c r="E43" s="412"/>
      <c r="F43" s="366"/>
      <c r="G43" s="365"/>
      <c r="H43" s="366"/>
      <c r="I43" s="365"/>
      <c r="J43" s="366"/>
      <c r="K43" s="365"/>
      <c r="L43" s="366"/>
      <c r="M43" s="11"/>
      <c r="N43" s="23"/>
    </row>
    <row r="44" spans="1:14" x14ac:dyDescent="0.25">
      <c r="A44" s="365"/>
      <c r="B44" s="412"/>
      <c r="C44" s="412"/>
      <c r="D44" s="412"/>
      <c r="E44" s="412"/>
      <c r="F44" s="366"/>
      <c r="G44" s="365"/>
      <c r="H44" s="366"/>
      <c r="I44" s="365"/>
      <c r="J44" s="366"/>
      <c r="K44" s="365"/>
      <c r="L44" s="366"/>
      <c r="M44" s="11"/>
      <c r="N44" s="23"/>
    </row>
    <row r="45" spans="1:14" x14ac:dyDescent="0.25">
      <c r="A45" s="373" t="s">
        <v>14</v>
      </c>
      <c r="B45" s="374"/>
      <c r="C45" s="374"/>
      <c r="D45" s="374"/>
      <c r="E45" s="374"/>
      <c r="F45" s="374"/>
      <c r="G45" s="375" t="s">
        <v>11</v>
      </c>
      <c r="H45" s="376"/>
      <c r="I45" s="375" t="s">
        <v>12</v>
      </c>
      <c r="J45" s="376"/>
      <c r="K45" s="375" t="s">
        <v>13</v>
      </c>
      <c r="L45" s="376"/>
      <c r="M45" s="20">
        <v>2026</v>
      </c>
      <c r="N45" s="20">
        <v>2027</v>
      </c>
    </row>
    <row r="46" spans="1:14" x14ac:dyDescent="0.25">
      <c r="A46" s="362"/>
      <c r="B46" s="363"/>
      <c r="C46" s="363"/>
      <c r="D46" s="363"/>
      <c r="E46" s="363"/>
      <c r="F46" s="364"/>
      <c r="G46" s="382">
        <v>1</v>
      </c>
      <c r="H46" s="366"/>
      <c r="I46" s="377"/>
      <c r="J46" s="378"/>
      <c r="K46" s="377"/>
      <c r="L46" s="378"/>
      <c r="M46" s="10"/>
      <c r="N46" s="22"/>
    </row>
    <row r="47" spans="1:14" x14ac:dyDescent="0.25">
      <c r="A47" s="365"/>
      <c r="B47" s="412"/>
      <c r="C47" s="412"/>
      <c r="D47" s="412"/>
      <c r="E47" s="412"/>
      <c r="F47" s="366"/>
      <c r="G47" s="365"/>
      <c r="H47" s="366"/>
      <c r="I47" s="365"/>
      <c r="J47" s="366"/>
      <c r="K47" s="365"/>
      <c r="L47" s="366"/>
      <c r="M47" s="11"/>
      <c r="N47" s="23"/>
    </row>
    <row r="48" spans="1:14" x14ac:dyDescent="0.25">
      <c r="A48" s="365"/>
      <c r="B48" s="412"/>
      <c r="C48" s="412"/>
      <c r="D48" s="412"/>
      <c r="E48" s="412"/>
      <c r="F48" s="366"/>
      <c r="G48" s="365"/>
      <c r="H48" s="366"/>
      <c r="I48" s="365"/>
      <c r="J48" s="366"/>
      <c r="K48" s="365"/>
      <c r="L48" s="366"/>
      <c r="M48" s="11"/>
      <c r="N48" s="23"/>
    </row>
    <row r="49" spans="1:14" x14ac:dyDescent="0.25">
      <c r="A49" s="379"/>
      <c r="B49" s="380"/>
      <c r="C49" s="380"/>
      <c r="D49" s="380"/>
      <c r="E49" s="380"/>
      <c r="F49" s="381"/>
      <c r="G49" s="379"/>
      <c r="H49" s="381"/>
      <c r="I49" s="379"/>
      <c r="J49" s="381"/>
      <c r="K49" s="379"/>
      <c r="L49" s="381"/>
      <c r="M49" s="24"/>
      <c r="N49" s="25"/>
    </row>
    <row r="51" spans="1:14" x14ac:dyDescent="0.25">
      <c r="A51" s="370" t="s">
        <v>15</v>
      </c>
      <c r="B51" s="371"/>
      <c r="C51" s="371"/>
      <c r="D51" s="371"/>
      <c r="E51" s="371"/>
      <c r="F51" s="371"/>
      <c r="G51" s="371"/>
      <c r="H51" s="371"/>
      <c r="I51" s="371"/>
      <c r="J51" s="371"/>
      <c r="K51" s="371"/>
      <c r="L51" s="371"/>
      <c r="M51" s="371"/>
      <c r="N51" s="372"/>
    </row>
    <row r="52" spans="1:14" ht="39.75" customHeight="1" x14ac:dyDescent="0.25">
      <c r="A52" s="341" t="s">
        <v>16</v>
      </c>
      <c r="B52" s="341"/>
      <c r="C52" s="38" t="s">
        <v>17</v>
      </c>
      <c r="D52" s="38" t="s">
        <v>18</v>
      </c>
      <c r="E52" s="38" t="s">
        <v>19</v>
      </c>
      <c r="F52" s="38" t="s">
        <v>20</v>
      </c>
      <c r="G52" s="38" t="s">
        <v>21</v>
      </c>
      <c r="H52" s="38" t="s">
        <v>22</v>
      </c>
      <c r="I52" s="38" t="s">
        <v>23</v>
      </c>
      <c r="J52" s="38" t="s">
        <v>24</v>
      </c>
      <c r="K52" s="38" t="s">
        <v>25</v>
      </c>
      <c r="L52" s="38" t="s">
        <v>26</v>
      </c>
      <c r="M52" s="38" t="s">
        <v>27</v>
      </c>
      <c r="N52" s="38" t="s">
        <v>28</v>
      </c>
    </row>
    <row r="53" spans="1:14" ht="12" customHeight="1" x14ac:dyDescent="0.25">
      <c r="A53" s="383">
        <f>IF(A22&gt;0,A22,"")</f>
        <v>1</v>
      </c>
      <c r="B53" s="384"/>
      <c r="C53" s="13"/>
      <c r="D53" s="13"/>
      <c r="E53" s="13"/>
      <c r="F53" s="13"/>
      <c r="G53" s="275"/>
      <c r="H53" s="13"/>
      <c r="I53" s="13"/>
      <c r="J53" s="13"/>
      <c r="K53" s="13"/>
      <c r="L53" s="13" t="s">
        <v>41</v>
      </c>
      <c r="M53" s="13"/>
      <c r="N53" s="13"/>
    </row>
    <row r="54" spans="1:14" ht="12" customHeight="1" thickBot="1" x14ac:dyDescent="0.3">
      <c r="A54" s="385"/>
      <c r="B54" s="386"/>
      <c r="C54" s="13"/>
      <c r="D54" s="13"/>
      <c r="E54" s="13"/>
      <c r="F54" s="13"/>
      <c r="G54" s="13"/>
      <c r="H54" s="13"/>
      <c r="I54" s="13"/>
      <c r="J54" s="13"/>
      <c r="K54" s="13"/>
      <c r="L54" s="13"/>
      <c r="M54" s="13"/>
      <c r="N54" s="13"/>
    </row>
    <row r="55" spans="1:14" ht="12" customHeight="1" x14ac:dyDescent="0.25">
      <c r="A55" s="383">
        <f>IF(A23&gt;0,A23,"")</f>
        <v>2</v>
      </c>
      <c r="B55" s="384"/>
      <c r="C55" s="13"/>
      <c r="D55" s="13"/>
      <c r="E55" s="13"/>
      <c r="F55" s="13"/>
      <c r="G55" s="41"/>
      <c r="H55" s="13"/>
      <c r="I55" s="13"/>
      <c r="J55" s="13"/>
      <c r="K55" s="13"/>
      <c r="L55" s="13"/>
      <c r="M55" s="13"/>
      <c r="N55" s="13"/>
    </row>
    <row r="56" spans="1:14" ht="12" customHeight="1" thickBot="1" x14ac:dyDescent="0.3">
      <c r="A56" s="385"/>
      <c r="B56" s="386"/>
      <c r="C56" s="13"/>
      <c r="D56" s="13"/>
      <c r="E56" s="13"/>
      <c r="F56" s="13"/>
      <c r="G56" s="13"/>
      <c r="H56" s="13"/>
      <c r="I56" s="13"/>
      <c r="J56" s="13"/>
      <c r="K56" s="13"/>
      <c r="L56" s="13"/>
      <c r="M56" s="13"/>
      <c r="N56" s="13"/>
    </row>
    <row r="57" spans="1:14" ht="12" customHeight="1" x14ac:dyDescent="0.25">
      <c r="A57" s="383" t="str">
        <f>IF(A24&gt;0,A24,"")</f>
        <v/>
      </c>
      <c r="B57" s="384"/>
      <c r="C57" s="13"/>
      <c r="D57" s="13"/>
      <c r="E57" s="13"/>
      <c r="F57" s="13"/>
      <c r="G57" s="13"/>
      <c r="H57" s="13"/>
      <c r="I57" s="13"/>
      <c r="J57" s="13"/>
      <c r="K57" s="13"/>
      <c r="L57" s="13"/>
      <c r="M57" s="13"/>
      <c r="N57" s="13"/>
    </row>
    <row r="58" spans="1:14" ht="12" customHeight="1" thickBot="1" x14ac:dyDescent="0.3">
      <c r="A58" s="385"/>
      <c r="B58" s="386"/>
      <c r="C58" s="13"/>
      <c r="D58" s="13"/>
      <c r="E58" s="13"/>
      <c r="F58" s="13"/>
      <c r="G58" s="13"/>
      <c r="H58" s="13"/>
      <c r="I58" s="13"/>
      <c r="J58" s="13"/>
      <c r="K58" s="13"/>
      <c r="L58" s="13"/>
      <c r="M58" s="13"/>
      <c r="N58" s="13"/>
    </row>
    <row r="59" spans="1:14" ht="12" customHeight="1" x14ac:dyDescent="0.25">
      <c r="A59" s="383" t="str">
        <f>IF(A25&gt;0,A25,"")</f>
        <v/>
      </c>
      <c r="B59" s="384"/>
      <c r="C59" s="13"/>
      <c r="D59" s="13"/>
      <c r="E59" s="13"/>
      <c r="F59" s="13"/>
      <c r="G59" s="13"/>
      <c r="H59" s="13"/>
      <c r="I59" s="13"/>
      <c r="J59" s="13"/>
      <c r="K59" s="13"/>
      <c r="L59" s="13"/>
      <c r="M59" s="13"/>
      <c r="N59" s="13"/>
    </row>
    <row r="60" spans="1:14" ht="12" customHeight="1" thickBot="1" x14ac:dyDescent="0.3">
      <c r="A60" s="385"/>
      <c r="B60" s="386"/>
      <c r="C60" s="13"/>
      <c r="D60" s="13"/>
      <c r="E60" s="13"/>
      <c r="F60" s="13"/>
      <c r="G60" s="13"/>
      <c r="H60" s="13"/>
      <c r="I60" s="13"/>
      <c r="J60" s="13"/>
      <c r="K60" s="13"/>
      <c r="L60" s="13"/>
      <c r="M60" s="13"/>
      <c r="N60" s="13"/>
    </row>
    <row r="61" spans="1:14" ht="12" customHeight="1" x14ac:dyDescent="0.25">
      <c r="A61" s="383" t="str">
        <f>IF(H22&gt;0,H22,"")</f>
        <v/>
      </c>
      <c r="B61" s="384"/>
      <c r="C61" s="13"/>
      <c r="D61" s="13"/>
      <c r="E61" s="13"/>
      <c r="F61" s="13"/>
      <c r="G61" s="13"/>
      <c r="H61" s="13"/>
      <c r="I61" s="13"/>
      <c r="J61" s="13"/>
      <c r="K61" s="13"/>
      <c r="L61" s="13"/>
      <c r="M61" s="13"/>
      <c r="N61" s="13"/>
    </row>
    <row r="62" spans="1:14" ht="12" customHeight="1" thickBot="1" x14ac:dyDescent="0.3">
      <c r="A62" s="385"/>
      <c r="B62" s="386"/>
      <c r="C62" s="13"/>
      <c r="D62" s="13"/>
      <c r="E62" s="13"/>
      <c r="F62" s="13"/>
      <c r="G62" s="13"/>
      <c r="H62" s="13"/>
      <c r="I62" s="13"/>
      <c r="J62" s="13"/>
      <c r="K62" s="13"/>
      <c r="L62" s="13"/>
      <c r="M62" s="13"/>
      <c r="N62" s="13"/>
    </row>
    <row r="63" spans="1:14" ht="12" customHeight="1" x14ac:dyDescent="0.25">
      <c r="A63" s="383" t="str">
        <f>IF(H23&gt;0,H23,"")</f>
        <v/>
      </c>
      <c r="B63" s="384"/>
      <c r="C63" s="14"/>
      <c r="D63" s="14"/>
      <c r="E63" s="14"/>
      <c r="F63" s="14"/>
      <c r="G63" s="14"/>
      <c r="H63" s="14"/>
      <c r="I63" s="14" t="s">
        <v>43</v>
      </c>
      <c r="J63" s="14"/>
      <c r="K63" s="14"/>
      <c r="L63" s="14"/>
      <c r="M63" s="14"/>
      <c r="N63" s="14"/>
    </row>
    <row r="64" spans="1:14" ht="12" customHeight="1" thickBot="1" x14ac:dyDescent="0.3">
      <c r="A64" s="385"/>
      <c r="B64" s="386"/>
      <c r="C64" s="15"/>
      <c r="D64" s="15"/>
      <c r="E64" s="15"/>
      <c r="F64" s="15"/>
      <c r="G64" s="15"/>
      <c r="H64" s="15"/>
      <c r="I64" s="15"/>
      <c r="J64" s="15"/>
      <c r="K64" s="15"/>
      <c r="L64" s="15"/>
      <c r="M64" s="15"/>
      <c r="N64" s="15"/>
    </row>
    <row r="65" spans="1:14" ht="12" customHeight="1" x14ac:dyDescent="0.25">
      <c r="A65" s="383" t="str">
        <f>IF(H24&gt;0,H24,"")</f>
        <v/>
      </c>
      <c r="B65" s="384"/>
      <c r="C65" s="14"/>
      <c r="D65" s="14"/>
      <c r="E65" s="14"/>
      <c r="F65" s="14"/>
      <c r="G65" s="14"/>
      <c r="H65" s="14"/>
      <c r="I65" s="14"/>
      <c r="J65" s="14"/>
      <c r="K65" s="14"/>
      <c r="L65" s="14"/>
      <c r="M65" s="14"/>
      <c r="N65" s="14"/>
    </row>
    <row r="66" spans="1:14" ht="12" customHeight="1" thickBot="1" x14ac:dyDescent="0.3">
      <c r="A66" s="385"/>
      <c r="B66" s="386"/>
      <c r="C66" s="15"/>
      <c r="D66" s="15"/>
      <c r="E66" s="15"/>
      <c r="F66" s="15"/>
      <c r="G66" s="15"/>
      <c r="H66" s="15"/>
      <c r="I66" s="15"/>
      <c r="J66" s="15"/>
      <c r="K66" s="15"/>
      <c r="L66" s="15"/>
      <c r="M66" s="15"/>
      <c r="N66" s="15"/>
    </row>
    <row r="67" spans="1:14" ht="12" customHeight="1" x14ac:dyDescent="0.25">
      <c r="A67" s="383" t="str">
        <f>IF(H25&gt;0,H25,"")</f>
        <v/>
      </c>
      <c r="B67" s="384"/>
      <c r="C67" s="14"/>
      <c r="D67" s="14"/>
      <c r="E67" s="14"/>
      <c r="F67" s="14"/>
      <c r="G67" s="14"/>
      <c r="H67" s="14"/>
      <c r="I67" s="14"/>
      <c r="J67" s="14"/>
      <c r="K67" s="14"/>
      <c r="L67" s="14"/>
      <c r="M67" s="14"/>
      <c r="N67" s="14"/>
    </row>
    <row r="68" spans="1:14" ht="12" customHeight="1" thickBot="1" x14ac:dyDescent="0.3">
      <c r="A68" s="385"/>
      <c r="B68" s="386"/>
      <c r="C68" s="16"/>
      <c r="D68" s="16"/>
      <c r="E68" s="16"/>
      <c r="F68" s="16"/>
      <c r="G68" s="16"/>
      <c r="H68" s="16"/>
      <c r="I68" s="16"/>
      <c r="J68" s="16"/>
      <c r="K68" s="16"/>
      <c r="L68" s="16"/>
      <c r="M68" s="16"/>
      <c r="N68" s="16"/>
    </row>
    <row r="71" spans="1:14" x14ac:dyDescent="0.25">
      <c r="A71" s="370" t="s">
        <v>37</v>
      </c>
      <c r="B71" s="371"/>
      <c r="C71" s="371"/>
      <c r="D71" s="371"/>
      <c r="E71" s="371"/>
      <c r="F71" s="371"/>
      <c r="G71" s="371"/>
      <c r="H71" s="371"/>
      <c r="I71" s="371"/>
      <c r="J71" s="371"/>
      <c r="K71" s="371"/>
      <c r="L71" s="371"/>
      <c r="M71" s="371"/>
      <c r="N71" s="372"/>
    </row>
    <row r="72" spans="1:14" ht="36" customHeight="1" x14ac:dyDescent="0.25">
      <c r="A72" s="21" t="s">
        <v>29</v>
      </c>
      <c r="B72" s="387" t="s">
        <v>30</v>
      </c>
      <c r="C72" s="388"/>
      <c r="D72" s="388"/>
      <c r="E72" s="388"/>
      <c r="F72" s="388"/>
      <c r="G72" s="388"/>
      <c r="H72" s="388"/>
      <c r="I72" s="388"/>
      <c r="J72" s="388"/>
      <c r="K72" s="388"/>
      <c r="L72" s="389"/>
      <c r="M72" s="390" t="s">
        <v>31</v>
      </c>
      <c r="N72" s="390"/>
    </row>
    <row r="73" spans="1:14" x14ac:dyDescent="0.25">
      <c r="A73" s="12"/>
      <c r="B73" s="391" t="s">
        <v>76</v>
      </c>
      <c r="C73" s="392"/>
      <c r="D73" s="392"/>
      <c r="E73" s="392"/>
      <c r="F73" s="392"/>
      <c r="G73" s="392"/>
      <c r="H73" s="392"/>
      <c r="I73" s="392"/>
      <c r="J73" s="392"/>
      <c r="K73" s="392"/>
      <c r="L73" s="393"/>
      <c r="M73" s="394">
        <v>0.25</v>
      </c>
      <c r="N73" s="395"/>
    </row>
    <row r="74" spans="1:14" x14ac:dyDescent="0.25">
      <c r="A74" s="17"/>
      <c r="B74" s="402" t="s">
        <v>79</v>
      </c>
      <c r="C74" s="403"/>
      <c r="D74" s="403"/>
      <c r="E74" s="403"/>
      <c r="F74" s="403"/>
      <c r="G74" s="403"/>
      <c r="H74" s="403"/>
      <c r="I74" s="403"/>
      <c r="J74" s="403"/>
      <c r="K74" s="403"/>
      <c r="L74" s="404"/>
      <c r="M74" s="405">
        <v>0.25</v>
      </c>
      <c r="N74" s="406"/>
    </row>
    <row r="75" spans="1:14" x14ac:dyDescent="0.25">
      <c r="A75" s="17"/>
      <c r="B75" s="402" t="s">
        <v>95</v>
      </c>
      <c r="C75" s="403"/>
      <c r="D75" s="403"/>
      <c r="E75" s="403"/>
      <c r="F75" s="403"/>
      <c r="G75" s="403"/>
      <c r="H75" s="403"/>
      <c r="I75" s="403"/>
      <c r="J75" s="403"/>
      <c r="K75" s="403"/>
      <c r="L75" s="404"/>
      <c r="M75" s="405">
        <v>0.25</v>
      </c>
      <c r="N75" s="406"/>
    </row>
    <row r="76" spans="1:14" x14ac:dyDescent="0.25">
      <c r="A76" s="17"/>
      <c r="B76" s="402" t="s">
        <v>86</v>
      </c>
      <c r="C76" s="403"/>
      <c r="D76" s="403"/>
      <c r="E76" s="403"/>
      <c r="F76" s="403"/>
      <c r="G76" s="403"/>
      <c r="H76" s="403"/>
      <c r="I76" s="403"/>
      <c r="J76" s="403"/>
      <c r="K76" s="403"/>
      <c r="L76" s="404"/>
      <c r="M76" s="405">
        <v>0.25</v>
      </c>
      <c r="N76" s="406"/>
    </row>
    <row r="77" spans="1:14" x14ac:dyDescent="0.25">
      <c r="A77" s="17"/>
      <c r="B77" s="396"/>
      <c r="C77" s="397"/>
      <c r="D77" s="397"/>
      <c r="E77" s="397"/>
      <c r="F77" s="397"/>
      <c r="G77" s="397"/>
      <c r="H77" s="397"/>
      <c r="I77" s="397"/>
      <c r="J77" s="397"/>
      <c r="K77" s="397"/>
      <c r="L77" s="398"/>
      <c r="M77" s="399"/>
      <c r="N77" s="400"/>
    </row>
    <row r="78" spans="1:14" x14ac:dyDescent="0.25">
      <c r="A78" s="17"/>
      <c r="B78" s="396"/>
      <c r="C78" s="397"/>
      <c r="D78" s="397"/>
      <c r="E78" s="397"/>
      <c r="F78" s="397"/>
      <c r="G78" s="397"/>
      <c r="H78" s="397"/>
      <c r="I78" s="397"/>
      <c r="J78" s="397"/>
      <c r="K78" s="397"/>
      <c r="L78" s="398"/>
      <c r="M78" s="399"/>
      <c r="N78" s="400"/>
    </row>
    <row r="79" spans="1:14" x14ac:dyDescent="0.25">
      <c r="A79" s="17"/>
      <c r="B79" s="396"/>
      <c r="C79" s="397"/>
      <c r="D79" s="397"/>
      <c r="E79" s="397"/>
      <c r="F79" s="397"/>
      <c r="G79" s="397"/>
      <c r="H79" s="397"/>
      <c r="I79" s="397"/>
      <c r="J79" s="397"/>
      <c r="K79" s="397"/>
      <c r="L79" s="398"/>
      <c r="M79" s="399"/>
      <c r="N79" s="400"/>
    </row>
    <row r="80" spans="1:14" x14ac:dyDescent="0.25">
      <c r="A80" s="17"/>
      <c r="B80" s="396"/>
      <c r="C80" s="397"/>
      <c r="D80" s="397"/>
      <c r="E80" s="397"/>
      <c r="F80" s="397"/>
      <c r="G80" s="397"/>
      <c r="H80" s="397"/>
      <c r="I80" s="397"/>
      <c r="J80" s="397"/>
      <c r="K80" s="397"/>
      <c r="L80" s="398"/>
      <c r="M80" s="399"/>
      <c r="N80" s="400"/>
    </row>
    <row r="81" spans="1:14" x14ac:dyDescent="0.25">
      <c r="A81" s="17"/>
      <c r="B81" s="396"/>
      <c r="C81" s="397"/>
      <c r="D81" s="397"/>
      <c r="E81" s="397"/>
      <c r="F81" s="397"/>
      <c r="G81" s="397"/>
      <c r="H81" s="397"/>
      <c r="I81" s="397"/>
      <c r="J81" s="397"/>
      <c r="K81" s="397"/>
      <c r="L81" s="398"/>
      <c r="M81" s="399"/>
      <c r="N81" s="400"/>
    </row>
    <row r="82" spans="1:14" x14ac:dyDescent="0.25">
      <c r="A82" s="17"/>
      <c r="B82" s="396"/>
      <c r="C82" s="397"/>
      <c r="D82" s="397"/>
      <c r="E82" s="397"/>
      <c r="F82" s="397"/>
      <c r="G82" s="397"/>
      <c r="H82" s="397"/>
      <c r="I82" s="397"/>
      <c r="J82" s="397"/>
      <c r="K82" s="397"/>
      <c r="L82" s="398"/>
      <c r="M82" s="399"/>
      <c r="N82" s="400"/>
    </row>
    <row r="83" spans="1:14" x14ac:dyDescent="0.25">
      <c r="A83" s="17"/>
      <c r="B83" s="396"/>
      <c r="C83" s="397"/>
      <c r="D83" s="397"/>
      <c r="E83" s="397"/>
      <c r="F83" s="397"/>
      <c r="G83" s="397"/>
      <c r="H83" s="397"/>
      <c r="I83" s="397"/>
      <c r="J83" s="397"/>
      <c r="K83" s="397"/>
      <c r="L83" s="398"/>
      <c r="M83" s="399"/>
      <c r="N83" s="400"/>
    </row>
    <row r="84" spans="1:14" x14ac:dyDescent="0.25">
      <c r="A84" s="17"/>
      <c r="B84" s="396"/>
      <c r="C84" s="397"/>
      <c r="D84" s="397"/>
      <c r="E84" s="397"/>
      <c r="F84" s="397"/>
      <c r="G84" s="397"/>
      <c r="H84" s="397"/>
      <c r="I84" s="397"/>
      <c r="J84" s="397"/>
      <c r="K84" s="397"/>
      <c r="L84" s="398"/>
      <c r="M84" s="399"/>
      <c r="N84" s="400"/>
    </row>
    <row r="85" spans="1:14" x14ac:dyDescent="0.25">
      <c r="A85" s="18"/>
      <c r="B85" s="407"/>
      <c r="C85" s="408"/>
      <c r="D85" s="408"/>
      <c r="E85" s="408"/>
      <c r="F85" s="408"/>
      <c r="G85" s="408"/>
      <c r="H85" s="408"/>
      <c r="I85" s="408"/>
      <c r="J85" s="408"/>
      <c r="K85" s="408"/>
      <c r="L85" s="409"/>
      <c r="M85" s="410"/>
      <c r="N85" s="411"/>
    </row>
    <row r="65490" spans="251:255" x14ac:dyDescent="0.25">
      <c r="IQ65490" s="6" t="s">
        <v>32</v>
      </c>
      <c r="IR65490" s="6" t="s">
        <v>33</v>
      </c>
      <c r="IS65490" s="6" t="s">
        <v>34</v>
      </c>
      <c r="IT65490" s="6" t="s">
        <v>35</v>
      </c>
      <c r="IU65490" s="6" t="s">
        <v>36</v>
      </c>
    </row>
    <row r="65491" spans="251:255" x14ac:dyDescent="0.25">
      <c r="IQ65491" s="6" t="e">
        <f>#REF!&amp;#REF!</f>
        <v>#REF!</v>
      </c>
      <c r="IR65491" s="6">
        <f>$A$14</f>
        <v>0</v>
      </c>
      <c r="IS65491" s="6" t="str">
        <f>$B$22&amp;" - "&amp;$B$23&amp;" - "&amp;$B$24&amp;" - "&amp;$B$25&amp;" - "&amp;$I$22&amp;" - "&amp;$I$23&amp;" - "&amp;$I$24&amp;" - "&amp;$I$25</f>
        <v xml:space="preserve">Attivazione IUV per diritti segreteria ufficio tecnico e rilascio cartelline edilizie tramite il patner tecnologico TECHICAL DESIGN - Attivazione IUV per diritti segreteria per rilascio delle carte di identità elettroniche e del plateatico del marcato tramite il patner tecnologico SISCOM  -  -  -  -  -  - </v>
      </c>
      <c r="IT65491" s="6"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491" s="6" t="e">
        <f>#REF!</f>
        <v>#REF!</v>
      </c>
    </row>
  </sheetData>
  <sheetProtection formatCells="0" formatColumns="0" formatRows="0"/>
  <mergeCells count="164">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65:B66"/>
    <mergeCell ref="A67:B68"/>
    <mergeCell ref="A71:N71"/>
    <mergeCell ref="B72:L72"/>
    <mergeCell ref="M72:N72"/>
    <mergeCell ref="B73:L73"/>
    <mergeCell ref="M73:N73"/>
    <mergeCell ref="A53:B54"/>
    <mergeCell ref="A55:B56"/>
    <mergeCell ref="A57:B58"/>
    <mergeCell ref="A59:B60"/>
    <mergeCell ref="A61:B62"/>
    <mergeCell ref="A63:B64"/>
    <mergeCell ref="B77:L77"/>
    <mergeCell ref="M77:N77"/>
    <mergeCell ref="B78:L78"/>
    <mergeCell ref="M78:N78"/>
    <mergeCell ref="B79:L79"/>
    <mergeCell ref="M79:N79"/>
    <mergeCell ref="B74:L74"/>
    <mergeCell ref="M74:N74"/>
    <mergeCell ref="B75:L75"/>
    <mergeCell ref="M75:N75"/>
    <mergeCell ref="B76:L76"/>
    <mergeCell ref="M76:N76"/>
    <mergeCell ref="B83:L83"/>
    <mergeCell ref="M83:N83"/>
    <mergeCell ref="B84:L84"/>
    <mergeCell ref="M84:N84"/>
    <mergeCell ref="B85:L85"/>
    <mergeCell ref="M85:N85"/>
    <mergeCell ref="B80:L80"/>
    <mergeCell ref="M80:N80"/>
    <mergeCell ref="B81:L81"/>
    <mergeCell ref="M81:N81"/>
    <mergeCell ref="B82:L82"/>
    <mergeCell ref="M82:N82"/>
  </mergeCells>
  <conditionalFormatting sqref="C53:N53 C55:N55 C57:N57 C59:N59 C61:N61 C63:N63 C65:N65 C67:N67">
    <cfRule type="cellIs" dxfId="103" priority="1" stopIfTrue="1" operator="equal">
      <formula>"x"</formula>
    </cfRule>
  </conditionalFormatting>
  <conditionalFormatting sqref="C53:N62 C64:N64 C66:N66 C68:N68">
    <cfRule type="cellIs" dxfId="10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300-000000000000}"/>
  </dataValidations>
  <printOptions horizontalCentered="1"/>
  <pageMargins left="0.47" right="0.41" top="0.56000000000000005" bottom="0.52" header="0.23" footer="0.23622047244094491"/>
  <pageSetup paperSize="9" scale="97" orientation="portrait" r:id="rId1"/>
  <headerFooter alignWithMargins="0"/>
  <rowBreaks count="1" manualBreakCount="1">
    <brk id="4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1086D-56AD-45E0-ACBA-50380AE6EEE1}">
  <dimension ref="A1:IU65414"/>
  <sheetViews>
    <sheetView view="pageBreakPreview" topLeftCell="A101" zoomScale="60" zoomScaleNormal="100" workbookViewId="0">
      <selection activeCell="A6" sqref="A6:D7"/>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44" t="s">
        <v>165</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539</v>
      </c>
      <c r="B3" s="446"/>
      <c r="C3" s="446"/>
      <c r="D3" s="447"/>
      <c r="E3" s="448"/>
      <c r="F3" s="449"/>
      <c r="G3" s="449"/>
      <c r="H3" s="450"/>
      <c r="I3" s="451" t="s">
        <v>99</v>
      </c>
      <c r="J3" s="451"/>
      <c r="K3" s="451"/>
      <c r="L3" s="451"/>
      <c r="M3" s="451"/>
      <c r="N3" s="451"/>
    </row>
    <row r="4" spans="1:23" s="44" customFormat="1" ht="12.75" customHeight="1" x14ac:dyDescent="0.25">
      <c r="A4" s="452" t="s">
        <v>540</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102</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1">
        <v>2026</v>
      </c>
      <c r="L7" s="492"/>
      <c r="M7" s="493">
        <v>2027</v>
      </c>
      <c r="N7" s="493"/>
    </row>
    <row r="8" spans="1:23" s="44" customFormat="1" ht="31.5" customHeight="1" x14ac:dyDescent="0.25">
      <c r="A8" s="467" t="s">
        <v>104</v>
      </c>
      <c r="B8" s="468"/>
      <c r="C8" s="468"/>
      <c r="D8" s="469"/>
      <c r="E8" s="470"/>
      <c r="F8" s="470"/>
      <c r="G8" s="470"/>
      <c r="H8" s="471"/>
      <c r="I8" s="472" t="s">
        <v>56</v>
      </c>
      <c r="J8" s="473"/>
      <c r="K8" s="474"/>
      <c r="L8" s="474"/>
      <c r="M8" s="474"/>
      <c r="N8" s="474"/>
    </row>
    <row r="9" spans="1:23" ht="38.25" customHeight="1" x14ac:dyDescent="0.25">
      <c r="A9" s="475" t="s">
        <v>105</v>
      </c>
      <c r="B9" s="476"/>
      <c r="C9" s="477" t="s">
        <v>106</v>
      </c>
      <c r="D9" s="478"/>
      <c r="E9" s="478"/>
      <c r="F9" s="478"/>
      <c r="G9" s="478"/>
      <c r="H9" s="478"/>
      <c r="I9" s="478"/>
      <c r="J9" s="478"/>
      <c r="K9" s="478"/>
      <c r="L9" s="478"/>
      <c r="M9" s="478"/>
      <c r="N9" s="479"/>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108</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110</v>
      </c>
      <c r="C25" s="495"/>
      <c r="D25" s="495"/>
      <c r="E25" s="495"/>
      <c r="F25" s="495"/>
      <c r="G25" s="496"/>
      <c r="H25" s="46">
        <v>6</v>
      </c>
      <c r="I25" s="494" t="s">
        <v>111</v>
      </c>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469</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470</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471</v>
      </c>
      <c r="C28" s="495"/>
      <c r="D28" s="495"/>
      <c r="E28" s="495"/>
      <c r="F28" s="495"/>
      <c r="G28" s="496"/>
      <c r="H28" s="46"/>
      <c r="I28" s="494"/>
      <c r="J28" s="495"/>
      <c r="K28" s="495"/>
      <c r="L28" s="495"/>
      <c r="M28" s="495"/>
      <c r="N28" s="496"/>
    </row>
    <row r="29" spans="1:29" ht="34.5" customHeight="1" x14ac:dyDescent="0.25">
      <c r="A29" s="46">
        <v>5</v>
      </c>
      <c r="B29" s="494" t="s">
        <v>472</v>
      </c>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c r="B32" s="519"/>
      <c r="C32" s="519"/>
      <c r="D32" s="519"/>
      <c r="E32" s="519"/>
      <c r="F32" s="519"/>
      <c r="G32" s="519"/>
      <c r="H32" s="520"/>
      <c r="I32" s="521"/>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493</v>
      </c>
      <c r="B40" s="519"/>
      <c r="C40" s="519"/>
      <c r="D40" s="519"/>
      <c r="E40" s="519"/>
      <c r="F40" s="519"/>
      <c r="G40" s="519"/>
      <c r="H40" s="520"/>
      <c r="I40" s="529" t="s">
        <v>494</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52"/>
      <c r="D63" s="53"/>
      <c r="E63" s="53"/>
      <c r="F63" s="54"/>
      <c r="G63" s="54"/>
      <c r="H63" s="54"/>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54"/>
      <c r="F65" s="53"/>
      <c r="G65" s="53"/>
      <c r="H65" s="54"/>
      <c r="I65" s="54"/>
      <c r="J65" s="54"/>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6"/>
      <c r="E67" s="54"/>
      <c r="F67" s="54"/>
      <c r="G67" s="54"/>
      <c r="H67" s="53"/>
      <c r="I67" s="53"/>
      <c r="J67" s="54"/>
      <c r="K67" s="54"/>
      <c r="L67" s="54"/>
      <c r="M67" s="54"/>
      <c r="N67" s="54"/>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54"/>
      <c r="D69" s="54"/>
      <c r="E69" s="54"/>
      <c r="F69" s="54"/>
      <c r="G69" s="54"/>
      <c r="H69" s="54"/>
      <c r="I69" s="54"/>
      <c r="J69" s="53"/>
      <c r="K69" s="53"/>
      <c r="L69" s="54"/>
      <c r="M69" s="54"/>
      <c r="N69" s="54"/>
    </row>
    <row r="70" spans="1:15" ht="12" customHeight="1" thickBot="1" x14ac:dyDescent="0.3">
      <c r="A70" s="542"/>
      <c r="B70" s="543"/>
      <c r="C70" s="55"/>
      <c r="D70" s="55"/>
      <c r="E70" s="55"/>
      <c r="F70" s="55"/>
      <c r="G70" s="55"/>
      <c r="H70" s="55"/>
      <c r="I70" s="55"/>
      <c r="J70" s="55"/>
      <c r="K70" s="55"/>
      <c r="L70" s="55"/>
      <c r="M70" s="55"/>
      <c r="N70" s="55"/>
    </row>
    <row r="71" spans="1:15" ht="12" customHeight="1" thickBot="1" x14ac:dyDescent="0.3">
      <c r="A71" s="540">
        <v>5</v>
      </c>
      <c r="B71" s="541"/>
      <c r="C71" s="54"/>
      <c r="D71" s="54"/>
      <c r="E71" s="54"/>
      <c r="F71" s="54"/>
      <c r="G71" s="54"/>
      <c r="H71" s="54"/>
      <c r="I71" s="54"/>
      <c r="J71" s="54"/>
      <c r="K71" s="54"/>
      <c r="L71" s="53"/>
      <c r="M71" s="53"/>
      <c r="N71" s="55"/>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v>6</v>
      </c>
      <c r="B73" s="541"/>
      <c r="C73" s="54"/>
      <c r="D73" s="54"/>
      <c r="E73" s="54"/>
      <c r="F73" s="54"/>
      <c r="G73" s="54"/>
      <c r="H73" s="54"/>
      <c r="I73" s="54"/>
      <c r="J73" s="54"/>
      <c r="K73" s="54"/>
      <c r="L73" s="54"/>
      <c r="M73" s="54"/>
      <c r="N73" s="53"/>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v>7</v>
      </c>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v>8</v>
      </c>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v>9</v>
      </c>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v>10</v>
      </c>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59" t="s">
        <v>133</v>
      </c>
      <c r="B103" s="572" t="s">
        <v>134</v>
      </c>
      <c r="C103" s="573"/>
      <c r="D103" s="573"/>
      <c r="E103" s="573"/>
      <c r="F103" s="548"/>
      <c r="G103" s="574"/>
      <c r="H103" s="575"/>
      <c r="I103" s="576"/>
      <c r="J103" s="576"/>
      <c r="K103" s="577">
        <v>0.12</v>
      </c>
      <c r="L103" s="576"/>
      <c r="M103" s="578"/>
      <c r="N103" s="578"/>
    </row>
    <row r="104" spans="1:14" x14ac:dyDescent="0.25">
      <c r="A104" s="59" t="s">
        <v>135</v>
      </c>
      <c r="B104" s="572" t="s">
        <v>136</v>
      </c>
      <c r="C104" s="573"/>
      <c r="D104" s="573"/>
      <c r="E104" s="573"/>
      <c r="F104" s="548"/>
      <c r="G104" s="574"/>
      <c r="H104" s="575"/>
      <c r="I104" s="576"/>
      <c r="J104" s="576"/>
      <c r="K104" s="577">
        <v>0.35</v>
      </c>
      <c r="L104" s="576"/>
      <c r="M104" s="578"/>
      <c r="N104" s="578"/>
    </row>
    <row r="105" spans="1:14" x14ac:dyDescent="0.25">
      <c r="A105" s="59" t="s">
        <v>135</v>
      </c>
      <c r="B105" s="572" t="s">
        <v>137</v>
      </c>
      <c r="C105" s="573"/>
      <c r="D105" s="573"/>
      <c r="E105" s="573"/>
      <c r="F105" s="548"/>
      <c r="G105" s="574"/>
      <c r="H105" s="575"/>
      <c r="I105" s="576"/>
      <c r="J105" s="576"/>
      <c r="K105" s="577">
        <v>0.35</v>
      </c>
      <c r="L105" s="576"/>
      <c r="M105" s="578"/>
      <c r="N105" s="578"/>
    </row>
    <row r="106" spans="1:14" x14ac:dyDescent="0.25">
      <c r="A106" s="59" t="s">
        <v>138</v>
      </c>
      <c r="B106" s="547" t="s">
        <v>139</v>
      </c>
      <c r="C106" s="573"/>
      <c r="D106" s="573"/>
      <c r="E106" s="573"/>
      <c r="F106" s="548"/>
      <c r="G106" s="574"/>
      <c r="H106" s="575"/>
      <c r="I106" s="576"/>
      <c r="J106" s="576"/>
      <c r="K106" s="577">
        <v>0.09</v>
      </c>
      <c r="L106" s="576"/>
      <c r="M106" s="578"/>
      <c r="N106" s="578"/>
    </row>
    <row r="107" spans="1:14" x14ac:dyDescent="0.25">
      <c r="A107" s="59" t="s">
        <v>138</v>
      </c>
      <c r="B107" s="547" t="s">
        <v>140</v>
      </c>
      <c r="C107" s="573"/>
      <c r="D107" s="573"/>
      <c r="E107" s="573"/>
      <c r="F107" s="548"/>
      <c r="G107" s="574"/>
      <c r="H107" s="575"/>
      <c r="I107" s="576"/>
      <c r="J107" s="576"/>
      <c r="K107" s="577">
        <v>0.09</v>
      </c>
      <c r="L107" s="576"/>
      <c r="M107" s="578"/>
      <c r="N107" s="578"/>
    </row>
    <row r="108" spans="1:14" x14ac:dyDescent="0.25">
      <c r="A108" s="59"/>
      <c r="B108" s="547"/>
      <c r="C108" s="573"/>
      <c r="D108" s="573"/>
      <c r="E108" s="573"/>
      <c r="F108" s="548"/>
      <c r="G108" s="574"/>
      <c r="H108" s="575"/>
      <c r="I108" s="576"/>
      <c r="J108" s="576"/>
      <c r="K108" s="576"/>
      <c r="L108" s="576"/>
      <c r="M108" s="578"/>
      <c r="N108" s="578"/>
    </row>
    <row r="109" spans="1:14" x14ac:dyDescent="0.25">
      <c r="A109" s="59"/>
      <c r="B109" s="547"/>
      <c r="C109" s="573"/>
      <c r="D109" s="573"/>
      <c r="E109" s="573"/>
      <c r="F109" s="548"/>
      <c r="G109" s="574"/>
      <c r="H109" s="575"/>
      <c r="I109" s="576"/>
      <c r="J109" s="576"/>
      <c r="K109" s="576"/>
      <c r="L109" s="576"/>
      <c r="M109" s="578"/>
      <c r="N109" s="578"/>
    </row>
    <row r="110" spans="1:14" x14ac:dyDescent="0.25">
      <c r="A110" s="59"/>
      <c r="B110" s="547"/>
      <c r="C110" s="573"/>
      <c r="D110" s="573"/>
      <c r="E110" s="573"/>
      <c r="F110" s="548"/>
      <c r="G110" s="574"/>
      <c r="H110" s="575"/>
      <c r="I110" s="576"/>
      <c r="J110" s="576"/>
      <c r="K110" s="576"/>
      <c r="L110" s="576"/>
      <c r="M110" s="578"/>
      <c r="N110" s="578"/>
    </row>
    <row r="111" spans="1:14" x14ac:dyDescent="0.25">
      <c r="A111" s="59"/>
      <c r="B111" s="547"/>
      <c r="C111" s="573"/>
      <c r="D111" s="573"/>
      <c r="E111" s="573"/>
      <c r="F111" s="548"/>
      <c r="G111" s="574"/>
      <c r="H111" s="575"/>
      <c r="I111" s="576"/>
      <c r="J111" s="576"/>
      <c r="K111" s="576"/>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59"/>
      <c r="B115" s="547"/>
      <c r="C115" s="573"/>
      <c r="D115" s="573"/>
      <c r="E115" s="573"/>
      <c r="F115" s="548"/>
      <c r="G115" s="574"/>
      <c r="H115" s="575"/>
      <c r="I115" s="576"/>
      <c r="J115" s="576"/>
      <c r="K115" s="577"/>
      <c r="L115" s="576"/>
      <c r="M115" s="578"/>
      <c r="N115" s="578"/>
    </row>
    <row r="116" spans="1:16" x14ac:dyDescent="0.25">
      <c r="A116" s="62">
        <f>COUNTA(B103:F115)</f>
        <v>5</v>
      </c>
      <c r="B116" s="579" t="s">
        <v>141</v>
      </c>
      <c r="C116" s="579"/>
      <c r="D116" s="579"/>
      <c r="E116" s="579"/>
      <c r="F116" s="579"/>
      <c r="G116" s="579"/>
      <c r="H116" s="579"/>
      <c r="I116" s="579"/>
      <c r="J116" s="579"/>
      <c r="K116" s="579"/>
      <c r="L116" s="580"/>
      <c r="M116" s="581"/>
      <c r="N116" s="581"/>
    </row>
    <row r="117" spans="1:16" x14ac:dyDescent="0.25">
      <c r="A117" s="60"/>
      <c r="B117" s="60"/>
      <c r="C117" s="60"/>
      <c r="D117" s="60"/>
      <c r="E117" s="60"/>
      <c r="F117" s="60"/>
      <c r="G117" s="60"/>
      <c r="H117" s="60"/>
      <c r="I117" s="60"/>
      <c r="J117" s="60"/>
      <c r="K117" s="60"/>
      <c r="L117" s="60"/>
      <c r="M117" s="60"/>
      <c r="N117" s="60"/>
    </row>
    <row r="118" spans="1:16" x14ac:dyDescent="0.25">
      <c r="A118" s="563" t="s">
        <v>142</v>
      </c>
      <c r="B118" s="564"/>
      <c r="C118" s="564"/>
      <c r="D118" s="564"/>
      <c r="E118" s="564"/>
      <c r="F118" s="564"/>
      <c r="G118" s="564"/>
      <c r="H118" s="564"/>
      <c r="I118" s="564"/>
      <c r="J118" s="564"/>
      <c r="K118" s="564"/>
      <c r="L118" s="564"/>
      <c r="M118" s="564"/>
      <c r="N118" s="565"/>
    </row>
    <row r="119" spans="1:16" x14ac:dyDescent="0.25">
      <c r="A119" s="551" t="s">
        <v>143</v>
      </c>
      <c r="B119" s="552"/>
      <c r="C119" s="552"/>
      <c r="D119" s="553"/>
      <c r="E119" s="551" t="s">
        <v>144</v>
      </c>
      <c r="F119" s="552"/>
      <c r="G119" s="552"/>
      <c r="H119" s="552"/>
      <c r="I119" s="552"/>
      <c r="J119" s="552"/>
      <c r="K119" s="552"/>
      <c r="L119" s="552"/>
      <c r="M119" s="592" t="s">
        <v>145</v>
      </c>
      <c r="N119" s="593"/>
    </row>
    <row r="120" spans="1:16" x14ac:dyDescent="0.25">
      <c r="A120" s="582"/>
      <c r="B120" s="583"/>
      <c r="C120" s="583"/>
      <c r="D120" s="584"/>
      <c r="E120" s="582"/>
      <c r="F120" s="583"/>
      <c r="G120" s="583"/>
      <c r="H120" s="583"/>
      <c r="I120" s="583"/>
      <c r="J120" s="583"/>
      <c r="K120" s="583"/>
      <c r="L120" s="583"/>
      <c r="M120" s="588"/>
      <c r="N120" s="589"/>
    </row>
    <row r="121" spans="1:16" x14ac:dyDescent="0.25">
      <c r="A121" s="585"/>
      <c r="B121" s="586"/>
      <c r="C121" s="586"/>
      <c r="D121" s="587"/>
      <c r="E121" s="585"/>
      <c r="F121" s="586"/>
      <c r="G121" s="586"/>
      <c r="H121" s="586"/>
      <c r="I121" s="586"/>
      <c r="J121" s="586"/>
      <c r="K121" s="586"/>
      <c r="L121" s="586"/>
      <c r="M121" s="590"/>
      <c r="N121" s="591"/>
      <c r="O121" s="63"/>
      <c r="P121" s="64"/>
    </row>
    <row r="122" spans="1:16" x14ac:dyDescent="0.25">
      <c r="A122" s="582"/>
      <c r="B122" s="583"/>
      <c r="C122" s="583"/>
      <c r="D122" s="584"/>
      <c r="E122" s="582"/>
      <c r="F122" s="583"/>
      <c r="G122" s="583"/>
      <c r="H122" s="583"/>
      <c r="I122" s="583"/>
      <c r="J122" s="583"/>
      <c r="K122" s="583"/>
      <c r="L122" s="583"/>
      <c r="M122" s="588"/>
      <c r="N122" s="589"/>
      <c r="O122" s="63"/>
      <c r="P122" s="64"/>
    </row>
    <row r="123" spans="1:16" x14ac:dyDescent="0.25">
      <c r="A123" s="585"/>
      <c r="B123" s="586"/>
      <c r="C123" s="586"/>
      <c r="D123" s="587"/>
      <c r="E123" s="585"/>
      <c r="F123" s="586"/>
      <c r="G123" s="586"/>
      <c r="H123" s="586"/>
      <c r="I123" s="586"/>
      <c r="J123" s="586"/>
      <c r="K123" s="586"/>
      <c r="L123" s="586"/>
      <c r="M123" s="590"/>
      <c r="N123" s="591"/>
    </row>
    <row r="124" spans="1:16" x14ac:dyDescent="0.25">
      <c r="A124" s="582"/>
      <c r="B124" s="583"/>
      <c r="C124" s="583"/>
      <c r="D124" s="584"/>
      <c r="E124" s="582"/>
      <c r="F124" s="583"/>
      <c r="G124" s="583"/>
      <c r="H124" s="583"/>
      <c r="I124" s="583"/>
      <c r="J124" s="583"/>
      <c r="K124" s="583"/>
      <c r="L124" s="583"/>
      <c r="M124" s="588"/>
      <c r="N124" s="589"/>
    </row>
    <row r="125" spans="1:16" x14ac:dyDescent="0.25">
      <c r="A125" s="585"/>
      <c r="B125" s="586"/>
      <c r="C125" s="586"/>
      <c r="D125" s="587"/>
      <c r="E125" s="585"/>
      <c r="F125" s="586"/>
      <c r="G125" s="586"/>
      <c r="H125" s="586"/>
      <c r="I125" s="586"/>
      <c r="J125" s="586"/>
      <c r="K125" s="586"/>
      <c r="L125" s="586"/>
      <c r="M125" s="590"/>
      <c r="N125" s="591"/>
    </row>
    <row r="126" spans="1:16" x14ac:dyDescent="0.25">
      <c r="A126" s="582"/>
      <c r="B126" s="583"/>
      <c r="C126" s="583"/>
      <c r="D126" s="584"/>
      <c r="E126" s="582"/>
      <c r="F126" s="583"/>
      <c r="G126" s="583"/>
      <c r="H126" s="583"/>
      <c r="I126" s="583"/>
      <c r="J126" s="583"/>
      <c r="K126" s="583"/>
      <c r="L126" s="583"/>
      <c r="M126" s="588"/>
      <c r="N126" s="589"/>
    </row>
    <row r="127" spans="1:16" x14ac:dyDescent="0.25">
      <c r="A127" s="585"/>
      <c r="B127" s="586"/>
      <c r="C127" s="586"/>
      <c r="D127" s="587"/>
      <c r="E127" s="585"/>
      <c r="F127" s="586"/>
      <c r="G127" s="586"/>
      <c r="H127" s="586"/>
      <c r="I127" s="586"/>
      <c r="J127" s="586"/>
      <c r="K127" s="586"/>
      <c r="L127" s="586"/>
      <c r="M127" s="590"/>
      <c r="N127" s="591"/>
    </row>
    <row r="128" spans="1:16" x14ac:dyDescent="0.25">
      <c r="A128" s="582"/>
      <c r="B128" s="583"/>
      <c r="C128" s="583"/>
      <c r="D128" s="584"/>
      <c r="E128" s="582"/>
      <c r="F128" s="583"/>
      <c r="G128" s="583"/>
      <c r="H128" s="583"/>
      <c r="I128" s="583"/>
      <c r="J128" s="583"/>
      <c r="K128" s="583"/>
      <c r="L128" s="583"/>
      <c r="M128" s="588"/>
      <c r="N128" s="589"/>
    </row>
    <row r="129" spans="1:14" x14ac:dyDescent="0.25">
      <c r="A129" s="585"/>
      <c r="B129" s="586"/>
      <c r="C129" s="586"/>
      <c r="D129" s="587"/>
      <c r="E129" s="585"/>
      <c r="F129" s="586"/>
      <c r="G129" s="586"/>
      <c r="H129" s="586"/>
      <c r="I129" s="586"/>
      <c r="J129" s="586"/>
      <c r="K129" s="586"/>
      <c r="L129" s="586"/>
      <c r="M129" s="590"/>
      <c r="N129" s="591"/>
    </row>
    <row r="130" spans="1:14" x14ac:dyDescent="0.25">
      <c r="A130" s="582"/>
      <c r="B130" s="583"/>
      <c r="C130" s="583"/>
      <c r="D130" s="584"/>
      <c r="E130" s="582"/>
      <c r="F130" s="583"/>
      <c r="G130" s="583"/>
      <c r="H130" s="583"/>
      <c r="I130" s="583"/>
      <c r="J130" s="583"/>
      <c r="K130" s="583"/>
      <c r="L130" s="583"/>
      <c r="M130" s="588"/>
      <c r="N130" s="589"/>
    </row>
    <row r="131" spans="1:14" x14ac:dyDescent="0.25">
      <c r="A131" s="585"/>
      <c r="B131" s="586"/>
      <c r="C131" s="586"/>
      <c r="D131" s="587"/>
      <c r="E131" s="585"/>
      <c r="F131" s="586"/>
      <c r="G131" s="586"/>
      <c r="H131" s="586"/>
      <c r="I131" s="586"/>
      <c r="J131" s="586"/>
      <c r="K131" s="586"/>
      <c r="L131" s="586"/>
      <c r="M131" s="590"/>
      <c r="N131" s="591"/>
    </row>
    <row r="132" spans="1:14" x14ac:dyDescent="0.25">
      <c r="A132" s="582"/>
      <c r="B132" s="583"/>
      <c r="C132" s="583"/>
      <c r="D132" s="584"/>
      <c r="E132" s="582"/>
      <c r="F132" s="583"/>
      <c r="G132" s="583"/>
      <c r="H132" s="583"/>
      <c r="I132" s="583"/>
      <c r="J132" s="583"/>
      <c r="K132" s="583"/>
      <c r="L132" s="583"/>
      <c r="M132" s="588"/>
      <c r="N132" s="589"/>
    </row>
    <row r="133" spans="1:14" x14ac:dyDescent="0.25">
      <c r="A133" s="585"/>
      <c r="B133" s="586"/>
      <c r="C133" s="586"/>
      <c r="D133" s="587"/>
      <c r="E133" s="585"/>
      <c r="F133" s="586"/>
      <c r="G133" s="586"/>
      <c r="H133" s="586"/>
      <c r="I133" s="586"/>
      <c r="J133" s="586"/>
      <c r="K133" s="586"/>
      <c r="L133" s="586"/>
      <c r="M133" s="590"/>
      <c r="N133" s="591"/>
    </row>
    <row r="134" spans="1:14" x14ac:dyDescent="0.25">
      <c r="A134" s="592" t="s">
        <v>146</v>
      </c>
      <c r="B134" s="594"/>
      <c r="C134" s="594"/>
      <c r="D134" s="594"/>
      <c r="E134" s="594"/>
      <c r="F134" s="594"/>
      <c r="G134" s="594"/>
      <c r="H134" s="594"/>
      <c r="I134" s="594"/>
      <c r="J134" s="594"/>
      <c r="K134" s="594"/>
      <c r="L134" s="593"/>
      <c r="M134" s="581"/>
      <c r="N134" s="581"/>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101" priority="1" stopIfTrue="1" operator="equal">
      <formula>"x"</formula>
    </cfRule>
  </conditionalFormatting>
  <conditionalFormatting sqref="C64:N64 C66:N66 C68:N68 C70:N70 N71:N72 C72:M72 C74:N74 C76:N76 C78:N78 C80:N80 C82:N82">
    <cfRule type="cellIs" dxfId="10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0AE8237B-6767-47C7-95FD-D2F30010DC50}"/>
  </dataValidations>
  <printOptions horizontalCentered="1"/>
  <pageMargins left="0.24" right="0.15" top="0.56000000000000005" bottom="0.57999999999999996" header="0.23" footer="0.23622047244094491"/>
  <pageSetup paperSize="9" scale="61" orientation="portrait" horizontalDpi="300" verticalDpi="300" r:id="rId1"/>
  <headerFooter alignWithMargins="0"/>
  <rowBreaks count="1" manualBreakCount="1">
    <brk id="5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F99E-7BC1-4472-AD2B-49B2205E36E7}">
  <dimension ref="A1:IU65414"/>
  <sheetViews>
    <sheetView view="pageBreakPreview" topLeftCell="A100" zoomScale="60" zoomScaleNormal="100" workbookViewId="0">
      <selection activeCell="Q69" sqref="Q69"/>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44" t="s">
        <v>166</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541</v>
      </c>
      <c r="B3" s="446"/>
      <c r="C3" s="446"/>
      <c r="D3" s="447"/>
      <c r="E3" s="448"/>
      <c r="F3" s="449"/>
      <c r="G3" s="449"/>
      <c r="H3" s="450"/>
      <c r="I3" s="451" t="s">
        <v>99</v>
      </c>
      <c r="J3" s="451"/>
      <c r="K3" s="451"/>
      <c r="L3" s="451"/>
      <c r="M3" s="451"/>
      <c r="N3" s="451"/>
    </row>
    <row r="4" spans="1:23" s="44" customFormat="1" ht="12.75" customHeight="1" x14ac:dyDescent="0.25">
      <c r="A4" s="452" t="s">
        <v>542</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102</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1">
        <v>2026</v>
      </c>
      <c r="L7" s="492"/>
      <c r="M7" s="493">
        <v>2027</v>
      </c>
      <c r="N7" s="493"/>
    </row>
    <row r="8" spans="1:23" s="44" customFormat="1" ht="31.5" customHeight="1" x14ac:dyDescent="0.25">
      <c r="A8" s="467" t="s">
        <v>104</v>
      </c>
      <c r="B8" s="468"/>
      <c r="C8" s="468"/>
      <c r="D8" s="469"/>
      <c r="E8" s="470"/>
      <c r="F8" s="470"/>
      <c r="G8" s="470"/>
      <c r="H8" s="471"/>
      <c r="I8" s="472" t="s">
        <v>56</v>
      </c>
      <c r="J8" s="473"/>
      <c r="K8" s="474"/>
      <c r="L8" s="474"/>
      <c r="M8" s="474"/>
      <c r="N8" s="474"/>
    </row>
    <row r="9" spans="1:23" ht="38.25" customHeight="1" x14ac:dyDescent="0.25">
      <c r="A9" s="475" t="s">
        <v>105</v>
      </c>
      <c r="B9" s="476"/>
      <c r="C9" s="477" t="s">
        <v>147</v>
      </c>
      <c r="D9" s="478"/>
      <c r="E9" s="478"/>
      <c r="F9" s="478"/>
      <c r="G9" s="478"/>
      <c r="H9" s="478"/>
      <c r="I9" s="478"/>
      <c r="J9" s="478"/>
      <c r="K9" s="478"/>
      <c r="L9" s="478"/>
      <c r="M9" s="478"/>
      <c r="N9" s="479"/>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148</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149</v>
      </c>
      <c r="C25" s="495"/>
      <c r="D25" s="495"/>
      <c r="E25" s="495"/>
      <c r="F25" s="495"/>
      <c r="G25" s="496"/>
      <c r="H25" s="46"/>
      <c r="I25" s="494"/>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150</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151</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152</v>
      </c>
      <c r="C28" s="495"/>
      <c r="D28" s="495"/>
      <c r="E28" s="495"/>
      <c r="F28" s="495"/>
      <c r="G28" s="496"/>
      <c r="H28" s="46"/>
      <c r="I28" s="494"/>
      <c r="J28" s="495"/>
      <c r="K28" s="495"/>
      <c r="L28" s="495"/>
      <c r="M28" s="495"/>
      <c r="N28" s="496"/>
    </row>
    <row r="29" spans="1:29" ht="34.5" customHeight="1" x14ac:dyDescent="0.25">
      <c r="A29" s="46"/>
      <c r="B29" s="494"/>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c r="B32" s="519"/>
      <c r="C32" s="519"/>
      <c r="D32" s="519"/>
      <c r="E32" s="519"/>
      <c r="F32" s="519"/>
      <c r="G32" s="519"/>
      <c r="H32" s="520"/>
      <c r="I32" s="521"/>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495</v>
      </c>
      <c r="B40" s="519"/>
      <c r="C40" s="519"/>
      <c r="D40" s="519"/>
      <c r="E40" s="519"/>
      <c r="F40" s="519"/>
      <c r="G40" s="519"/>
      <c r="H40" s="520"/>
      <c r="I40" s="529" t="s">
        <v>496</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52" t="s">
        <v>56</v>
      </c>
      <c r="D63" s="53" t="s">
        <v>56</v>
      </c>
      <c r="E63" s="53" t="s">
        <v>56</v>
      </c>
      <c r="F63" s="53" t="s">
        <v>56</v>
      </c>
      <c r="G63" s="54" t="s">
        <v>56</v>
      </c>
      <c r="H63" s="54" t="s">
        <v>56</v>
      </c>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54"/>
      <c r="F65" s="54"/>
      <c r="G65" s="54"/>
      <c r="H65" s="54"/>
      <c r="I65" s="53" t="s">
        <v>56</v>
      </c>
      <c r="J65" s="53" t="s">
        <v>56</v>
      </c>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6"/>
      <c r="E67" s="54"/>
      <c r="F67" s="54"/>
      <c r="G67" s="54"/>
      <c r="H67" s="54"/>
      <c r="I67" s="54"/>
      <c r="J67" s="54"/>
      <c r="K67" s="53" t="s">
        <v>56</v>
      </c>
      <c r="L67" s="54" t="s">
        <v>56</v>
      </c>
      <c r="M67" s="54"/>
      <c r="N67" s="54"/>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54"/>
      <c r="D69" s="54"/>
      <c r="E69" s="54"/>
      <c r="F69" s="54"/>
      <c r="G69" s="54"/>
      <c r="H69" s="54"/>
      <c r="I69" s="54"/>
      <c r="J69" s="54"/>
      <c r="K69" s="54"/>
      <c r="L69" s="54"/>
      <c r="M69" s="53" t="s">
        <v>56</v>
      </c>
      <c r="N69" s="53" t="s">
        <v>56</v>
      </c>
    </row>
    <row r="70" spans="1:15" ht="12" customHeight="1" thickBot="1" x14ac:dyDescent="0.3">
      <c r="A70" s="542"/>
      <c r="B70" s="543"/>
      <c r="C70" s="55"/>
      <c r="D70" s="55"/>
      <c r="E70" s="55"/>
      <c r="F70" s="55"/>
      <c r="G70" s="55"/>
      <c r="H70" s="55"/>
      <c r="I70" s="55"/>
      <c r="J70" s="55"/>
      <c r="K70" s="55"/>
      <c r="L70" s="55"/>
      <c r="M70" s="55"/>
      <c r="N70" s="55"/>
    </row>
    <row r="71" spans="1:15" ht="12" customHeight="1" thickBot="1" x14ac:dyDescent="0.3">
      <c r="A71" s="540"/>
      <c r="B71" s="541"/>
      <c r="C71" s="54"/>
      <c r="D71" s="54"/>
      <c r="E71" s="54"/>
      <c r="F71" s="54"/>
      <c r="G71" s="54"/>
      <c r="H71" s="54"/>
      <c r="I71" s="54"/>
      <c r="J71" s="54"/>
      <c r="K71" s="54"/>
      <c r="L71" s="54"/>
      <c r="M71" s="54"/>
      <c r="N71" s="55"/>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c r="B73" s="541"/>
      <c r="C73" s="54"/>
      <c r="D73" s="54"/>
      <c r="E73" s="54"/>
      <c r="F73" s="54"/>
      <c r="G73" s="54"/>
      <c r="H73" s="54"/>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59" t="s">
        <v>133</v>
      </c>
      <c r="B103" s="572" t="s">
        <v>134</v>
      </c>
      <c r="C103" s="573"/>
      <c r="D103" s="573"/>
      <c r="E103" s="573"/>
      <c r="F103" s="548"/>
      <c r="G103" s="574"/>
      <c r="H103" s="575"/>
      <c r="I103" s="576"/>
      <c r="J103" s="576"/>
      <c r="K103" s="577">
        <v>0.34</v>
      </c>
      <c r="L103" s="576"/>
      <c r="M103" s="578"/>
      <c r="N103" s="578"/>
    </row>
    <row r="104" spans="1:14" x14ac:dyDescent="0.25">
      <c r="A104" s="59" t="s">
        <v>135</v>
      </c>
      <c r="B104" s="572" t="s">
        <v>136</v>
      </c>
      <c r="C104" s="573"/>
      <c r="D104" s="573"/>
      <c r="E104" s="573"/>
      <c r="F104" s="548"/>
      <c r="G104" s="574"/>
      <c r="H104" s="575"/>
      <c r="I104" s="576"/>
      <c r="J104" s="576"/>
      <c r="K104" s="577">
        <v>0.08</v>
      </c>
      <c r="L104" s="576"/>
      <c r="M104" s="578"/>
      <c r="N104" s="578"/>
    </row>
    <row r="105" spans="1:14" x14ac:dyDescent="0.25">
      <c r="A105" s="59" t="s">
        <v>135</v>
      </c>
      <c r="B105" s="572" t="s">
        <v>137</v>
      </c>
      <c r="C105" s="573"/>
      <c r="D105" s="573"/>
      <c r="E105" s="573"/>
      <c r="F105" s="548"/>
      <c r="G105" s="574"/>
      <c r="H105" s="575"/>
      <c r="I105" s="576"/>
      <c r="J105" s="576"/>
      <c r="K105" s="577">
        <v>0.08</v>
      </c>
      <c r="L105" s="576"/>
      <c r="M105" s="578"/>
      <c r="N105" s="578"/>
    </row>
    <row r="106" spans="1:14" x14ac:dyDescent="0.25">
      <c r="A106" s="59" t="s">
        <v>138</v>
      </c>
      <c r="B106" s="547" t="s">
        <v>139</v>
      </c>
      <c r="C106" s="573"/>
      <c r="D106" s="573"/>
      <c r="E106" s="573"/>
      <c r="F106" s="548"/>
      <c r="G106" s="574"/>
      <c r="H106" s="575"/>
      <c r="I106" s="576"/>
      <c r="J106" s="576"/>
      <c r="K106" s="577">
        <v>0.25</v>
      </c>
      <c r="L106" s="576"/>
      <c r="M106" s="578"/>
      <c r="N106" s="578"/>
    </row>
    <row r="107" spans="1:14" x14ac:dyDescent="0.25">
      <c r="A107" s="59" t="s">
        <v>138</v>
      </c>
      <c r="B107" s="547" t="s">
        <v>140</v>
      </c>
      <c r="C107" s="573"/>
      <c r="D107" s="573"/>
      <c r="E107" s="573"/>
      <c r="F107" s="548"/>
      <c r="G107" s="574"/>
      <c r="H107" s="575"/>
      <c r="I107" s="576"/>
      <c r="J107" s="576"/>
      <c r="K107" s="577">
        <v>0.25</v>
      </c>
      <c r="L107" s="576"/>
      <c r="M107" s="578"/>
      <c r="N107" s="578"/>
    </row>
    <row r="108" spans="1:14" x14ac:dyDescent="0.25">
      <c r="A108" s="59"/>
      <c r="B108" s="547"/>
      <c r="C108" s="573"/>
      <c r="D108" s="573"/>
      <c r="E108" s="573"/>
      <c r="F108" s="548"/>
      <c r="G108" s="574"/>
      <c r="H108" s="575"/>
      <c r="I108" s="576"/>
      <c r="J108" s="576"/>
      <c r="K108" s="576"/>
      <c r="L108" s="576"/>
      <c r="M108" s="578"/>
      <c r="N108" s="578"/>
    </row>
    <row r="109" spans="1:14" x14ac:dyDescent="0.25">
      <c r="A109" s="59"/>
      <c r="B109" s="547"/>
      <c r="C109" s="573"/>
      <c r="D109" s="573"/>
      <c r="E109" s="573"/>
      <c r="F109" s="548"/>
      <c r="G109" s="574"/>
      <c r="H109" s="575"/>
      <c r="I109" s="576"/>
      <c r="J109" s="576"/>
      <c r="K109" s="576"/>
      <c r="L109" s="576"/>
      <c r="M109" s="578"/>
      <c r="N109" s="578"/>
    </row>
    <row r="110" spans="1:14" x14ac:dyDescent="0.25">
      <c r="A110" s="59"/>
      <c r="B110" s="547"/>
      <c r="C110" s="573"/>
      <c r="D110" s="573"/>
      <c r="E110" s="573"/>
      <c r="F110" s="548"/>
      <c r="G110" s="574"/>
      <c r="H110" s="575"/>
      <c r="I110" s="576"/>
      <c r="J110" s="576"/>
      <c r="K110" s="576"/>
      <c r="L110" s="576"/>
      <c r="M110" s="578"/>
      <c r="N110" s="578"/>
    </row>
    <row r="111" spans="1:14" x14ac:dyDescent="0.25">
      <c r="A111" s="59"/>
      <c r="B111" s="547"/>
      <c r="C111" s="573"/>
      <c r="D111" s="573"/>
      <c r="E111" s="573"/>
      <c r="F111" s="548"/>
      <c r="G111" s="574"/>
      <c r="H111" s="575"/>
      <c r="I111" s="576"/>
      <c r="J111" s="576"/>
      <c r="K111" s="576"/>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59"/>
      <c r="B115" s="547"/>
      <c r="C115" s="573"/>
      <c r="D115" s="573"/>
      <c r="E115" s="573"/>
      <c r="F115" s="548"/>
      <c r="G115" s="574"/>
      <c r="H115" s="575"/>
      <c r="I115" s="576"/>
      <c r="J115" s="576"/>
      <c r="K115" s="577"/>
      <c r="L115" s="576"/>
      <c r="M115" s="578"/>
      <c r="N115" s="578"/>
    </row>
    <row r="116" spans="1:16" x14ac:dyDescent="0.25">
      <c r="A116" s="62">
        <f>COUNTA(B103:F115)</f>
        <v>5</v>
      </c>
      <c r="B116" s="579" t="s">
        <v>141</v>
      </c>
      <c r="C116" s="579"/>
      <c r="D116" s="579"/>
      <c r="E116" s="579"/>
      <c r="F116" s="579"/>
      <c r="G116" s="579"/>
      <c r="H116" s="579"/>
      <c r="I116" s="579"/>
      <c r="J116" s="579"/>
      <c r="K116" s="579"/>
      <c r="L116" s="580"/>
      <c r="M116" s="581"/>
      <c r="N116" s="581"/>
    </row>
    <row r="117" spans="1:16" x14ac:dyDescent="0.25">
      <c r="A117" s="60"/>
      <c r="B117" s="60"/>
      <c r="C117" s="60"/>
      <c r="D117" s="60"/>
      <c r="E117" s="60"/>
      <c r="F117" s="60"/>
      <c r="G117" s="60"/>
      <c r="H117" s="60"/>
      <c r="I117" s="60"/>
      <c r="J117" s="60"/>
      <c r="K117" s="60"/>
      <c r="L117" s="60"/>
      <c r="M117" s="60"/>
      <c r="N117" s="60"/>
    </row>
    <row r="118" spans="1:16" x14ac:dyDescent="0.25">
      <c r="A118" s="563" t="s">
        <v>142</v>
      </c>
      <c r="B118" s="564"/>
      <c r="C118" s="564"/>
      <c r="D118" s="564"/>
      <c r="E118" s="564"/>
      <c r="F118" s="564"/>
      <c r="G118" s="564"/>
      <c r="H118" s="564"/>
      <c r="I118" s="564"/>
      <c r="J118" s="564"/>
      <c r="K118" s="564"/>
      <c r="L118" s="564"/>
      <c r="M118" s="564"/>
      <c r="N118" s="565"/>
    </row>
    <row r="119" spans="1:16" x14ac:dyDescent="0.25">
      <c r="A119" s="551" t="s">
        <v>143</v>
      </c>
      <c r="B119" s="552"/>
      <c r="C119" s="552"/>
      <c r="D119" s="553"/>
      <c r="E119" s="551" t="s">
        <v>144</v>
      </c>
      <c r="F119" s="552"/>
      <c r="G119" s="552"/>
      <c r="H119" s="552"/>
      <c r="I119" s="552"/>
      <c r="J119" s="552"/>
      <c r="K119" s="552"/>
      <c r="L119" s="552"/>
      <c r="M119" s="592" t="s">
        <v>145</v>
      </c>
      <c r="N119" s="593"/>
    </row>
    <row r="120" spans="1:16" x14ac:dyDescent="0.25">
      <c r="A120" s="582"/>
      <c r="B120" s="583"/>
      <c r="C120" s="583"/>
      <c r="D120" s="584"/>
      <c r="E120" s="582"/>
      <c r="F120" s="583"/>
      <c r="G120" s="583"/>
      <c r="H120" s="583"/>
      <c r="I120" s="583"/>
      <c r="J120" s="583"/>
      <c r="K120" s="583"/>
      <c r="L120" s="583"/>
      <c r="M120" s="588"/>
      <c r="N120" s="589"/>
    </row>
    <row r="121" spans="1:16" x14ac:dyDescent="0.25">
      <c r="A121" s="585"/>
      <c r="B121" s="586"/>
      <c r="C121" s="586"/>
      <c r="D121" s="587"/>
      <c r="E121" s="585"/>
      <c r="F121" s="586"/>
      <c r="G121" s="586"/>
      <c r="H121" s="586"/>
      <c r="I121" s="586"/>
      <c r="J121" s="586"/>
      <c r="K121" s="586"/>
      <c r="L121" s="586"/>
      <c r="M121" s="590"/>
      <c r="N121" s="591"/>
      <c r="O121" s="63"/>
      <c r="P121" s="64"/>
    </row>
    <row r="122" spans="1:16" x14ac:dyDescent="0.25">
      <c r="A122" s="582"/>
      <c r="B122" s="583"/>
      <c r="C122" s="583"/>
      <c r="D122" s="584"/>
      <c r="E122" s="582"/>
      <c r="F122" s="583"/>
      <c r="G122" s="583"/>
      <c r="H122" s="583"/>
      <c r="I122" s="583"/>
      <c r="J122" s="583"/>
      <c r="K122" s="583"/>
      <c r="L122" s="583"/>
      <c r="M122" s="588"/>
      <c r="N122" s="589"/>
      <c r="O122" s="63"/>
      <c r="P122" s="64"/>
    </row>
    <row r="123" spans="1:16" x14ac:dyDescent="0.25">
      <c r="A123" s="585"/>
      <c r="B123" s="586"/>
      <c r="C123" s="586"/>
      <c r="D123" s="587"/>
      <c r="E123" s="585"/>
      <c r="F123" s="586"/>
      <c r="G123" s="586"/>
      <c r="H123" s="586"/>
      <c r="I123" s="586"/>
      <c r="J123" s="586"/>
      <c r="K123" s="586"/>
      <c r="L123" s="586"/>
      <c r="M123" s="590"/>
      <c r="N123" s="591"/>
    </row>
    <row r="124" spans="1:16" x14ac:dyDescent="0.25">
      <c r="A124" s="582"/>
      <c r="B124" s="583"/>
      <c r="C124" s="583"/>
      <c r="D124" s="584"/>
      <c r="E124" s="582"/>
      <c r="F124" s="583"/>
      <c r="G124" s="583"/>
      <c r="H124" s="583"/>
      <c r="I124" s="583"/>
      <c r="J124" s="583"/>
      <c r="K124" s="583"/>
      <c r="L124" s="583"/>
      <c r="M124" s="588"/>
      <c r="N124" s="589"/>
    </row>
    <row r="125" spans="1:16" x14ac:dyDescent="0.25">
      <c r="A125" s="585"/>
      <c r="B125" s="586"/>
      <c r="C125" s="586"/>
      <c r="D125" s="587"/>
      <c r="E125" s="585"/>
      <c r="F125" s="586"/>
      <c r="G125" s="586"/>
      <c r="H125" s="586"/>
      <c r="I125" s="586"/>
      <c r="J125" s="586"/>
      <c r="K125" s="586"/>
      <c r="L125" s="586"/>
      <c r="M125" s="590"/>
      <c r="N125" s="591"/>
    </row>
    <row r="126" spans="1:16" x14ac:dyDescent="0.25">
      <c r="A126" s="582"/>
      <c r="B126" s="583"/>
      <c r="C126" s="583"/>
      <c r="D126" s="584"/>
      <c r="E126" s="582"/>
      <c r="F126" s="583"/>
      <c r="G126" s="583"/>
      <c r="H126" s="583"/>
      <c r="I126" s="583"/>
      <c r="J126" s="583"/>
      <c r="K126" s="583"/>
      <c r="L126" s="583"/>
      <c r="M126" s="588"/>
      <c r="N126" s="589"/>
    </row>
    <row r="127" spans="1:16" x14ac:dyDescent="0.25">
      <c r="A127" s="585"/>
      <c r="B127" s="586"/>
      <c r="C127" s="586"/>
      <c r="D127" s="587"/>
      <c r="E127" s="585"/>
      <c r="F127" s="586"/>
      <c r="G127" s="586"/>
      <c r="H127" s="586"/>
      <c r="I127" s="586"/>
      <c r="J127" s="586"/>
      <c r="K127" s="586"/>
      <c r="L127" s="586"/>
      <c r="M127" s="590"/>
      <c r="N127" s="591"/>
    </row>
    <row r="128" spans="1:16" x14ac:dyDescent="0.25">
      <c r="A128" s="582"/>
      <c r="B128" s="583"/>
      <c r="C128" s="583"/>
      <c r="D128" s="584"/>
      <c r="E128" s="582"/>
      <c r="F128" s="583"/>
      <c r="G128" s="583"/>
      <c r="H128" s="583"/>
      <c r="I128" s="583"/>
      <c r="J128" s="583"/>
      <c r="K128" s="583"/>
      <c r="L128" s="583"/>
      <c r="M128" s="588"/>
      <c r="N128" s="589"/>
    </row>
    <row r="129" spans="1:14" x14ac:dyDescent="0.25">
      <c r="A129" s="585"/>
      <c r="B129" s="586"/>
      <c r="C129" s="586"/>
      <c r="D129" s="587"/>
      <c r="E129" s="585"/>
      <c r="F129" s="586"/>
      <c r="G129" s="586"/>
      <c r="H129" s="586"/>
      <c r="I129" s="586"/>
      <c r="J129" s="586"/>
      <c r="K129" s="586"/>
      <c r="L129" s="586"/>
      <c r="M129" s="590"/>
      <c r="N129" s="591"/>
    </row>
    <row r="130" spans="1:14" x14ac:dyDescent="0.25">
      <c r="A130" s="582"/>
      <c r="B130" s="583"/>
      <c r="C130" s="583"/>
      <c r="D130" s="584"/>
      <c r="E130" s="582"/>
      <c r="F130" s="583"/>
      <c r="G130" s="583"/>
      <c r="H130" s="583"/>
      <c r="I130" s="583"/>
      <c r="J130" s="583"/>
      <c r="K130" s="583"/>
      <c r="L130" s="583"/>
      <c r="M130" s="588"/>
      <c r="N130" s="589"/>
    </row>
    <row r="131" spans="1:14" x14ac:dyDescent="0.25">
      <c r="A131" s="585"/>
      <c r="B131" s="586"/>
      <c r="C131" s="586"/>
      <c r="D131" s="587"/>
      <c r="E131" s="585"/>
      <c r="F131" s="586"/>
      <c r="G131" s="586"/>
      <c r="H131" s="586"/>
      <c r="I131" s="586"/>
      <c r="J131" s="586"/>
      <c r="K131" s="586"/>
      <c r="L131" s="586"/>
      <c r="M131" s="590"/>
      <c r="N131" s="591"/>
    </row>
    <row r="132" spans="1:14" x14ac:dyDescent="0.25">
      <c r="A132" s="582"/>
      <c r="B132" s="583"/>
      <c r="C132" s="583"/>
      <c r="D132" s="584"/>
      <c r="E132" s="582"/>
      <c r="F132" s="583"/>
      <c r="G132" s="583"/>
      <c r="H132" s="583"/>
      <c r="I132" s="583"/>
      <c r="J132" s="583"/>
      <c r="K132" s="583"/>
      <c r="L132" s="583"/>
      <c r="M132" s="588"/>
      <c r="N132" s="589"/>
    </row>
    <row r="133" spans="1:14" x14ac:dyDescent="0.25">
      <c r="A133" s="585"/>
      <c r="B133" s="586"/>
      <c r="C133" s="586"/>
      <c r="D133" s="587"/>
      <c r="E133" s="585"/>
      <c r="F133" s="586"/>
      <c r="G133" s="586"/>
      <c r="H133" s="586"/>
      <c r="I133" s="586"/>
      <c r="J133" s="586"/>
      <c r="K133" s="586"/>
      <c r="L133" s="586"/>
      <c r="M133" s="590"/>
      <c r="N133" s="591"/>
    </row>
    <row r="134" spans="1:14" x14ac:dyDescent="0.25">
      <c r="A134" s="592" t="s">
        <v>146</v>
      </c>
      <c r="B134" s="594"/>
      <c r="C134" s="594"/>
      <c r="D134" s="594"/>
      <c r="E134" s="594"/>
      <c r="F134" s="594"/>
      <c r="G134" s="594"/>
      <c r="H134" s="594"/>
      <c r="I134" s="594"/>
      <c r="J134" s="594"/>
      <c r="K134" s="594"/>
      <c r="L134" s="593"/>
      <c r="M134" s="581"/>
      <c r="N134" s="581"/>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99" priority="1" stopIfTrue="1" operator="equal">
      <formula>"x"</formula>
    </cfRule>
  </conditionalFormatting>
  <conditionalFormatting sqref="C64:N64 C66:N66 C68:N68 C70:N70 N71:N72 C72:M72 C74:N74 C76:N76 C78:N78 C80:N80 C82:N82">
    <cfRule type="cellIs" dxfId="9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20FD6170-C466-4745-A0CF-525CE015E294}"/>
  </dataValidations>
  <printOptions horizontalCentered="1"/>
  <pageMargins left="0.24" right="0.15" top="0.56000000000000005" bottom="0.57999999999999996" header="0.23" footer="0.23622047244094491"/>
  <pageSetup paperSize="9" scale="61" orientation="portrait" horizontalDpi="300" verticalDpi="300" r:id="rId1"/>
  <headerFooter alignWithMargins="0"/>
  <rowBreaks count="1" manualBreakCount="1">
    <brk id="59"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F453-86CA-49CB-B082-2B5EF82EB98C}">
  <dimension ref="A1:IU65414"/>
  <sheetViews>
    <sheetView view="pageBreakPreview" topLeftCell="A92" zoomScale="60" zoomScaleNormal="100" workbookViewId="0">
      <selection activeCell="A6" sqref="A6:D7"/>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44" t="s">
        <v>167</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543</v>
      </c>
      <c r="B3" s="446"/>
      <c r="C3" s="446"/>
      <c r="D3" s="447"/>
      <c r="E3" s="448"/>
      <c r="F3" s="449"/>
      <c r="G3" s="449"/>
      <c r="H3" s="450"/>
      <c r="I3" s="451" t="s">
        <v>99</v>
      </c>
      <c r="J3" s="451"/>
      <c r="K3" s="451"/>
      <c r="L3" s="451"/>
      <c r="M3" s="451"/>
      <c r="N3" s="451"/>
    </row>
    <row r="4" spans="1:23" s="44" customFormat="1" ht="12.75" customHeight="1" x14ac:dyDescent="0.25">
      <c r="A4" s="452" t="s">
        <v>544</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102</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1">
        <v>2026</v>
      </c>
      <c r="L7" s="492"/>
      <c r="M7" s="493">
        <v>2027</v>
      </c>
      <c r="N7" s="493"/>
    </row>
    <row r="8" spans="1:23" s="44" customFormat="1" ht="31.5" customHeight="1" x14ac:dyDescent="0.25">
      <c r="A8" s="467" t="s">
        <v>104</v>
      </c>
      <c r="B8" s="468"/>
      <c r="C8" s="468"/>
      <c r="D8" s="469"/>
      <c r="E8" s="470"/>
      <c r="F8" s="470"/>
      <c r="G8" s="470"/>
      <c r="H8" s="471"/>
      <c r="I8" s="472" t="s">
        <v>56</v>
      </c>
      <c r="J8" s="473"/>
      <c r="K8" s="474"/>
      <c r="L8" s="474"/>
      <c r="M8" s="474"/>
      <c r="N8" s="474"/>
    </row>
    <row r="9" spans="1:23" ht="38.25" customHeight="1" x14ac:dyDescent="0.25">
      <c r="A9" s="475" t="s">
        <v>105</v>
      </c>
      <c r="B9" s="476"/>
      <c r="C9" s="477" t="s">
        <v>153</v>
      </c>
      <c r="D9" s="478"/>
      <c r="E9" s="478"/>
      <c r="F9" s="478"/>
      <c r="G9" s="478"/>
      <c r="H9" s="478"/>
      <c r="I9" s="478"/>
      <c r="J9" s="478"/>
      <c r="K9" s="478"/>
      <c r="L9" s="478"/>
      <c r="M9" s="478"/>
      <c r="N9" s="479"/>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154</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155</v>
      </c>
      <c r="C25" s="495"/>
      <c r="D25" s="495"/>
      <c r="E25" s="495"/>
      <c r="F25" s="495"/>
      <c r="G25" s="496"/>
      <c r="H25" s="46"/>
      <c r="I25" s="494"/>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156</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157</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158</v>
      </c>
      <c r="C28" s="495"/>
      <c r="D28" s="495"/>
      <c r="E28" s="495"/>
      <c r="F28" s="495"/>
      <c r="G28" s="496"/>
      <c r="H28" s="46"/>
      <c r="I28" s="494"/>
      <c r="J28" s="495"/>
      <c r="K28" s="495"/>
      <c r="L28" s="495"/>
      <c r="M28" s="495"/>
      <c r="N28" s="496"/>
    </row>
    <row r="29" spans="1:29" ht="34.5" customHeight="1" x14ac:dyDescent="0.25">
      <c r="A29" s="46"/>
      <c r="B29" s="494"/>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c r="B32" s="519"/>
      <c r="C32" s="519"/>
      <c r="D32" s="519"/>
      <c r="E32" s="519"/>
      <c r="F32" s="519"/>
      <c r="G32" s="519"/>
      <c r="H32" s="520"/>
      <c r="I32" s="521"/>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158</v>
      </c>
      <c r="B40" s="519"/>
      <c r="C40" s="519"/>
      <c r="D40" s="519"/>
      <c r="E40" s="519"/>
      <c r="F40" s="519"/>
      <c r="G40" s="519"/>
      <c r="H40" s="520"/>
      <c r="I40" s="529" t="s">
        <v>496</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52" t="s">
        <v>56</v>
      </c>
      <c r="D63" s="53" t="s">
        <v>56</v>
      </c>
      <c r="E63" s="53" t="s">
        <v>56</v>
      </c>
      <c r="F63" s="53" t="s">
        <v>56</v>
      </c>
      <c r="G63" s="53" t="s">
        <v>56</v>
      </c>
      <c r="H63" s="54"/>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54"/>
      <c r="F65" s="54"/>
      <c r="G65" s="54"/>
      <c r="H65" s="53" t="s">
        <v>56</v>
      </c>
      <c r="I65" s="53" t="s">
        <v>56</v>
      </c>
      <c r="J65" s="53" t="s">
        <v>56</v>
      </c>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6"/>
      <c r="E67" s="54"/>
      <c r="F67" s="54"/>
      <c r="G67" s="54"/>
      <c r="H67" s="54"/>
      <c r="I67" s="54"/>
      <c r="J67" s="54"/>
      <c r="K67" s="53" t="s">
        <v>56</v>
      </c>
      <c r="L67" s="53" t="s">
        <v>56</v>
      </c>
      <c r="M67" s="54"/>
      <c r="N67" s="54"/>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54"/>
      <c r="D69" s="54"/>
      <c r="E69" s="54"/>
      <c r="F69" s="54"/>
      <c r="G69" s="54"/>
      <c r="H69" s="54"/>
      <c r="I69" s="54"/>
      <c r="J69" s="54"/>
      <c r="K69" s="54"/>
      <c r="L69" s="54"/>
      <c r="M69" s="53" t="s">
        <v>56</v>
      </c>
      <c r="N69" s="53" t="s">
        <v>56</v>
      </c>
    </row>
    <row r="70" spans="1:15" ht="12" customHeight="1" thickBot="1" x14ac:dyDescent="0.3">
      <c r="A70" s="542"/>
      <c r="B70" s="543"/>
      <c r="C70" s="55"/>
      <c r="D70" s="55"/>
      <c r="E70" s="55"/>
      <c r="F70" s="55"/>
      <c r="G70" s="55"/>
      <c r="H70" s="55"/>
      <c r="I70" s="55"/>
      <c r="J70" s="55"/>
      <c r="K70" s="55"/>
      <c r="L70" s="55"/>
      <c r="M70" s="55"/>
      <c r="N70" s="55"/>
    </row>
    <row r="71" spans="1:15" ht="12" customHeight="1" thickBot="1" x14ac:dyDescent="0.3">
      <c r="A71" s="540"/>
      <c r="B71" s="541"/>
      <c r="C71" s="54"/>
      <c r="D71" s="54"/>
      <c r="E71" s="54"/>
      <c r="F71" s="54"/>
      <c r="G71" s="54"/>
      <c r="H71" s="54"/>
      <c r="I71" s="54"/>
      <c r="J71" s="54"/>
      <c r="K71" s="54"/>
      <c r="L71" s="54"/>
      <c r="M71" s="54"/>
      <c r="N71" s="55"/>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c r="B73" s="541"/>
      <c r="C73" s="54"/>
      <c r="D73" s="54"/>
      <c r="E73" s="54"/>
      <c r="F73" s="54"/>
      <c r="G73" s="54"/>
      <c r="H73" s="54"/>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59" t="s">
        <v>133</v>
      </c>
      <c r="B103" s="572" t="s">
        <v>134</v>
      </c>
      <c r="C103" s="573"/>
      <c r="D103" s="573"/>
      <c r="E103" s="573"/>
      <c r="F103" s="548"/>
      <c r="G103" s="574"/>
      <c r="H103" s="575"/>
      <c r="I103" s="576"/>
      <c r="J103" s="576"/>
      <c r="K103" s="577">
        <v>0.24</v>
      </c>
      <c r="L103" s="576"/>
      <c r="M103" s="578"/>
      <c r="N103" s="578"/>
    </row>
    <row r="104" spans="1:14" x14ac:dyDescent="0.25">
      <c r="A104" s="59" t="s">
        <v>135</v>
      </c>
      <c r="B104" s="572" t="s">
        <v>159</v>
      </c>
      <c r="C104" s="573"/>
      <c r="D104" s="573"/>
      <c r="E104" s="573"/>
      <c r="F104" s="548"/>
      <c r="G104" s="574"/>
      <c r="H104" s="575"/>
      <c r="I104" s="576"/>
      <c r="J104" s="576"/>
      <c r="K104" s="577">
        <v>0.3</v>
      </c>
      <c r="L104" s="576"/>
      <c r="M104" s="578"/>
      <c r="N104" s="578"/>
    </row>
    <row r="105" spans="1:14" x14ac:dyDescent="0.25">
      <c r="A105" s="59" t="s">
        <v>135</v>
      </c>
      <c r="B105" s="572" t="s">
        <v>160</v>
      </c>
      <c r="C105" s="573"/>
      <c r="D105" s="573"/>
      <c r="E105" s="573"/>
      <c r="F105" s="548"/>
      <c r="G105" s="574"/>
      <c r="H105" s="575"/>
      <c r="I105" s="576"/>
      <c r="J105" s="576"/>
      <c r="K105" s="577">
        <v>0.3</v>
      </c>
      <c r="L105" s="576"/>
      <c r="M105" s="578"/>
      <c r="N105" s="578"/>
    </row>
    <row r="106" spans="1:14" x14ac:dyDescent="0.25">
      <c r="A106" s="59" t="s">
        <v>135</v>
      </c>
      <c r="B106" s="572" t="s">
        <v>136</v>
      </c>
      <c r="C106" s="573"/>
      <c r="D106" s="573"/>
      <c r="E106" s="573"/>
      <c r="F106" s="548"/>
      <c r="G106" s="574"/>
      <c r="H106" s="575"/>
      <c r="I106" s="576"/>
      <c r="J106" s="576"/>
      <c r="K106" s="577">
        <v>0.08</v>
      </c>
      <c r="L106" s="576"/>
      <c r="M106" s="578"/>
      <c r="N106" s="578"/>
    </row>
    <row r="107" spans="1:14" x14ac:dyDescent="0.25">
      <c r="A107" s="59" t="s">
        <v>135</v>
      </c>
      <c r="B107" s="572" t="s">
        <v>137</v>
      </c>
      <c r="C107" s="573"/>
      <c r="D107" s="573"/>
      <c r="E107" s="573"/>
      <c r="F107" s="548"/>
      <c r="G107" s="574"/>
      <c r="H107" s="575"/>
      <c r="I107" s="576"/>
      <c r="J107" s="576"/>
      <c r="K107" s="577">
        <v>0.08</v>
      </c>
      <c r="L107" s="576"/>
      <c r="M107" s="578"/>
      <c r="N107" s="578"/>
    </row>
    <row r="108" spans="1:14" x14ac:dyDescent="0.25">
      <c r="A108" s="59"/>
      <c r="B108" s="547"/>
      <c r="C108" s="573"/>
      <c r="D108" s="573"/>
      <c r="E108" s="573"/>
      <c r="F108" s="548"/>
      <c r="G108" s="574"/>
      <c r="H108" s="575"/>
      <c r="I108" s="576"/>
      <c r="J108" s="576"/>
      <c r="K108" s="576"/>
      <c r="L108" s="576"/>
      <c r="M108" s="578"/>
      <c r="N108" s="578"/>
    </row>
    <row r="109" spans="1:14" x14ac:dyDescent="0.25">
      <c r="A109" s="59"/>
      <c r="B109" s="547"/>
      <c r="C109" s="573"/>
      <c r="D109" s="573"/>
      <c r="E109" s="573"/>
      <c r="F109" s="548"/>
      <c r="G109" s="574"/>
      <c r="H109" s="575"/>
      <c r="I109" s="576"/>
      <c r="J109" s="576"/>
      <c r="K109" s="576"/>
      <c r="L109" s="576"/>
      <c r="M109" s="578"/>
      <c r="N109" s="578"/>
    </row>
    <row r="110" spans="1:14" x14ac:dyDescent="0.25">
      <c r="A110" s="59"/>
      <c r="B110" s="547"/>
      <c r="C110" s="573"/>
      <c r="D110" s="573"/>
      <c r="E110" s="573"/>
      <c r="F110" s="548"/>
      <c r="G110" s="574"/>
      <c r="H110" s="575"/>
      <c r="I110" s="576"/>
      <c r="J110" s="576"/>
      <c r="K110" s="576"/>
      <c r="L110" s="576"/>
      <c r="M110" s="578"/>
      <c r="N110" s="578"/>
    </row>
    <row r="111" spans="1:14" x14ac:dyDescent="0.25">
      <c r="A111" s="59"/>
      <c r="B111" s="547"/>
      <c r="C111" s="573"/>
      <c r="D111" s="573"/>
      <c r="E111" s="573"/>
      <c r="F111" s="548"/>
      <c r="G111" s="574"/>
      <c r="H111" s="575"/>
      <c r="I111" s="576"/>
      <c r="J111" s="576"/>
      <c r="K111" s="576"/>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59"/>
      <c r="B115" s="547"/>
      <c r="C115" s="573"/>
      <c r="D115" s="573"/>
      <c r="E115" s="573"/>
      <c r="F115" s="548"/>
      <c r="G115" s="574"/>
      <c r="H115" s="575"/>
      <c r="I115" s="576"/>
      <c r="J115" s="576"/>
      <c r="K115" s="577"/>
      <c r="L115" s="576"/>
      <c r="M115" s="578"/>
      <c r="N115" s="578"/>
    </row>
    <row r="116" spans="1:16" x14ac:dyDescent="0.25">
      <c r="A116" s="62">
        <f>COUNTA(B103:F115)</f>
        <v>5</v>
      </c>
      <c r="B116" s="579" t="s">
        <v>141</v>
      </c>
      <c r="C116" s="579"/>
      <c r="D116" s="579"/>
      <c r="E116" s="579"/>
      <c r="F116" s="579"/>
      <c r="G116" s="579"/>
      <c r="H116" s="579"/>
      <c r="I116" s="579"/>
      <c r="J116" s="579"/>
      <c r="K116" s="579"/>
      <c r="L116" s="580"/>
      <c r="M116" s="581"/>
      <c r="N116" s="581"/>
    </row>
    <row r="117" spans="1:16" x14ac:dyDescent="0.25">
      <c r="A117" s="60"/>
      <c r="B117" s="60"/>
      <c r="C117" s="60"/>
      <c r="D117" s="60"/>
      <c r="E117" s="60"/>
      <c r="F117" s="60"/>
      <c r="G117" s="60"/>
      <c r="H117" s="60"/>
      <c r="I117" s="60"/>
      <c r="J117" s="60"/>
      <c r="K117" s="60"/>
      <c r="L117" s="60"/>
      <c r="M117" s="60"/>
      <c r="N117" s="60"/>
    </row>
    <row r="118" spans="1:16" x14ac:dyDescent="0.25">
      <c r="A118" s="563" t="s">
        <v>142</v>
      </c>
      <c r="B118" s="564"/>
      <c r="C118" s="564"/>
      <c r="D118" s="564"/>
      <c r="E118" s="564"/>
      <c r="F118" s="564"/>
      <c r="G118" s="564"/>
      <c r="H118" s="564"/>
      <c r="I118" s="564"/>
      <c r="J118" s="564"/>
      <c r="K118" s="564"/>
      <c r="L118" s="564"/>
      <c r="M118" s="564"/>
      <c r="N118" s="565"/>
    </row>
    <row r="119" spans="1:16" x14ac:dyDescent="0.25">
      <c r="A119" s="551" t="s">
        <v>143</v>
      </c>
      <c r="B119" s="552"/>
      <c r="C119" s="552"/>
      <c r="D119" s="553"/>
      <c r="E119" s="551" t="s">
        <v>144</v>
      </c>
      <c r="F119" s="552"/>
      <c r="G119" s="552"/>
      <c r="H119" s="552"/>
      <c r="I119" s="552"/>
      <c r="J119" s="552"/>
      <c r="K119" s="552"/>
      <c r="L119" s="552"/>
      <c r="M119" s="592" t="s">
        <v>145</v>
      </c>
      <c r="N119" s="593"/>
    </row>
    <row r="120" spans="1:16" x14ac:dyDescent="0.25">
      <c r="A120" s="582"/>
      <c r="B120" s="583"/>
      <c r="C120" s="583"/>
      <c r="D120" s="584"/>
      <c r="E120" s="582"/>
      <c r="F120" s="583"/>
      <c r="G120" s="583"/>
      <c r="H120" s="583"/>
      <c r="I120" s="583"/>
      <c r="J120" s="583"/>
      <c r="K120" s="583"/>
      <c r="L120" s="583"/>
      <c r="M120" s="588"/>
      <c r="N120" s="589"/>
    </row>
    <row r="121" spans="1:16" x14ac:dyDescent="0.25">
      <c r="A121" s="585"/>
      <c r="B121" s="586"/>
      <c r="C121" s="586"/>
      <c r="D121" s="587"/>
      <c r="E121" s="585"/>
      <c r="F121" s="586"/>
      <c r="G121" s="586"/>
      <c r="H121" s="586"/>
      <c r="I121" s="586"/>
      <c r="J121" s="586"/>
      <c r="K121" s="586"/>
      <c r="L121" s="586"/>
      <c r="M121" s="590"/>
      <c r="N121" s="591"/>
      <c r="O121" s="63"/>
      <c r="P121" s="64"/>
    </row>
    <row r="122" spans="1:16" x14ac:dyDescent="0.25">
      <c r="A122" s="582"/>
      <c r="B122" s="583"/>
      <c r="C122" s="583"/>
      <c r="D122" s="584"/>
      <c r="E122" s="582"/>
      <c r="F122" s="583"/>
      <c r="G122" s="583"/>
      <c r="H122" s="583"/>
      <c r="I122" s="583"/>
      <c r="J122" s="583"/>
      <c r="K122" s="583"/>
      <c r="L122" s="583"/>
      <c r="M122" s="588"/>
      <c r="N122" s="589"/>
      <c r="O122" s="63"/>
      <c r="P122" s="64"/>
    </row>
    <row r="123" spans="1:16" x14ac:dyDescent="0.25">
      <c r="A123" s="585"/>
      <c r="B123" s="586"/>
      <c r="C123" s="586"/>
      <c r="D123" s="587"/>
      <c r="E123" s="585"/>
      <c r="F123" s="586"/>
      <c r="G123" s="586"/>
      <c r="H123" s="586"/>
      <c r="I123" s="586"/>
      <c r="J123" s="586"/>
      <c r="K123" s="586"/>
      <c r="L123" s="586"/>
      <c r="M123" s="590"/>
      <c r="N123" s="591"/>
    </row>
    <row r="124" spans="1:16" x14ac:dyDescent="0.25">
      <c r="A124" s="582"/>
      <c r="B124" s="583"/>
      <c r="C124" s="583"/>
      <c r="D124" s="584"/>
      <c r="E124" s="582"/>
      <c r="F124" s="583"/>
      <c r="G124" s="583"/>
      <c r="H124" s="583"/>
      <c r="I124" s="583"/>
      <c r="J124" s="583"/>
      <c r="K124" s="583"/>
      <c r="L124" s="583"/>
      <c r="M124" s="588"/>
      <c r="N124" s="589"/>
    </row>
    <row r="125" spans="1:16" x14ac:dyDescent="0.25">
      <c r="A125" s="585"/>
      <c r="B125" s="586"/>
      <c r="C125" s="586"/>
      <c r="D125" s="587"/>
      <c r="E125" s="585"/>
      <c r="F125" s="586"/>
      <c r="G125" s="586"/>
      <c r="H125" s="586"/>
      <c r="I125" s="586"/>
      <c r="J125" s="586"/>
      <c r="K125" s="586"/>
      <c r="L125" s="586"/>
      <c r="M125" s="590"/>
      <c r="N125" s="591"/>
    </row>
    <row r="126" spans="1:16" x14ac:dyDescent="0.25">
      <c r="A126" s="582"/>
      <c r="B126" s="583"/>
      <c r="C126" s="583"/>
      <c r="D126" s="584"/>
      <c r="E126" s="582"/>
      <c r="F126" s="583"/>
      <c r="G126" s="583"/>
      <c r="H126" s="583"/>
      <c r="I126" s="583"/>
      <c r="J126" s="583"/>
      <c r="K126" s="583"/>
      <c r="L126" s="583"/>
      <c r="M126" s="588"/>
      <c r="N126" s="589"/>
    </row>
    <row r="127" spans="1:16" x14ac:dyDescent="0.25">
      <c r="A127" s="585"/>
      <c r="B127" s="586"/>
      <c r="C127" s="586"/>
      <c r="D127" s="587"/>
      <c r="E127" s="585"/>
      <c r="F127" s="586"/>
      <c r="G127" s="586"/>
      <c r="H127" s="586"/>
      <c r="I127" s="586"/>
      <c r="J127" s="586"/>
      <c r="K127" s="586"/>
      <c r="L127" s="586"/>
      <c r="M127" s="590"/>
      <c r="N127" s="591"/>
    </row>
    <row r="128" spans="1:16" x14ac:dyDescent="0.25">
      <c r="A128" s="582"/>
      <c r="B128" s="583"/>
      <c r="C128" s="583"/>
      <c r="D128" s="584"/>
      <c r="E128" s="582"/>
      <c r="F128" s="583"/>
      <c r="G128" s="583"/>
      <c r="H128" s="583"/>
      <c r="I128" s="583"/>
      <c r="J128" s="583"/>
      <c r="K128" s="583"/>
      <c r="L128" s="583"/>
      <c r="M128" s="588"/>
      <c r="N128" s="589"/>
    </row>
    <row r="129" spans="1:14" x14ac:dyDescent="0.25">
      <c r="A129" s="585"/>
      <c r="B129" s="586"/>
      <c r="C129" s="586"/>
      <c r="D129" s="587"/>
      <c r="E129" s="585"/>
      <c r="F129" s="586"/>
      <c r="G129" s="586"/>
      <c r="H129" s="586"/>
      <c r="I129" s="586"/>
      <c r="J129" s="586"/>
      <c r="K129" s="586"/>
      <c r="L129" s="586"/>
      <c r="M129" s="590"/>
      <c r="N129" s="591"/>
    </row>
    <row r="130" spans="1:14" x14ac:dyDescent="0.25">
      <c r="A130" s="582"/>
      <c r="B130" s="583"/>
      <c r="C130" s="583"/>
      <c r="D130" s="584"/>
      <c r="E130" s="582"/>
      <c r="F130" s="583"/>
      <c r="G130" s="583"/>
      <c r="H130" s="583"/>
      <c r="I130" s="583"/>
      <c r="J130" s="583"/>
      <c r="K130" s="583"/>
      <c r="L130" s="583"/>
      <c r="M130" s="588"/>
      <c r="N130" s="589"/>
    </row>
    <row r="131" spans="1:14" x14ac:dyDescent="0.25">
      <c r="A131" s="585"/>
      <c r="B131" s="586"/>
      <c r="C131" s="586"/>
      <c r="D131" s="587"/>
      <c r="E131" s="585"/>
      <c r="F131" s="586"/>
      <c r="G131" s="586"/>
      <c r="H131" s="586"/>
      <c r="I131" s="586"/>
      <c r="J131" s="586"/>
      <c r="K131" s="586"/>
      <c r="L131" s="586"/>
      <c r="M131" s="590"/>
      <c r="N131" s="591"/>
    </row>
    <row r="132" spans="1:14" x14ac:dyDescent="0.25">
      <c r="A132" s="582"/>
      <c r="B132" s="583"/>
      <c r="C132" s="583"/>
      <c r="D132" s="584"/>
      <c r="E132" s="582"/>
      <c r="F132" s="583"/>
      <c r="G132" s="583"/>
      <c r="H132" s="583"/>
      <c r="I132" s="583"/>
      <c r="J132" s="583"/>
      <c r="K132" s="583"/>
      <c r="L132" s="583"/>
      <c r="M132" s="588"/>
      <c r="N132" s="589"/>
    </row>
    <row r="133" spans="1:14" x14ac:dyDescent="0.25">
      <c r="A133" s="585"/>
      <c r="B133" s="586"/>
      <c r="C133" s="586"/>
      <c r="D133" s="587"/>
      <c r="E133" s="585"/>
      <c r="F133" s="586"/>
      <c r="G133" s="586"/>
      <c r="H133" s="586"/>
      <c r="I133" s="586"/>
      <c r="J133" s="586"/>
      <c r="K133" s="586"/>
      <c r="L133" s="586"/>
      <c r="M133" s="590"/>
      <c r="N133" s="591"/>
    </row>
    <row r="134" spans="1:14" x14ac:dyDescent="0.25">
      <c r="A134" s="592" t="s">
        <v>146</v>
      </c>
      <c r="B134" s="594"/>
      <c r="C134" s="594"/>
      <c r="D134" s="594"/>
      <c r="E134" s="594"/>
      <c r="F134" s="594"/>
      <c r="G134" s="594"/>
      <c r="H134" s="594"/>
      <c r="I134" s="594"/>
      <c r="J134" s="594"/>
      <c r="K134" s="594"/>
      <c r="L134" s="593"/>
      <c r="M134" s="581"/>
      <c r="N134" s="581"/>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97" priority="1" stopIfTrue="1" operator="equal">
      <formula>"x"</formula>
    </cfRule>
  </conditionalFormatting>
  <conditionalFormatting sqref="C64:N64 C66:N66 C68:N68 C70:N70 N71:N72 C72:M72 C74:N74 C76:N76 C78:N78 C80:N80 C82:N82">
    <cfRule type="cellIs" dxfId="9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51B11E07-3537-47A9-8B47-D50B7D3C8912}"/>
  </dataValidations>
  <printOptions horizontalCentered="1"/>
  <pageMargins left="0.24" right="0.15" top="0.56000000000000005" bottom="0.57999999999999996" header="0.23" footer="0.23622047244094491"/>
  <pageSetup paperSize="9" scale="61" orientation="portrait" horizontalDpi="300" verticalDpi="300" r:id="rId1"/>
  <headerFooter alignWithMargins="0"/>
  <rowBreaks count="1" manualBreakCount="1">
    <brk id="59"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1A9C-B865-4AB9-ADA7-A208D2CD9BEA}">
  <dimension ref="A1:IU65414"/>
  <sheetViews>
    <sheetView view="pageBreakPreview" topLeftCell="A94" zoomScale="60" zoomScaleNormal="100" workbookViewId="0">
      <selection activeCell="A6" sqref="A6:D7"/>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44" t="s">
        <v>212</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545</v>
      </c>
      <c r="B3" s="446"/>
      <c r="C3" s="446"/>
      <c r="D3" s="447"/>
      <c r="E3" s="448"/>
      <c r="F3" s="449"/>
      <c r="G3" s="449"/>
      <c r="H3" s="450"/>
      <c r="I3" s="451" t="s">
        <v>99</v>
      </c>
      <c r="J3" s="451"/>
      <c r="K3" s="451"/>
      <c r="L3" s="451"/>
      <c r="M3" s="451"/>
      <c r="N3" s="451"/>
    </row>
    <row r="4" spans="1:23" s="44" customFormat="1" ht="12.75" customHeight="1" x14ac:dyDescent="0.25">
      <c r="A4" s="452" t="s">
        <v>546</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168</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1">
        <v>2026</v>
      </c>
      <c r="L7" s="492"/>
      <c r="M7" s="493">
        <v>2027</v>
      </c>
      <c r="N7" s="493"/>
    </row>
    <row r="8" spans="1:23" s="44" customFormat="1" ht="31.5" customHeight="1" x14ac:dyDescent="0.25">
      <c r="A8" s="467" t="s">
        <v>104</v>
      </c>
      <c r="B8" s="468"/>
      <c r="C8" s="468"/>
      <c r="D8" s="469"/>
      <c r="E8" s="470"/>
      <c r="F8" s="470"/>
      <c r="G8" s="470"/>
      <c r="H8" s="471"/>
      <c r="I8" s="472" t="s">
        <v>56</v>
      </c>
      <c r="J8" s="473"/>
      <c r="K8" s="474"/>
      <c r="L8" s="474"/>
      <c r="M8" s="474"/>
      <c r="N8" s="474"/>
    </row>
    <row r="9" spans="1:23" ht="38.25" customHeight="1" x14ac:dyDescent="0.2">
      <c r="A9" s="475" t="s">
        <v>105</v>
      </c>
      <c r="B9" s="476"/>
      <c r="C9" s="477" t="s">
        <v>169</v>
      </c>
      <c r="D9" s="478"/>
      <c r="E9" s="478"/>
      <c r="F9" s="478"/>
      <c r="G9" s="478"/>
      <c r="H9" s="478"/>
      <c r="I9" s="478"/>
      <c r="J9" s="478"/>
      <c r="K9" s="478"/>
      <c r="L9" s="478"/>
      <c r="M9" s="478"/>
      <c r="N9" s="479"/>
      <c r="O9" s="65"/>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170</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171</v>
      </c>
      <c r="C25" s="495"/>
      <c r="D25" s="495"/>
      <c r="E25" s="495"/>
      <c r="F25" s="495"/>
      <c r="G25" s="496"/>
      <c r="H25" s="46">
        <v>6</v>
      </c>
      <c r="I25" s="494" t="s">
        <v>172</v>
      </c>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173</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174</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175</v>
      </c>
      <c r="C28" s="495"/>
      <c r="D28" s="495"/>
      <c r="E28" s="495"/>
      <c r="F28" s="495"/>
      <c r="G28" s="496"/>
      <c r="H28" s="46"/>
      <c r="I28" s="494"/>
      <c r="J28" s="495"/>
      <c r="K28" s="495"/>
      <c r="L28" s="495"/>
      <c r="M28" s="495"/>
      <c r="N28" s="496"/>
    </row>
    <row r="29" spans="1:29" ht="34.5" customHeight="1" x14ac:dyDescent="0.25">
      <c r="A29" s="46">
        <v>5</v>
      </c>
      <c r="B29" s="494" t="s">
        <v>176</v>
      </c>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c r="B32" s="519"/>
      <c r="C32" s="519"/>
      <c r="D32" s="519"/>
      <c r="E32" s="519"/>
      <c r="F32" s="519"/>
      <c r="G32" s="519"/>
      <c r="H32" s="520"/>
      <c r="I32" s="521"/>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172</v>
      </c>
      <c r="B40" s="519"/>
      <c r="C40" s="519"/>
      <c r="D40" s="519"/>
      <c r="E40" s="519"/>
      <c r="F40" s="519"/>
      <c r="G40" s="519"/>
      <c r="H40" s="520"/>
      <c r="I40" s="529" t="s">
        <v>497</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52" t="s">
        <v>56</v>
      </c>
      <c r="D63" s="53" t="s">
        <v>56</v>
      </c>
      <c r="E63" s="53" t="s">
        <v>56</v>
      </c>
      <c r="F63" s="54"/>
      <c r="G63" s="54"/>
      <c r="H63" s="54"/>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54"/>
      <c r="F65" s="53" t="s">
        <v>56</v>
      </c>
      <c r="G65" s="53" t="s">
        <v>56</v>
      </c>
      <c r="H65" s="54" t="s">
        <v>56</v>
      </c>
      <c r="I65" s="54"/>
      <c r="J65" s="54"/>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6"/>
      <c r="E67" s="54"/>
      <c r="F67" s="54"/>
      <c r="G67" s="54"/>
      <c r="H67" s="276"/>
      <c r="I67" s="54" t="s">
        <v>56</v>
      </c>
      <c r="J67" s="54" t="s">
        <v>56</v>
      </c>
      <c r="K67" s="54" t="s">
        <v>56</v>
      </c>
      <c r="L67" s="54"/>
      <c r="M67" s="54"/>
      <c r="N67" s="54"/>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54"/>
      <c r="D69" s="54"/>
      <c r="E69" s="54"/>
      <c r="F69" s="54"/>
      <c r="G69" s="54"/>
      <c r="H69" s="54"/>
      <c r="I69" s="276"/>
      <c r="J69" s="276"/>
      <c r="K69" s="54"/>
      <c r="L69" s="54" t="s">
        <v>56</v>
      </c>
      <c r="M69" s="54"/>
      <c r="N69" s="54"/>
    </row>
    <row r="70" spans="1:15" ht="12" customHeight="1" thickBot="1" x14ac:dyDescent="0.3">
      <c r="A70" s="542"/>
      <c r="B70" s="543"/>
      <c r="C70" s="55"/>
      <c r="D70" s="55"/>
      <c r="E70" s="55"/>
      <c r="F70" s="55"/>
      <c r="G70" s="55"/>
      <c r="H70" s="55"/>
      <c r="I70" s="55"/>
      <c r="J70" s="55"/>
      <c r="K70" s="55"/>
      <c r="L70" s="55"/>
      <c r="M70" s="55"/>
      <c r="N70" s="55"/>
    </row>
    <row r="71" spans="1:15" ht="12" customHeight="1" thickBot="1" x14ac:dyDescent="0.3">
      <c r="A71" s="540">
        <v>5</v>
      </c>
      <c r="B71" s="541"/>
      <c r="C71" s="54"/>
      <c r="D71" s="54"/>
      <c r="E71" s="54"/>
      <c r="F71" s="54"/>
      <c r="G71" s="54"/>
      <c r="H71" s="54"/>
      <c r="I71" s="54"/>
      <c r="J71" s="54"/>
      <c r="K71" s="276"/>
      <c r="L71" s="277"/>
      <c r="M71" s="53" t="s">
        <v>56</v>
      </c>
      <c r="N71" s="55"/>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v>6</v>
      </c>
      <c r="B73" s="541"/>
      <c r="C73" s="54"/>
      <c r="D73" s="54"/>
      <c r="E73" s="54"/>
      <c r="F73" s="54"/>
      <c r="G73" s="54"/>
      <c r="H73" s="54"/>
      <c r="I73" s="54"/>
      <c r="J73" s="54"/>
      <c r="K73" s="54"/>
      <c r="L73" s="54"/>
      <c r="M73" s="54"/>
      <c r="N73" s="53" t="s">
        <v>56</v>
      </c>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59" t="s">
        <v>133</v>
      </c>
      <c r="B103" s="572" t="s">
        <v>134</v>
      </c>
      <c r="C103" s="573"/>
      <c r="D103" s="573"/>
      <c r="E103" s="573"/>
      <c r="F103" s="548"/>
      <c r="G103" s="574"/>
      <c r="H103" s="575"/>
      <c r="I103" s="576"/>
      <c r="J103" s="576"/>
      <c r="K103" s="577">
        <v>0.1</v>
      </c>
      <c r="L103" s="576"/>
      <c r="M103" s="578"/>
      <c r="N103" s="578"/>
    </row>
    <row r="104" spans="1:14" x14ac:dyDescent="0.25">
      <c r="A104" s="59" t="s">
        <v>135</v>
      </c>
      <c r="B104" s="572" t="s">
        <v>177</v>
      </c>
      <c r="C104" s="573"/>
      <c r="D104" s="573"/>
      <c r="E104" s="573"/>
      <c r="F104" s="548"/>
      <c r="G104" s="574"/>
      <c r="H104" s="575"/>
      <c r="I104" s="576"/>
      <c r="J104" s="576"/>
      <c r="K104" s="577">
        <v>0.22</v>
      </c>
      <c r="L104" s="576"/>
      <c r="M104" s="578"/>
      <c r="N104" s="578"/>
    </row>
    <row r="105" spans="1:14" x14ac:dyDescent="0.25">
      <c r="A105" s="59" t="s">
        <v>135</v>
      </c>
      <c r="B105" s="572" t="s">
        <v>178</v>
      </c>
      <c r="C105" s="573"/>
      <c r="D105" s="573"/>
      <c r="E105" s="573"/>
      <c r="F105" s="548"/>
      <c r="G105" s="574"/>
      <c r="H105" s="575"/>
      <c r="I105" s="576"/>
      <c r="J105" s="576"/>
      <c r="K105" s="577">
        <v>0.2</v>
      </c>
      <c r="L105" s="576"/>
      <c r="M105" s="578"/>
      <c r="N105" s="578"/>
    </row>
    <row r="106" spans="1:14" x14ac:dyDescent="0.25">
      <c r="A106" s="59" t="s">
        <v>135</v>
      </c>
      <c r="B106" s="572" t="s">
        <v>179</v>
      </c>
      <c r="C106" s="573"/>
      <c r="D106" s="573"/>
      <c r="E106" s="573"/>
      <c r="F106" s="548"/>
      <c r="G106" s="574"/>
      <c r="H106" s="575"/>
      <c r="I106" s="576"/>
      <c r="J106" s="576"/>
      <c r="K106" s="577">
        <v>0.2</v>
      </c>
      <c r="L106" s="576"/>
      <c r="M106" s="578"/>
      <c r="N106" s="578"/>
    </row>
    <row r="107" spans="1:14" x14ac:dyDescent="0.25">
      <c r="A107" s="59" t="s">
        <v>135</v>
      </c>
      <c r="B107" s="572" t="s">
        <v>180</v>
      </c>
      <c r="C107" s="573"/>
      <c r="D107" s="573"/>
      <c r="E107" s="573"/>
      <c r="F107" s="548"/>
      <c r="G107" s="574"/>
      <c r="H107" s="575"/>
      <c r="I107" s="576"/>
      <c r="J107" s="576"/>
      <c r="K107" s="577">
        <v>0.1</v>
      </c>
      <c r="L107" s="576"/>
      <c r="M107" s="578"/>
      <c r="N107" s="578"/>
    </row>
    <row r="108" spans="1:14" x14ac:dyDescent="0.25">
      <c r="A108" s="66" t="s">
        <v>181</v>
      </c>
      <c r="B108" s="572" t="s">
        <v>182</v>
      </c>
      <c r="C108" s="573"/>
      <c r="D108" s="573"/>
      <c r="E108" s="573"/>
      <c r="F108" s="548"/>
      <c r="G108" s="574"/>
      <c r="H108" s="575"/>
      <c r="I108" s="576"/>
      <c r="J108" s="576"/>
      <c r="K108" s="577">
        <v>0.06</v>
      </c>
      <c r="L108" s="576"/>
      <c r="M108" s="578"/>
      <c r="N108" s="578"/>
    </row>
    <row r="109" spans="1:14" x14ac:dyDescent="0.25">
      <c r="A109" s="66" t="s">
        <v>181</v>
      </c>
      <c r="B109" s="572" t="s">
        <v>183</v>
      </c>
      <c r="C109" s="573"/>
      <c r="D109" s="573"/>
      <c r="E109" s="573"/>
      <c r="F109" s="548"/>
      <c r="G109" s="574"/>
      <c r="H109" s="575"/>
      <c r="I109" s="576"/>
      <c r="J109" s="576"/>
      <c r="K109" s="577">
        <v>0.06</v>
      </c>
      <c r="L109" s="576"/>
      <c r="M109" s="578"/>
      <c r="N109" s="578"/>
    </row>
    <row r="110" spans="1:14" x14ac:dyDescent="0.25">
      <c r="A110" s="66" t="s">
        <v>181</v>
      </c>
      <c r="B110" s="572" t="s">
        <v>184</v>
      </c>
      <c r="C110" s="573"/>
      <c r="D110" s="573"/>
      <c r="E110" s="573"/>
      <c r="F110" s="548"/>
      <c r="G110" s="574"/>
      <c r="H110" s="575"/>
      <c r="I110" s="576"/>
      <c r="J110" s="576"/>
      <c r="K110" s="577">
        <v>0.06</v>
      </c>
      <c r="L110" s="576"/>
      <c r="M110" s="578"/>
      <c r="N110" s="578"/>
    </row>
    <row r="111" spans="1:14" x14ac:dyDescent="0.25">
      <c r="A111" s="59"/>
      <c r="B111" s="547"/>
      <c r="C111" s="573"/>
      <c r="D111" s="573"/>
      <c r="E111" s="573"/>
      <c r="F111" s="548"/>
      <c r="G111" s="574"/>
      <c r="H111" s="575"/>
      <c r="I111" s="576"/>
      <c r="J111" s="576"/>
      <c r="K111" s="576"/>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59"/>
      <c r="B115" s="547"/>
      <c r="C115" s="573"/>
      <c r="D115" s="573"/>
      <c r="E115" s="573"/>
      <c r="F115" s="548"/>
      <c r="G115" s="574"/>
      <c r="H115" s="575"/>
      <c r="I115" s="576"/>
      <c r="J115" s="576"/>
      <c r="K115" s="577"/>
      <c r="L115" s="576"/>
      <c r="M115" s="578"/>
      <c r="N115" s="578"/>
    </row>
    <row r="116" spans="1:16" x14ac:dyDescent="0.25">
      <c r="A116" s="62">
        <f>COUNTA(B103:F115)</f>
        <v>8</v>
      </c>
      <c r="B116" s="579" t="s">
        <v>141</v>
      </c>
      <c r="C116" s="579"/>
      <c r="D116" s="579"/>
      <c r="E116" s="579"/>
      <c r="F116" s="579"/>
      <c r="G116" s="579"/>
      <c r="H116" s="579"/>
      <c r="I116" s="579"/>
      <c r="J116" s="579"/>
      <c r="K116" s="579"/>
      <c r="L116" s="580"/>
      <c r="M116" s="581"/>
      <c r="N116" s="581"/>
    </row>
    <row r="117" spans="1:16" x14ac:dyDescent="0.25">
      <c r="A117" s="60"/>
      <c r="B117" s="60"/>
      <c r="C117" s="60"/>
      <c r="D117" s="60"/>
      <c r="E117" s="60"/>
      <c r="F117" s="60"/>
      <c r="G117" s="60"/>
      <c r="H117" s="60"/>
      <c r="I117" s="60"/>
      <c r="J117" s="60"/>
      <c r="K117" s="60"/>
      <c r="L117" s="60"/>
      <c r="M117" s="60"/>
      <c r="N117" s="60"/>
    </row>
    <row r="118" spans="1:16" x14ac:dyDescent="0.25">
      <c r="A118" s="563" t="s">
        <v>142</v>
      </c>
      <c r="B118" s="564"/>
      <c r="C118" s="564"/>
      <c r="D118" s="564"/>
      <c r="E118" s="564"/>
      <c r="F118" s="564"/>
      <c r="G118" s="564"/>
      <c r="H118" s="564"/>
      <c r="I118" s="564"/>
      <c r="J118" s="564"/>
      <c r="K118" s="564"/>
      <c r="L118" s="564"/>
      <c r="M118" s="564"/>
      <c r="N118" s="565"/>
    </row>
    <row r="119" spans="1:16" x14ac:dyDescent="0.25">
      <c r="A119" s="551" t="s">
        <v>143</v>
      </c>
      <c r="B119" s="552"/>
      <c r="C119" s="552"/>
      <c r="D119" s="553"/>
      <c r="E119" s="551" t="s">
        <v>144</v>
      </c>
      <c r="F119" s="552"/>
      <c r="G119" s="552"/>
      <c r="H119" s="552"/>
      <c r="I119" s="552"/>
      <c r="J119" s="552"/>
      <c r="K119" s="552"/>
      <c r="L119" s="552"/>
      <c r="M119" s="592" t="s">
        <v>145</v>
      </c>
      <c r="N119" s="593"/>
    </row>
    <row r="120" spans="1:16" x14ac:dyDescent="0.25">
      <c r="A120" s="582"/>
      <c r="B120" s="583"/>
      <c r="C120" s="583"/>
      <c r="D120" s="584"/>
      <c r="E120" s="582"/>
      <c r="F120" s="583"/>
      <c r="G120" s="583"/>
      <c r="H120" s="583"/>
      <c r="I120" s="583"/>
      <c r="J120" s="583"/>
      <c r="K120" s="583"/>
      <c r="L120" s="583"/>
      <c r="M120" s="588"/>
      <c r="N120" s="589"/>
    </row>
    <row r="121" spans="1:16" x14ac:dyDescent="0.25">
      <c r="A121" s="585"/>
      <c r="B121" s="586"/>
      <c r="C121" s="586"/>
      <c r="D121" s="587"/>
      <c r="E121" s="585"/>
      <c r="F121" s="586"/>
      <c r="G121" s="586"/>
      <c r="H121" s="586"/>
      <c r="I121" s="586"/>
      <c r="J121" s="586"/>
      <c r="K121" s="586"/>
      <c r="L121" s="586"/>
      <c r="M121" s="590"/>
      <c r="N121" s="591"/>
      <c r="O121" s="63"/>
      <c r="P121" s="64"/>
    </row>
    <row r="122" spans="1:16" x14ac:dyDescent="0.25">
      <c r="A122" s="582"/>
      <c r="B122" s="583"/>
      <c r="C122" s="583"/>
      <c r="D122" s="584"/>
      <c r="E122" s="582"/>
      <c r="F122" s="583"/>
      <c r="G122" s="583"/>
      <c r="H122" s="583"/>
      <c r="I122" s="583"/>
      <c r="J122" s="583"/>
      <c r="K122" s="583"/>
      <c r="L122" s="583"/>
      <c r="M122" s="588"/>
      <c r="N122" s="589"/>
      <c r="O122" s="63"/>
      <c r="P122" s="64"/>
    </row>
    <row r="123" spans="1:16" x14ac:dyDescent="0.25">
      <c r="A123" s="585"/>
      <c r="B123" s="586"/>
      <c r="C123" s="586"/>
      <c r="D123" s="587"/>
      <c r="E123" s="585"/>
      <c r="F123" s="586"/>
      <c r="G123" s="586"/>
      <c r="H123" s="586"/>
      <c r="I123" s="586"/>
      <c r="J123" s="586"/>
      <c r="K123" s="586"/>
      <c r="L123" s="586"/>
      <c r="M123" s="590"/>
      <c r="N123" s="591"/>
    </row>
    <row r="124" spans="1:16" x14ac:dyDescent="0.25">
      <c r="A124" s="582"/>
      <c r="B124" s="583"/>
      <c r="C124" s="583"/>
      <c r="D124" s="584"/>
      <c r="E124" s="582"/>
      <c r="F124" s="583"/>
      <c r="G124" s="583"/>
      <c r="H124" s="583"/>
      <c r="I124" s="583"/>
      <c r="J124" s="583"/>
      <c r="K124" s="583"/>
      <c r="L124" s="583"/>
      <c r="M124" s="588"/>
      <c r="N124" s="589"/>
    </row>
    <row r="125" spans="1:16" x14ac:dyDescent="0.25">
      <c r="A125" s="585"/>
      <c r="B125" s="586"/>
      <c r="C125" s="586"/>
      <c r="D125" s="587"/>
      <c r="E125" s="585"/>
      <c r="F125" s="586"/>
      <c r="G125" s="586"/>
      <c r="H125" s="586"/>
      <c r="I125" s="586"/>
      <c r="J125" s="586"/>
      <c r="K125" s="586"/>
      <c r="L125" s="586"/>
      <c r="M125" s="590"/>
      <c r="N125" s="591"/>
    </row>
    <row r="126" spans="1:16" x14ac:dyDescent="0.25">
      <c r="A126" s="582"/>
      <c r="B126" s="583"/>
      <c r="C126" s="583"/>
      <c r="D126" s="584"/>
      <c r="E126" s="582"/>
      <c r="F126" s="583"/>
      <c r="G126" s="583"/>
      <c r="H126" s="583"/>
      <c r="I126" s="583"/>
      <c r="J126" s="583"/>
      <c r="K126" s="583"/>
      <c r="L126" s="583"/>
      <c r="M126" s="588"/>
      <c r="N126" s="589"/>
    </row>
    <row r="127" spans="1:16" x14ac:dyDescent="0.25">
      <c r="A127" s="585"/>
      <c r="B127" s="586"/>
      <c r="C127" s="586"/>
      <c r="D127" s="587"/>
      <c r="E127" s="585"/>
      <c r="F127" s="586"/>
      <c r="G127" s="586"/>
      <c r="H127" s="586"/>
      <c r="I127" s="586"/>
      <c r="J127" s="586"/>
      <c r="K127" s="586"/>
      <c r="L127" s="586"/>
      <c r="M127" s="590"/>
      <c r="N127" s="591"/>
    </row>
    <row r="128" spans="1:16" x14ac:dyDescent="0.25">
      <c r="A128" s="582"/>
      <c r="B128" s="583"/>
      <c r="C128" s="583"/>
      <c r="D128" s="584"/>
      <c r="E128" s="582"/>
      <c r="F128" s="583"/>
      <c r="G128" s="583"/>
      <c r="H128" s="583"/>
      <c r="I128" s="583"/>
      <c r="J128" s="583"/>
      <c r="K128" s="583"/>
      <c r="L128" s="583"/>
      <c r="M128" s="588"/>
      <c r="N128" s="589"/>
    </row>
    <row r="129" spans="1:14" x14ac:dyDescent="0.25">
      <c r="A129" s="585"/>
      <c r="B129" s="586"/>
      <c r="C129" s="586"/>
      <c r="D129" s="587"/>
      <c r="E129" s="585"/>
      <c r="F129" s="586"/>
      <c r="G129" s="586"/>
      <c r="H129" s="586"/>
      <c r="I129" s="586"/>
      <c r="J129" s="586"/>
      <c r="K129" s="586"/>
      <c r="L129" s="586"/>
      <c r="M129" s="590"/>
      <c r="N129" s="591"/>
    </row>
    <row r="130" spans="1:14" x14ac:dyDescent="0.25">
      <c r="A130" s="582"/>
      <c r="B130" s="583"/>
      <c r="C130" s="583"/>
      <c r="D130" s="584"/>
      <c r="E130" s="582"/>
      <c r="F130" s="583"/>
      <c r="G130" s="583"/>
      <c r="H130" s="583"/>
      <c r="I130" s="583"/>
      <c r="J130" s="583"/>
      <c r="K130" s="583"/>
      <c r="L130" s="583"/>
      <c r="M130" s="588"/>
      <c r="N130" s="589"/>
    </row>
    <row r="131" spans="1:14" x14ac:dyDescent="0.25">
      <c r="A131" s="585"/>
      <c r="B131" s="586"/>
      <c r="C131" s="586"/>
      <c r="D131" s="587"/>
      <c r="E131" s="585"/>
      <c r="F131" s="586"/>
      <c r="G131" s="586"/>
      <c r="H131" s="586"/>
      <c r="I131" s="586"/>
      <c r="J131" s="586"/>
      <c r="K131" s="586"/>
      <c r="L131" s="586"/>
      <c r="M131" s="590"/>
      <c r="N131" s="591"/>
    </row>
    <row r="132" spans="1:14" x14ac:dyDescent="0.25">
      <c r="A132" s="582"/>
      <c r="B132" s="583"/>
      <c r="C132" s="583"/>
      <c r="D132" s="584"/>
      <c r="E132" s="582"/>
      <c r="F132" s="583"/>
      <c r="G132" s="583"/>
      <c r="H132" s="583"/>
      <c r="I132" s="583"/>
      <c r="J132" s="583"/>
      <c r="K132" s="583"/>
      <c r="L132" s="583"/>
      <c r="M132" s="588"/>
      <c r="N132" s="589"/>
    </row>
    <row r="133" spans="1:14" x14ac:dyDescent="0.25">
      <c r="A133" s="585"/>
      <c r="B133" s="586"/>
      <c r="C133" s="586"/>
      <c r="D133" s="587"/>
      <c r="E133" s="585"/>
      <c r="F133" s="586"/>
      <c r="G133" s="586"/>
      <c r="H133" s="586"/>
      <c r="I133" s="586"/>
      <c r="J133" s="586"/>
      <c r="K133" s="586"/>
      <c r="L133" s="586"/>
      <c r="M133" s="590"/>
      <c r="N133" s="591"/>
    </row>
    <row r="134" spans="1:14" x14ac:dyDescent="0.25">
      <c r="A134" s="592" t="s">
        <v>146</v>
      </c>
      <c r="B134" s="594"/>
      <c r="C134" s="594"/>
      <c r="D134" s="594"/>
      <c r="E134" s="594"/>
      <c r="F134" s="594"/>
      <c r="G134" s="594"/>
      <c r="H134" s="594"/>
      <c r="I134" s="594"/>
      <c r="J134" s="594"/>
      <c r="K134" s="594"/>
      <c r="L134" s="593"/>
      <c r="M134" s="581"/>
      <c r="N134" s="581"/>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95" priority="1" stopIfTrue="1" operator="equal">
      <formula>"x"</formula>
    </cfRule>
  </conditionalFormatting>
  <conditionalFormatting sqref="C64:N64 C66:N66 C68:N68 C70:N70 N71:N72 C72:M72 C74:N74 C76:N76 C78:N78 C80:N80 C82:N82">
    <cfRule type="cellIs" dxfId="9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84469FE8-9598-46AA-9D0B-312DED3D9C20}"/>
  </dataValidations>
  <printOptions horizontalCentered="1"/>
  <pageMargins left="0.24" right="0.15" top="0.56000000000000005" bottom="0.57999999999999996" header="0.23" footer="0.23622047244094491"/>
  <pageSetup paperSize="9" scale="61" orientation="portrait" horizontalDpi="300" verticalDpi="300" r:id="rId1"/>
  <headerFooter alignWithMargins="0"/>
  <rowBreaks count="1" manualBreakCount="1">
    <brk id="59"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9A87-A75E-4712-A60E-95CC7E564BB0}">
  <dimension ref="A1:IU65414"/>
  <sheetViews>
    <sheetView view="pageBreakPreview" topLeftCell="A101" zoomScale="60" zoomScaleNormal="100" workbookViewId="0">
      <selection activeCell="A6" sqref="A6:D7"/>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44" t="s">
        <v>213</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547</v>
      </c>
      <c r="B3" s="446"/>
      <c r="C3" s="446"/>
      <c r="D3" s="447"/>
      <c r="E3" s="448"/>
      <c r="F3" s="449"/>
      <c r="G3" s="449"/>
      <c r="H3" s="450"/>
      <c r="I3" s="451" t="s">
        <v>99</v>
      </c>
      <c r="J3" s="451"/>
      <c r="K3" s="451"/>
      <c r="L3" s="451"/>
      <c r="M3" s="451"/>
      <c r="N3" s="451"/>
    </row>
    <row r="4" spans="1:23" s="44" customFormat="1" ht="12.75" customHeight="1" x14ac:dyDescent="0.25">
      <c r="A4" s="452" t="s">
        <v>548</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168</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1">
        <v>2026</v>
      </c>
      <c r="L7" s="492"/>
      <c r="M7" s="493">
        <v>2027</v>
      </c>
      <c r="N7" s="493"/>
    </row>
    <row r="8" spans="1:23" s="44" customFormat="1" ht="31.5" customHeight="1" x14ac:dyDescent="0.25">
      <c r="A8" s="467" t="s">
        <v>104</v>
      </c>
      <c r="B8" s="468"/>
      <c r="C8" s="468"/>
      <c r="D8" s="469"/>
      <c r="E8" s="470"/>
      <c r="F8" s="470"/>
      <c r="G8" s="470"/>
      <c r="H8" s="471"/>
      <c r="I8" s="472" t="s">
        <v>56</v>
      </c>
      <c r="J8" s="473"/>
      <c r="K8" s="474"/>
      <c r="L8" s="474"/>
      <c r="M8" s="474"/>
      <c r="N8" s="474"/>
    </row>
    <row r="9" spans="1:23" ht="38.25" customHeight="1" x14ac:dyDescent="0.2">
      <c r="A9" s="475" t="s">
        <v>105</v>
      </c>
      <c r="B9" s="476"/>
      <c r="C9" s="477" t="s">
        <v>185</v>
      </c>
      <c r="D9" s="478"/>
      <c r="E9" s="478"/>
      <c r="F9" s="478"/>
      <c r="G9" s="478"/>
      <c r="H9" s="478"/>
      <c r="I9" s="478"/>
      <c r="J9" s="478"/>
      <c r="K9" s="478"/>
      <c r="L9" s="478"/>
      <c r="M9" s="478"/>
      <c r="N9" s="479"/>
      <c r="O9" s="65"/>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186</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187</v>
      </c>
      <c r="C25" s="495"/>
      <c r="D25" s="495"/>
      <c r="E25" s="495"/>
      <c r="F25" s="495"/>
      <c r="G25" s="496"/>
      <c r="H25" s="46"/>
      <c r="I25" s="494"/>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188</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189</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190</v>
      </c>
      <c r="C28" s="495"/>
      <c r="D28" s="495"/>
      <c r="E28" s="495"/>
      <c r="F28" s="495"/>
      <c r="G28" s="496"/>
      <c r="H28" s="46"/>
      <c r="I28" s="494"/>
      <c r="J28" s="495"/>
      <c r="K28" s="495"/>
      <c r="L28" s="495"/>
      <c r="M28" s="495"/>
      <c r="N28" s="496"/>
    </row>
    <row r="29" spans="1:29" ht="34.5" customHeight="1" x14ac:dyDescent="0.25">
      <c r="A29" s="46">
        <v>5</v>
      </c>
      <c r="B29" s="494" t="s">
        <v>176</v>
      </c>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c r="B32" s="519"/>
      <c r="C32" s="519"/>
      <c r="D32" s="519"/>
      <c r="E32" s="519"/>
      <c r="F32" s="519"/>
      <c r="G32" s="519"/>
      <c r="H32" s="520"/>
      <c r="I32" s="521"/>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176</v>
      </c>
      <c r="B40" s="519"/>
      <c r="C40" s="519"/>
      <c r="D40" s="519"/>
      <c r="E40" s="519"/>
      <c r="F40" s="519"/>
      <c r="G40" s="519"/>
      <c r="H40" s="520"/>
      <c r="I40" s="529" t="s">
        <v>494</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52" t="s">
        <v>56</v>
      </c>
      <c r="D63" s="53" t="s">
        <v>56</v>
      </c>
      <c r="E63" s="53" t="s">
        <v>56</v>
      </c>
      <c r="F63" s="53" t="s">
        <v>56</v>
      </c>
      <c r="G63" s="54"/>
      <c r="H63" s="54"/>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54"/>
      <c r="F65" s="54"/>
      <c r="G65" s="53" t="s">
        <v>56</v>
      </c>
      <c r="H65" s="53" t="s">
        <v>56</v>
      </c>
      <c r="I65" s="54"/>
      <c r="J65" s="54"/>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6"/>
      <c r="E67" s="54"/>
      <c r="F67" s="54"/>
      <c r="G67" s="54"/>
      <c r="H67" s="54"/>
      <c r="I67" s="53" t="s">
        <v>56</v>
      </c>
      <c r="J67" s="54"/>
      <c r="K67" s="54"/>
      <c r="L67" s="54"/>
      <c r="M67" s="54"/>
      <c r="N67" s="54"/>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54"/>
      <c r="D69" s="54"/>
      <c r="E69" s="54"/>
      <c r="F69" s="54"/>
      <c r="G69" s="54"/>
      <c r="H69" s="54"/>
      <c r="I69" s="54"/>
      <c r="J69" s="53" t="s">
        <v>56</v>
      </c>
      <c r="K69" s="53" t="s">
        <v>56</v>
      </c>
      <c r="L69" s="54"/>
      <c r="M69" s="54"/>
      <c r="N69" s="54"/>
    </row>
    <row r="70" spans="1:15" ht="12" customHeight="1" thickBot="1" x14ac:dyDescent="0.3">
      <c r="A70" s="542"/>
      <c r="B70" s="543"/>
      <c r="C70" s="55"/>
      <c r="D70" s="55"/>
      <c r="E70" s="55"/>
      <c r="F70" s="55"/>
      <c r="G70" s="55"/>
      <c r="H70" s="55"/>
      <c r="I70" s="55"/>
      <c r="J70" s="55"/>
      <c r="K70" s="55"/>
      <c r="L70" s="55"/>
      <c r="M70" s="55"/>
      <c r="N70" s="55"/>
    </row>
    <row r="71" spans="1:15" ht="12" customHeight="1" x14ac:dyDescent="0.25">
      <c r="A71" s="540">
        <v>5</v>
      </c>
      <c r="B71" s="541"/>
      <c r="C71" s="54"/>
      <c r="D71" s="54"/>
      <c r="E71" s="54"/>
      <c r="F71" s="54"/>
      <c r="G71" s="54"/>
      <c r="H71" s="54"/>
      <c r="I71" s="54"/>
      <c r="J71" s="54"/>
      <c r="K71" s="54"/>
      <c r="L71" s="53" t="s">
        <v>56</v>
      </c>
      <c r="M71" s="53" t="s">
        <v>56</v>
      </c>
      <c r="N71" s="53" t="s">
        <v>56</v>
      </c>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c r="B73" s="541"/>
      <c r="C73" s="54"/>
      <c r="D73" s="54"/>
      <c r="E73" s="54"/>
      <c r="F73" s="54"/>
      <c r="G73" s="54"/>
      <c r="H73" s="54"/>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59" t="s">
        <v>133</v>
      </c>
      <c r="B103" s="572" t="s">
        <v>134</v>
      </c>
      <c r="C103" s="573"/>
      <c r="D103" s="573"/>
      <c r="E103" s="573"/>
      <c r="F103" s="548"/>
      <c r="G103" s="574"/>
      <c r="H103" s="575"/>
      <c r="I103" s="576"/>
      <c r="J103" s="576"/>
      <c r="K103" s="577">
        <v>0.09</v>
      </c>
      <c r="L103" s="576"/>
      <c r="M103" s="578"/>
      <c r="N103" s="578"/>
    </row>
    <row r="104" spans="1:14" x14ac:dyDescent="0.25">
      <c r="A104" s="66" t="s">
        <v>138</v>
      </c>
      <c r="B104" s="572" t="s">
        <v>191</v>
      </c>
      <c r="C104" s="573"/>
      <c r="D104" s="573"/>
      <c r="E104" s="573"/>
      <c r="F104" s="548"/>
      <c r="G104" s="574"/>
      <c r="H104" s="575"/>
      <c r="I104" s="576"/>
      <c r="J104" s="576"/>
      <c r="K104" s="577">
        <v>0.3</v>
      </c>
      <c r="L104" s="576"/>
      <c r="M104" s="578"/>
      <c r="N104" s="578"/>
    </row>
    <row r="105" spans="1:14" x14ac:dyDescent="0.25">
      <c r="A105" s="66" t="s">
        <v>138</v>
      </c>
      <c r="B105" s="572" t="s">
        <v>192</v>
      </c>
      <c r="C105" s="573"/>
      <c r="D105" s="573"/>
      <c r="E105" s="573"/>
      <c r="F105" s="548"/>
      <c r="G105" s="574"/>
      <c r="H105" s="575"/>
      <c r="I105" s="576"/>
      <c r="J105" s="576"/>
      <c r="K105" s="577">
        <v>0.3</v>
      </c>
      <c r="L105" s="576"/>
      <c r="M105" s="578"/>
      <c r="N105" s="578"/>
    </row>
    <row r="106" spans="1:14" x14ac:dyDescent="0.25">
      <c r="A106" s="66" t="s">
        <v>138</v>
      </c>
      <c r="B106" s="572" t="s">
        <v>193</v>
      </c>
      <c r="C106" s="573"/>
      <c r="D106" s="573"/>
      <c r="E106" s="573"/>
      <c r="F106" s="548"/>
      <c r="G106" s="574"/>
      <c r="H106" s="575"/>
      <c r="I106" s="576"/>
      <c r="J106" s="576"/>
      <c r="K106" s="577">
        <v>7.0000000000000007E-2</v>
      </c>
      <c r="L106" s="576"/>
      <c r="M106" s="578"/>
      <c r="N106" s="578"/>
    </row>
    <row r="107" spans="1:14" x14ac:dyDescent="0.25">
      <c r="A107" s="59" t="s">
        <v>135</v>
      </c>
      <c r="B107" s="572" t="s">
        <v>179</v>
      </c>
      <c r="C107" s="573"/>
      <c r="D107" s="573"/>
      <c r="E107" s="573"/>
      <c r="F107" s="548"/>
      <c r="G107" s="574"/>
      <c r="H107" s="575"/>
      <c r="I107" s="576"/>
      <c r="J107" s="576"/>
      <c r="K107" s="577">
        <v>7.0000000000000007E-2</v>
      </c>
      <c r="L107" s="576"/>
      <c r="M107" s="578"/>
      <c r="N107" s="578"/>
    </row>
    <row r="108" spans="1:14" x14ac:dyDescent="0.25">
      <c r="A108" s="59" t="s">
        <v>135</v>
      </c>
      <c r="B108" s="572" t="s">
        <v>178</v>
      </c>
      <c r="C108" s="595"/>
      <c r="D108" s="595"/>
      <c r="E108" s="595"/>
      <c r="F108" s="596"/>
      <c r="G108" s="574"/>
      <c r="H108" s="575"/>
      <c r="I108" s="597"/>
      <c r="J108" s="598"/>
      <c r="K108" s="599">
        <v>7.0000000000000007E-2</v>
      </c>
      <c r="L108" s="600"/>
      <c r="M108" s="601"/>
      <c r="N108" s="602"/>
    </row>
    <row r="109" spans="1:14" x14ac:dyDescent="0.25">
      <c r="A109" s="59" t="s">
        <v>135</v>
      </c>
      <c r="B109" s="572" t="s">
        <v>180</v>
      </c>
      <c r="C109" s="595"/>
      <c r="D109" s="595"/>
      <c r="E109" s="595"/>
      <c r="F109" s="596"/>
      <c r="G109" s="574"/>
      <c r="H109" s="575"/>
      <c r="I109" s="597"/>
      <c r="J109" s="598"/>
      <c r="K109" s="599">
        <v>0.1</v>
      </c>
      <c r="L109" s="600"/>
      <c r="M109" s="601"/>
      <c r="N109" s="602"/>
    </row>
    <row r="110" spans="1:14" x14ac:dyDescent="0.25">
      <c r="A110" s="66"/>
      <c r="B110" s="572"/>
      <c r="C110" s="595"/>
      <c r="D110" s="595"/>
      <c r="E110" s="595"/>
      <c r="F110" s="596"/>
      <c r="G110" s="574"/>
      <c r="H110" s="575"/>
      <c r="I110" s="597"/>
      <c r="J110" s="598"/>
      <c r="K110" s="599"/>
      <c r="L110" s="600"/>
      <c r="M110" s="601"/>
      <c r="N110" s="602"/>
    </row>
    <row r="111" spans="1:14" x14ac:dyDescent="0.25">
      <c r="A111" s="66"/>
      <c r="B111" s="572"/>
      <c r="C111" s="573"/>
      <c r="D111" s="573"/>
      <c r="E111" s="573"/>
      <c r="F111" s="548"/>
      <c r="G111" s="574"/>
      <c r="H111" s="575"/>
      <c r="I111" s="576"/>
      <c r="J111" s="576"/>
      <c r="K111" s="577"/>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59"/>
      <c r="B115" s="547"/>
      <c r="C115" s="573"/>
      <c r="D115" s="573"/>
      <c r="E115" s="573"/>
      <c r="F115" s="548"/>
      <c r="G115" s="574"/>
      <c r="H115" s="575"/>
      <c r="I115" s="576"/>
      <c r="J115" s="576"/>
      <c r="K115" s="576"/>
      <c r="L115" s="576"/>
      <c r="M115" s="578"/>
      <c r="N115" s="578"/>
    </row>
    <row r="116" spans="1:16" x14ac:dyDescent="0.25">
      <c r="A116" s="59"/>
      <c r="B116" s="547"/>
      <c r="C116" s="573"/>
      <c r="D116" s="573"/>
      <c r="E116" s="573"/>
      <c r="F116" s="548"/>
      <c r="G116" s="574"/>
      <c r="H116" s="575"/>
      <c r="I116" s="576"/>
      <c r="J116" s="576"/>
      <c r="K116" s="577"/>
      <c r="L116" s="576"/>
      <c r="M116" s="578"/>
      <c r="N116" s="578"/>
    </row>
    <row r="117" spans="1:16" x14ac:dyDescent="0.25">
      <c r="A117" s="62">
        <f>COUNTA(B103:F116)</f>
        <v>7</v>
      </c>
      <c r="B117" s="579" t="s">
        <v>141</v>
      </c>
      <c r="C117" s="579"/>
      <c r="D117" s="579"/>
      <c r="E117" s="579"/>
      <c r="F117" s="579"/>
      <c r="G117" s="579"/>
      <c r="H117" s="579"/>
      <c r="I117" s="579"/>
      <c r="J117" s="579"/>
      <c r="K117" s="579"/>
      <c r="L117" s="580"/>
      <c r="M117" s="581"/>
      <c r="N117" s="581"/>
    </row>
    <row r="118" spans="1:16" x14ac:dyDescent="0.25">
      <c r="A118" s="60"/>
      <c r="B118" s="60"/>
      <c r="C118" s="60"/>
      <c r="D118" s="60"/>
      <c r="E118" s="60"/>
      <c r="F118" s="60"/>
      <c r="G118" s="60"/>
      <c r="H118" s="60"/>
      <c r="I118" s="60"/>
      <c r="J118" s="60"/>
      <c r="K118" s="60"/>
      <c r="L118" s="60"/>
      <c r="M118" s="60"/>
      <c r="N118" s="60"/>
    </row>
    <row r="119" spans="1:16" x14ac:dyDescent="0.25">
      <c r="A119" s="563" t="s">
        <v>142</v>
      </c>
      <c r="B119" s="564"/>
      <c r="C119" s="564"/>
      <c r="D119" s="564"/>
      <c r="E119" s="564"/>
      <c r="F119" s="564"/>
      <c r="G119" s="564"/>
      <c r="H119" s="564"/>
      <c r="I119" s="564"/>
      <c r="J119" s="564"/>
      <c r="K119" s="564"/>
      <c r="L119" s="564"/>
      <c r="M119" s="564"/>
      <c r="N119" s="565"/>
    </row>
    <row r="120" spans="1:16" x14ac:dyDescent="0.25">
      <c r="A120" s="551" t="s">
        <v>143</v>
      </c>
      <c r="B120" s="552"/>
      <c r="C120" s="552"/>
      <c r="D120" s="553"/>
      <c r="E120" s="551" t="s">
        <v>144</v>
      </c>
      <c r="F120" s="552"/>
      <c r="G120" s="552"/>
      <c r="H120" s="552"/>
      <c r="I120" s="552"/>
      <c r="J120" s="552"/>
      <c r="K120" s="552"/>
      <c r="L120" s="552"/>
      <c r="M120" s="592" t="s">
        <v>145</v>
      </c>
      <c r="N120" s="593"/>
    </row>
    <row r="121" spans="1:16" x14ac:dyDescent="0.25">
      <c r="A121" s="582"/>
      <c r="B121" s="583"/>
      <c r="C121" s="583"/>
      <c r="D121" s="584"/>
      <c r="E121" s="582"/>
      <c r="F121" s="583"/>
      <c r="G121" s="583"/>
      <c r="H121" s="583"/>
      <c r="I121" s="583"/>
      <c r="J121" s="583"/>
      <c r="K121" s="583"/>
      <c r="L121" s="583"/>
      <c r="M121" s="588"/>
      <c r="N121" s="589"/>
      <c r="O121" s="63"/>
      <c r="P121" s="64"/>
    </row>
    <row r="122" spans="1:16" x14ac:dyDescent="0.25">
      <c r="A122" s="585"/>
      <c r="B122" s="586"/>
      <c r="C122" s="586"/>
      <c r="D122" s="587"/>
      <c r="E122" s="585"/>
      <c r="F122" s="586"/>
      <c r="G122" s="586"/>
      <c r="H122" s="586"/>
      <c r="I122" s="586"/>
      <c r="J122" s="586"/>
      <c r="K122" s="586"/>
      <c r="L122" s="586"/>
      <c r="M122" s="590"/>
      <c r="N122" s="591"/>
      <c r="O122" s="63"/>
      <c r="P122" s="64"/>
    </row>
    <row r="123" spans="1:16" x14ac:dyDescent="0.25">
      <c r="A123" s="582"/>
      <c r="B123" s="583"/>
      <c r="C123" s="583"/>
      <c r="D123" s="584"/>
      <c r="E123" s="582"/>
      <c r="F123" s="583"/>
      <c r="G123" s="583"/>
      <c r="H123" s="583"/>
      <c r="I123" s="583"/>
      <c r="J123" s="583"/>
      <c r="K123" s="583"/>
      <c r="L123" s="583"/>
      <c r="M123" s="588"/>
      <c r="N123" s="589"/>
    </row>
    <row r="124" spans="1:16" x14ac:dyDescent="0.25">
      <c r="A124" s="585"/>
      <c r="B124" s="586"/>
      <c r="C124" s="586"/>
      <c r="D124" s="587"/>
      <c r="E124" s="585"/>
      <c r="F124" s="586"/>
      <c r="G124" s="586"/>
      <c r="H124" s="586"/>
      <c r="I124" s="586"/>
      <c r="J124" s="586"/>
      <c r="K124" s="586"/>
      <c r="L124" s="586"/>
      <c r="M124" s="590"/>
      <c r="N124" s="591"/>
    </row>
    <row r="125" spans="1:16" x14ac:dyDescent="0.25">
      <c r="A125" s="582"/>
      <c r="B125" s="583"/>
      <c r="C125" s="583"/>
      <c r="D125" s="584"/>
      <c r="E125" s="582"/>
      <c r="F125" s="583"/>
      <c r="G125" s="583"/>
      <c r="H125" s="583"/>
      <c r="I125" s="583"/>
      <c r="J125" s="583"/>
      <c r="K125" s="583"/>
      <c r="L125" s="583"/>
      <c r="M125" s="588"/>
      <c r="N125" s="589"/>
    </row>
    <row r="126" spans="1:16" x14ac:dyDescent="0.25">
      <c r="A126" s="585"/>
      <c r="B126" s="586"/>
      <c r="C126" s="586"/>
      <c r="D126" s="587"/>
      <c r="E126" s="585"/>
      <c r="F126" s="586"/>
      <c r="G126" s="586"/>
      <c r="H126" s="586"/>
      <c r="I126" s="586"/>
      <c r="J126" s="586"/>
      <c r="K126" s="586"/>
      <c r="L126" s="586"/>
      <c r="M126" s="590"/>
      <c r="N126" s="591"/>
    </row>
    <row r="127" spans="1:16" x14ac:dyDescent="0.25">
      <c r="A127" s="582"/>
      <c r="B127" s="583"/>
      <c r="C127" s="583"/>
      <c r="D127" s="584"/>
      <c r="E127" s="582"/>
      <c r="F127" s="583"/>
      <c r="G127" s="583"/>
      <c r="H127" s="583"/>
      <c r="I127" s="583"/>
      <c r="J127" s="583"/>
      <c r="K127" s="583"/>
      <c r="L127" s="583"/>
      <c r="M127" s="588"/>
      <c r="N127" s="589"/>
    </row>
    <row r="128" spans="1:16" x14ac:dyDescent="0.25">
      <c r="A128" s="585"/>
      <c r="B128" s="586"/>
      <c r="C128" s="586"/>
      <c r="D128" s="587"/>
      <c r="E128" s="585"/>
      <c r="F128" s="586"/>
      <c r="G128" s="586"/>
      <c r="H128" s="586"/>
      <c r="I128" s="586"/>
      <c r="J128" s="586"/>
      <c r="K128" s="586"/>
      <c r="L128" s="586"/>
      <c r="M128" s="590"/>
      <c r="N128" s="591"/>
    </row>
    <row r="129" spans="1:14" x14ac:dyDescent="0.25">
      <c r="A129" s="582"/>
      <c r="B129" s="583"/>
      <c r="C129" s="583"/>
      <c r="D129" s="584"/>
      <c r="E129" s="582"/>
      <c r="F129" s="583"/>
      <c r="G129" s="583"/>
      <c r="H129" s="583"/>
      <c r="I129" s="583"/>
      <c r="J129" s="583"/>
      <c r="K129" s="583"/>
      <c r="L129" s="583"/>
      <c r="M129" s="588"/>
      <c r="N129" s="589"/>
    </row>
    <row r="130" spans="1:14" x14ac:dyDescent="0.25">
      <c r="A130" s="585"/>
      <c r="B130" s="586"/>
      <c r="C130" s="586"/>
      <c r="D130" s="587"/>
      <c r="E130" s="585"/>
      <c r="F130" s="586"/>
      <c r="G130" s="586"/>
      <c r="H130" s="586"/>
      <c r="I130" s="586"/>
      <c r="J130" s="586"/>
      <c r="K130" s="586"/>
      <c r="L130" s="586"/>
      <c r="M130" s="590"/>
      <c r="N130" s="591"/>
    </row>
    <row r="131" spans="1:14" x14ac:dyDescent="0.25">
      <c r="A131" s="582"/>
      <c r="B131" s="583"/>
      <c r="C131" s="583"/>
      <c r="D131" s="584"/>
      <c r="E131" s="582"/>
      <c r="F131" s="583"/>
      <c r="G131" s="583"/>
      <c r="H131" s="583"/>
      <c r="I131" s="583"/>
      <c r="J131" s="583"/>
      <c r="K131" s="583"/>
      <c r="L131" s="583"/>
      <c r="M131" s="588"/>
      <c r="N131" s="589"/>
    </row>
    <row r="132" spans="1:14" x14ac:dyDescent="0.25">
      <c r="A132" s="585"/>
      <c r="B132" s="586"/>
      <c r="C132" s="586"/>
      <c r="D132" s="587"/>
      <c r="E132" s="585"/>
      <c r="F132" s="586"/>
      <c r="G132" s="586"/>
      <c r="H132" s="586"/>
      <c r="I132" s="586"/>
      <c r="J132" s="586"/>
      <c r="K132" s="586"/>
      <c r="L132" s="586"/>
      <c r="M132" s="590"/>
      <c r="N132" s="591"/>
    </row>
    <row r="133" spans="1:14" x14ac:dyDescent="0.25">
      <c r="A133" s="582"/>
      <c r="B133" s="583"/>
      <c r="C133" s="583"/>
      <c r="D133" s="584"/>
      <c r="E133" s="582"/>
      <c r="F133" s="583"/>
      <c r="G133" s="583"/>
      <c r="H133" s="583"/>
      <c r="I133" s="583"/>
      <c r="J133" s="583"/>
      <c r="K133" s="583"/>
      <c r="L133" s="583"/>
      <c r="M133" s="588"/>
      <c r="N133" s="589"/>
    </row>
    <row r="134" spans="1:14" x14ac:dyDescent="0.25">
      <c r="A134" s="585"/>
      <c r="B134" s="586"/>
      <c r="C134" s="586"/>
      <c r="D134" s="587"/>
      <c r="E134" s="585"/>
      <c r="F134" s="586"/>
      <c r="G134" s="586"/>
      <c r="H134" s="586"/>
      <c r="I134" s="586"/>
      <c r="J134" s="586"/>
      <c r="K134" s="586"/>
      <c r="L134" s="586"/>
      <c r="M134" s="590"/>
      <c r="N134" s="591"/>
    </row>
    <row r="135" spans="1:14" x14ac:dyDescent="0.25">
      <c r="A135" s="592" t="s">
        <v>146</v>
      </c>
      <c r="B135" s="594"/>
      <c r="C135" s="594"/>
      <c r="D135" s="594"/>
      <c r="E135" s="594"/>
      <c r="F135" s="594"/>
      <c r="G135" s="594"/>
      <c r="H135" s="594"/>
      <c r="I135" s="594"/>
      <c r="J135" s="594"/>
      <c r="K135" s="594"/>
      <c r="L135" s="593"/>
      <c r="M135" s="581"/>
      <c r="N135" s="581"/>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54">
    <mergeCell ref="A133:D134"/>
    <mergeCell ref="E133:L134"/>
    <mergeCell ref="M133:N134"/>
    <mergeCell ref="A135:L135"/>
    <mergeCell ref="M135:N135"/>
    <mergeCell ref="A129:D130"/>
    <mergeCell ref="E129:L130"/>
    <mergeCell ref="M129:N130"/>
    <mergeCell ref="A131:D132"/>
    <mergeCell ref="E131:L132"/>
    <mergeCell ref="M131:N132"/>
    <mergeCell ref="A125:D126"/>
    <mergeCell ref="E125:L126"/>
    <mergeCell ref="M125:N126"/>
    <mergeCell ref="A127:D128"/>
    <mergeCell ref="E127:L128"/>
    <mergeCell ref="M127:N128"/>
    <mergeCell ref="A121:D122"/>
    <mergeCell ref="E121:L122"/>
    <mergeCell ref="M121:N122"/>
    <mergeCell ref="A123:D124"/>
    <mergeCell ref="E123:L124"/>
    <mergeCell ref="M123:N124"/>
    <mergeCell ref="B117:L117"/>
    <mergeCell ref="M117:N117"/>
    <mergeCell ref="A119:N119"/>
    <mergeCell ref="A120:D120"/>
    <mergeCell ref="E120:L120"/>
    <mergeCell ref="M120:N120"/>
    <mergeCell ref="B115:F115"/>
    <mergeCell ref="G115:H115"/>
    <mergeCell ref="I115:J115"/>
    <mergeCell ref="K115:L115"/>
    <mergeCell ref="M115:N115"/>
    <mergeCell ref="B116:F116"/>
    <mergeCell ref="G116:H116"/>
    <mergeCell ref="I116:J116"/>
    <mergeCell ref="K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3:N73 C75:N75 C77:N77 C79:N79 C81:N81">
    <cfRule type="cellIs" dxfId="93" priority="2" stopIfTrue="1" operator="equal">
      <formula>"x"</formula>
    </cfRule>
  </conditionalFormatting>
  <conditionalFormatting sqref="C64:N64 C66:N66 C68:N68 C70:N70 C72:N72 C74:N74 C76:N76 C78:N78 C80:N80 C82:N82">
    <cfRule type="cellIs" dxfId="92" priority="3" stopIfTrue="1" operator="equal">
      <formula>"x"</formula>
    </cfRule>
  </conditionalFormatting>
  <conditionalFormatting sqref="C71:N71">
    <cfRule type="cellIs" dxfId="9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D270FE6D-FA67-42E6-9193-EE94D45E5940}"/>
  </dataValidations>
  <printOptions horizontalCentered="1"/>
  <pageMargins left="0.24" right="0.15" top="0.56000000000000005" bottom="0.57999999999999996" header="0.23" footer="0.23622047244094491"/>
  <pageSetup paperSize="9" scale="61" orientation="portrait" horizontalDpi="300" verticalDpi="300" r:id="rId1"/>
  <headerFooter alignWithMargins="0"/>
  <rowBreaks count="1" manualBreakCount="1">
    <brk id="59"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1DFC-57C6-473F-B64E-945CA74B3D6C}">
  <dimension ref="A1:IU65414"/>
  <sheetViews>
    <sheetView view="pageBreakPreview" topLeftCell="A95" zoomScale="60" zoomScaleNormal="100" workbookViewId="0">
      <selection activeCell="L71" sqref="L71"/>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44" t="s">
        <v>214</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549</v>
      </c>
      <c r="B3" s="446"/>
      <c r="C3" s="446"/>
      <c r="D3" s="447"/>
      <c r="E3" s="448"/>
      <c r="F3" s="449"/>
      <c r="G3" s="449"/>
      <c r="H3" s="450"/>
      <c r="I3" s="451" t="s">
        <v>99</v>
      </c>
      <c r="J3" s="451"/>
      <c r="K3" s="451"/>
      <c r="L3" s="451"/>
      <c r="M3" s="451"/>
      <c r="N3" s="451"/>
    </row>
    <row r="4" spans="1:23" s="44" customFormat="1" ht="12.75" customHeight="1" x14ac:dyDescent="0.25">
      <c r="A4" s="452" t="s">
        <v>550</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168</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1">
        <v>2026</v>
      </c>
      <c r="L7" s="492"/>
      <c r="M7" s="493">
        <v>2027</v>
      </c>
      <c r="N7" s="493"/>
    </row>
    <row r="8" spans="1:23" s="44" customFormat="1" ht="31.5" customHeight="1" x14ac:dyDescent="0.25">
      <c r="A8" s="467" t="s">
        <v>104</v>
      </c>
      <c r="B8" s="468"/>
      <c r="C8" s="468"/>
      <c r="D8" s="469"/>
      <c r="E8" s="470"/>
      <c r="F8" s="470"/>
      <c r="G8" s="470"/>
      <c r="H8" s="471"/>
      <c r="I8" s="472"/>
      <c r="J8" s="473"/>
      <c r="K8" s="474"/>
      <c r="L8" s="474"/>
      <c r="M8" s="474"/>
      <c r="N8" s="474"/>
    </row>
    <row r="9" spans="1:23" ht="38.25" customHeight="1" x14ac:dyDescent="0.2">
      <c r="A9" s="475" t="s">
        <v>105</v>
      </c>
      <c r="B9" s="476"/>
      <c r="C9" s="477" t="s">
        <v>194</v>
      </c>
      <c r="D9" s="478"/>
      <c r="E9" s="478"/>
      <c r="F9" s="478"/>
      <c r="G9" s="478"/>
      <c r="H9" s="478"/>
      <c r="I9" s="478"/>
      <c r="J9" s="478"/>
      <c r="K9" s="478"/>
      <c r="L9" s="478"/>
      <c r="M9" s="478"/>
      <c r="N9" s="479"/>
      <c r="O9" s="65"/>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195</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196</v>
      </c>
      <c r="C25" s="495"/>
      <c r="D25" s="495"/>
      <c r="E25" s="495"/>
      <c r="F25" s="495"/>
      <c r="G25" s="496"/>
      <c r="H25" s="46">
        <v>6</v>
      </c>
      <c r="I25" s="494" t="s">
        <v>197</v>
      </c>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198</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199</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200</v>
      </c>
      <c r="C28" s="495"/>
      <c r="D28" s="495"/>
      <c r="E28" s="495"/>
      <c r="F28" s="495"/>
      <c r="G28" s="496"/>
      <c r="H28" s="46"/>
      <c r="I28" s="494"/>
      <c r="J28" s="495"/>
      <c r="K28" s="495"/>
      <c r="L28" s="495"/>
      <c r="M28" s="495"/>
      <c r="N28" s="496"/>
    </row>
    <row r="29" spans="1:29" ht="34.5" customHeight="1" x14ac:dyDescent="0.25">
      <c r="A29" s="46">
        <v>5</v>
      </c>
      <c r="B29" s="494" t="s">
        <v>201</v>
      </c>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c r="B32" s="519"/>
      <c r="C32" s="519"/>
      <c r="D32" s="519"/>
      <c r="E32" s="519"/>
      <c r="F32" s="519"/>
      <c r="G32" s="519"/>
      <c r="H32" s="520"/>
      <c r="I32" s="521"/>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197</v>
      </c>
      <c r="B40" s="519"/>
      <c r="C40" s="519"/>
      <c r="D40" s="519"/>
      <c r="E40" s="519"/>
      <c r="F40" s="519"/>
      <c r="G40" s="519"/>
      <c r="H40" s="520"/>
      <c r="I40" s="529" t="s">
        <v>494</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52" t="s">
        <v>56</v>
      </c>
      <c r="D63" s="53" t="s">
        <v>56</v>
      </c>
      <c r="E63" s="53" t="s">
        <v>56</v>
      </c>
      <c r="F63" s="53" t="s">
        <v>56</v>
      </c>
      <c r="G63" s="54"/>
      <c r="H63" s="54"/>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54"/>
      <c r="F65" s="54"/>
      <c r="G65" s="53" t="s">
        <v>56</v>
      </c>
      <c r="H65" s="53" t="s">
        <v>56</v>
      </c>
      <c r="I65" s="54" t="s">
        <v>56</v>
      </c>
      <c r="J65" s="54"/>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6"/>
      <c r="E67" s="54"/>
      <c r="F67" s="54"/>
      <c r="G67" s="54"/>
      <c r="H67" s="54"/>
      <c r="I67" s="276"/>
      <c r="J67" s="54" t="s">
        <v>56</v>
      </c>
      <c r="K67" s="54"/>
      <c r="L67" s="54"/>
      <c r="M67" s="54"/>
      <c r="N67" s="54"/>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54"/>
      <c r="D69" s="54"/>
      <c r="E69" s="54"/>
      <c r="F69" s="54"/>
      <c r="G69" s="54"/>
      <c r="H69" s="54"/>
      <c r="I69" s="54"/>
      <c r="J69" s="276"/>
      <c r="K69" s="53" t="s">
        <v>56</v>
      </c>
      <c r="L69" s="54" t="s">
        <v>56</v>
      </c>
      <c r="M69" s="54"/>
      <c r="N69" s="54"/>
    </row>
    <row r="70" spans="1:15" ht="12" customHeight="1" thickBot="1" x14ac:dyDescent="0.3">
      <c r="A70" s="542"/>
      <c r="B70" s="543"/>
      <c r="C70" s="55"/>
      <c r="D70" s="55"/>
      <c r="E70" s="55"/>
      <c r="F70" s="55"/>
      <c r="G70" s="55"/>
      <c r="H70" s="55"/>
      <c r="I70" s="55"/>
      <c r="J70" s="55"/>
      <c r="K70" s="55"/>
      <c r="L70" s="55"/>
      <c r="M70" s="55"/>
      <c r="N70" s="55"/>
    </row>
    <row r="71" spans="1:15" ht="12" customHeight="1" x14ac:dyDescent="0.25">
      <c r="A71" s="540">
        <v>5</v>
      </c>
      <c r="B71" s="541"/>
      <c r="C71" s="54"/>
      <c r="D71" s="54"/>
      <c r="E71" s="54"/>
      <c r="F71" s="54"/>
      <c r="G71" s="54"/>
      <c r="H71" s="54"/>
      <c r="I71" s="54"/>
      <c r="J71" s="54"/>
      <c r="K71" s="54"/>
      <c r="L71" s="54"/>
      <c r="M71" s="53" t="s">
        <v>56</v>
      </c>
      <c r="N71" s="53" t="s">
        <v>56</v>
      </c>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c r="B73" s="541"/>
      <c r="C73" s="54"/>
      <c r="D73" s="54"/>
      <c r="E73" s="54"/>
      <c r="F73" s="54"/>
      <c r="G73" s="54"/>
      <c r="H73" s="54"/>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59" t="s">
        <v>133</v>
      </c>
      <c r="B103" s="572" t="s">
        <v>134</v>
      </c>
      <c r="C103" s="573"/>
      <c r="D103" s="573"/>
      <c r="E103" s="573"/>
      <c r="F103" s="548"/>
      <c r="G103" s="574"/>
      <c r="H103" s="575"/>
      <c r="I103" s="576"/>
      <c r="J103" s="576"/>
      <c r="K103" s="577">
        <v>0.1</v>
      </c>
      <c r="L103" s="576"/>
      <c r="M103" s="578"/>
      <c r="N103" s="578"/>
    </row>
    <row r="104" spans="1:14" x14ac:dyDescent="0.25">
      <c r="A104" s="66" t="s">
        <v>138</v>
      </c>
      <c r="B104" s="572" t="s">
        <v>193</v>
      </c>
      <c r="C104" s="573"/>
      <c r="D104" s="573"/>
      <c r="E104" s="573"/>
      <c r="F104" s="548"/>
      <c r="G104" s="574"/>
      <c r="H104" s="575"/>
      <c r="I104" s="576"/>
      <c r="J104" s="576"/>
      <c r="K104" s="603">
        <v>0.35</v>
      </c>
      <c r="L104" s="576"/>
      <c r="M104" s="578"/>
      <c r="N104" s="578"/>
    </row>
    <row r="105" spans="1:14" x14ac:dyDescent="0.25">
      <c r="A105" s="59" t="s">
        <v>135</v>
      </c>
      <c r="B105" s="572" t="s">
        <v>179</v>
      </c>
      <c r="C105" s="573"/>
      <c r="D105" s="573"/>
      <c r="E105" s="573"/>
      <c r="F105" s="548"/>
      <c r="G105" s="574"/>
      <c r="H105" s="575"/>
      <c r="I105" s="576"/>
      <c r="J105" s="576"/>
      <c r="K105" s="577">
        <v>0.06</v>
      </c>
      <c r="L105" s="576"/>
      <c r="M105" s="578"/>
      <c r="N105" s="578"/>
    </row>
    <row r="106" spans="1:14" x14ac:dyDescent="0.25">
      <c r="A106" s="59" t="s">
        <v>135</v>
      </c>
      <c r="B106" s="572" t="s">
        <v>178</v>
      </c>
      <c r="C106" s="595"/>
      <c r="D106" s="595"/>
      <c r="E106" s="595"/>
      <c r="F106" s="596"/>
      <c r="G106" s="574"/>
      <c r="H106" s="575"/>
      <c r="I106" s="597"/>
      <c r="J106" s="598"/>
      <c r="K106" s="599">
        <v>0.06</v>
      </c>
      <c r="L106" s="600"/>
      <c r="M106" s="578"/>
      <c r="N106" s="578"/>
    </row>
    <row r="107" spans="1:14" x14ac:dyDescent="0.25">
      <c r="A107" s="66" t="s">
        <v>138</v>
      </c>
      <c r="B107" s="572" t="s">
        <v>202</v>
      </c>
      <c r="C107" s="573"/>
      <c r="D107" s="573"/>
      <c r="E107" s="573"/>
      <c r="F107" s="548"/>
      <c r="G107" s="574"/>
      <c r="H107" s="575"/>
      <c r="I107" s="576"/>
      <c r="J107" s="576"/>
      <c r="K107" s="577">
        <v>0.23</v>
      </c>
      <c r="L107" s="576"/>
      <c r="M107" s="578"/>
      <c r="N107" s="578"/>
    </row>
    <row r="108" spans="1:14" x14ac:dyDescent="0.25">
      <c r="A108" s="59" t="s">
        <v>135</v>
      </c>
      <c r="B108" s="572" t="s">
        <v>203</v>
      </c>
      <c r="C108" s="595"/>
      <c r="D108" s="595"/>
      <c r="E108" s="595"/>
      <c r="F108" s="596"/>
      <c r="G108" s="574"/>
      <c r="H108" s="575"/>
      <c r="I108" s="597"/>
      <c r="J108" s="598"/>
      <c r="K108" s="599">
        <v>0.2</v>
      </c>
      <c r="L108" s="600"/>
      <c r="M108" s="601"/>
      <c r="N108" s="602"/>
    </row>
    <row r="109" spans="1:14" x14ac:dyDescent="0.25">
      <c r="A109" s="59"/>
      <c r="B109" s="572"/>
      <c r="C109" s="595"/>
      <c r="D109" s="595"/>
      <c r="E109" s="595"/>
      <c r="F109" s="596"/>
      <c r="G109" s="574"/>
      <c r="H109" s="575"/>
      <c r="I109" s="597"/>
      <c r="J109" s="598"/>
      <c r="K109" s="599"/>
      <c r="L109" s="600"/>
      <c r="M109" s="601"/>
      <c r="N109" s="602"/>
    </row>
    <row r="110" spans="1:14" x14ac:dyDescent="0.25">
      <c r="A110" s="66"/>
      <c r="B110" s="572"/>
      <c r="C110" s="595"/>
      <c r="D110" s="595"/>
      <c r="E110" s="595"/>
      <c r="F110" s="596"/>
      <c r="G110" s="574"/>
      <c r="H110" s="575"/>
      <c r="I110" s="597"/>
      <c r="J110" s="598"/>
      <c r="K110" s="599"/>
      <c r="L110" s="600"/>
      <c r="M110" s="601"/>
      <c r="N110" s="602"/>
    </row>
    <row r="111" spans="1:14" x14ac:dyDescent="0.25">
      <c r="A111" s="66"/>
      <c r="B111" s="572"/>
      <c r="C111" s="573"/>
      <c r="D111" s="573"/>
      <c r="E111" s="573"/>
      <c r="F111" s="548"/>
      <c r="G111" s="574"/>
      <c r="H111" s="575"/>
      <c r="I111" s="576"/>
      <c r="J111" s="576"/>
      <c r="K111" s="577"/>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59"/>
      <c r="B115" s="547"/>
      <c r="C115" s="573"/>
      <c r="D115" s="573"/>
      <c r="E115" s="573"/>
      <c r="F115" s="548"/>
      <c r="G115" s="574"/>
      <c r="H115" s="575"/>
      <c r="I115" s="576"/>
      <c r="J115" s="576"/>
      <c r="K115" s="576"/>
      <c r="L115" s="576"/>
      <c r="M115" s="578"/>
      <c r="N115" s="578"/>
    </row>
    <row r="116" spans="1:16" x14ac:dyDescent="0.25">
      <c r="A116" s="59"/>
      <c r="B116" s="547"/>
      <c r="C116" s="573"/>
      <c r="D116" s="573"/>
      <c r="E116" s="573"/>
      <c r="F116" s="548"/>
      <c r="G116" s="574"/>
      <c r="H116" s="575"/>
      <c r="I116" s="576"/>
      <c r="J116" s="576"/>
      <c r="K116" s="577"/>
      <c r="L116" s="576"/>
      <c r="M116" s="578"/>
      <c r="N116" s="578"/>
    </row>
    <row r="117" spans="1:16" x14ac:dyDescent="0.25">
      <c r="A117" s="62">
        <f>COUNTA(B103:F116)</f>
        <v>6</v>
      </c>
      <c r="B117" s="579" t="s">
        <v>141</v>
      </c>
      <c r="C117" s="579"/>
      <c r="D117" s="579"/>
      <c r="E117" s="579"/>
      <c r="F117" s="579"/>
      <c r="G117" s="579"/>
      <c r="H117" s="579"/>
      <c r="I117" s="579"/>
      <c r="J117" s="579"/>
      <c r="K117" s="579"/>
      <c r="L117" s="580"/>
      <c r="M117" s="581"/>
      <c r="N117" s="581"/>
    </row>
    <row r="118" spans="1:16" x14ac:dyDescent="0.25">
      <c r="A118" s="60"/>
      <c r="B118" s="60"/>
      <c r="C118" s="60"/>
      <c r="D118" s="60"/>
      <c r="E118" s="60"/>
      <c r="F118" s="60"/>
      <c r="G118" s="60"/>
      <c r="H118" s="60"/>
      <c r="I118" s="60"/>
      <c r="J118" s="60"/>
      <c r="K118" s="60"/>
      <c r="L118" s="60"/>
      <c r="M118" s="60"/>
      <c r="N118" s="60"/>
    </row>
    <row r="119" spans="1:16" x14ac:dyDescent="0.25">
      <c r="A119" s="563" t="s">
        <v>142</v>
      </c>
      <c r="B119" s="564"/>
      <c r="C119" s="564"/>
      <c r="D119" s="564"/>
      <c r="E119" s="564"/>
      <c r="F119" s="564"/>
      <c r="G119" s="564"/>
      <c r="H119" s="564"/>
      <c r="I119" s="564"/>
      <c r="J119" s="564"/>
      <c r="K119" s="564"/>
      <c r="L119" s="564"/>
      <c r="M119" s="564"/>
      <c r="N119" s="565"/>
    </row>
    <row r="120" spans="1:16" x14ac:dyDescent="0.25">
      <c r="A120" s="551" t="s">
        <v>143</v>
      </c>
      <c r="B120" s="552"/>
      <c r="C120" s="552"/>
      <c r="D120" s="553"/>
      <c r="E120" s="551" t="s">
        <v>144</v>
      </c>
      <c r="F120" s="552"/>
      <c r="G120" s="552"/>
      <c r="H120" s="552"/>
      <c r="I120" s="552"/>
      <c r="J120" s="552"/>
      <c r="K120" s="552"/>
      <c r="L120" s="552"/>
      <c r="M120" s="592" t="s">
        <v>145</v>
      </c>
      <c r="N120" s="593"/>
    </row>
    <row r="121" spans="1:16" x14ac:dyDescent="0.25">
      <c r="A121" s="582"/>
      <c r="B121" s="583"/>
      <c r="C121" s="583"/>
      <c r="D121" s="584"/>
      <c r="E121" s="582"/>
      <c r="F121" s="583"/>
      <c r="G121" s="583"/>
      <c r="H121" s="583"/>
      <c r="I121" s="583"/>
      <c r="J121" s="583"/>
      <c r="K121" s="583"/>
      <c r="L121" s="583"/>
      <c r="M121" s="588"/>
      <c r="N121" s="589"/>
      <c r="O121" s="63"/>
      <c r="P121" s="64"/>
    </row>
    <row r="122" spans="1:16" x14ac:dyDescent="0.25">
      <c r="A122" s="585"/>
      <c r="B122" s="586"/>
      <c r="C122" s="586"/>
      <c r="D122" s="587"/>
      <c r="E122" s="585"/>
      <c r="F122" s="586"/>
      <c r="G122" s="586"/>
      <c r="H122" s="586"/>
      <c r="I122" s="586"/>
      <c r="J122" s="586"/>
      <c r="K122" s="586"/>
      <c r="L122" s="586"/>
      <c r="M122" s="590"/>
      <c r="N122" s="591"/>
      <c r="O122" s="63"/>
      <c r="P122" s="64"/>
    </row>
    <row r="123" spans="1:16" x14ac:dyDescent="0.25">
      <c r="A123" s="582"/>
      <c r="B123" s="583"/>
      <c r="C123" s="583"/>
      <c r="D123" s="584"/>
      <c r="E123" s="582"/>
      <c r="F123" s="583"/>
      <c r="G123" s="583"/>
      <c r="H123" s="583"/>
      <c r="I123" s="583"/>
      <c r="J123" s="583"/>
      <c r="K123" s="583"/>
      <c r="L123" s="583"/>
      <c r="M123" s="588"/>
      <c r="N123" s="589"/>
    </row>
    <row r="124" spans="1:16" x14ac:dyDescent="0.25">
      <c r="A124" s="585"/>
      <c r="B124" s="586"/>
      <c r="C124" s="586"/>
      <c r="D124" s="587"/>
      <c r="E124" s="585"/>
      <c r="F124" s="586"/>
      <c r="G124" s="586"/>
      <c r="H124" s="586"/>
      <c r="I124" s="586"/>
      <c r="J124" s="586"/>
      <c r="K124" s="586"/>
      <c r="L124" s="586"/>
      <c r="M124" s="590"/>
      <c r="N124" s="591"/>
    </row>
    <row r="125" spans="1:16" x14ac:dyDescent="0.25">
      <c r="A125" s="582"/>
      <c r="B125" s="583"/>
      <c r="C125" s="583"/>
      <c r="D125" s="584"/>
      <c r="E125" s="582"/>
      <c r="F125" s="583"/>
      <c r="G125" s="583"/>
      <c r="H125" s="583"/>
      <c r="I125" s="583"/>
      <c r="J125" s="583"/>
      <c r="K125" s="583"/>
      <c r="L125" s="583"/>
      <c r="M125" s="588"/>
      <c r="N125" s="589"/>
    </row>
    <row r="126" spans="1:16" x14ac:dyDescent="0.25">
      <c r="A126" s="585"/>
      <c r="B126" s="586"/>
      <c r="C126" s="586"/>
      <c r="D126" s="587"/>
      <c r="E126" s="585"/>
      <c r="F126" s="586"/>
      <c r="G126" s="586"/>
      <c r="H126" s="586"/>
      <c r="I126" s="586"/>
      <c r="J126" s="586"/>
      <c r="K126" s="586"/>
      <c r="L126" s="586"/>
      <c r="M126" s="590"/>
      <c r="N126" s="591"/>
    </row>
    <row r="127" spans="1:16" x14ac:dyDescent="0.25">
      <c r="A127" s="582"/>
      <c r="B127" s="583"/>
      <c r="C127" s="583"/>
      <c r="D127" s="584"/>
      <c r="E127" s="582"/>
      <c r="F127" s="583"/>
      <c r="G127" s="583"/>
      <c r="H127" s="583"/>
      <c r="I127" s="583"/>
      <c r="J127" s="583"/>
      <c r="K127" s="583"/>
      <c r="L127" s="583"/>
      <c r="M127" s="588"/>
      <c r="N127" s="589"/>
    </row>
    <row r="128" spans="1:16" x14ac:dyDescent="0.25">
      <c r="A128" s="585"/>
      <c r="B128" s="586"/>
      <c r="C128" s="586"/>
      <c r="D128" s="587"/>
      <c r="E128" s="585"/>
      <c r="F128" s="586"/>
      <c r="G128" s="586"/>
      <c r="H128" s="586"/>
      <c r="I128" s="586"/>
      <c r="J128" s="586"/>
      <c r="K128" s="586"/>
      <c r="L128" s="586"/>
      <c r="M128" s="590"/>
      <c r="N128" s="591"/>
    </row>
    <row r="129" spans="1:14" x14ac:dyDescent="0.25">
      <c r="A129" s="582"/>
      <c r="B129" s="583"/>
      <c r="C129" s="583"/>
      <c r="D129" s="584"/>
      <c r="E129" s="582"/>
      <c r="F129" s="583"/>
      <c r="G129" s="583"/>
      <c r="H129" s="583"/>
      <c r="I129" s="583"/>
      <c r="J129" s="583"/>
      <c r="K129" s="583"/>
      <c r="L129" s="583"/>
      <c r="M129" s="588"/>
      <c r="N129" s="589"/>
    </row>
    <row r="130" spans="1:14" x14ac:dyDescent="0.25">
      <c r="A130" s="585"/>
      <c r="B130" s="586"/>
      <c r="C130" s="586"/>
      <c r="D130" s="587"/>
      <c r="E130" s="585"/>
      <c r="F130" s="586"/>
      <c r="G130" s="586"/>
      <c r="H130" s="586"/>
      <c r="I130" s="586"/>
      <c r="J130" s="586"/>
      <c r="K130" s="586"/>
      <c r="L130" s="586"/>
      <c r="M130" s="590"/>
      <c r="N130" s="591"/>
    </row>
    <row r="131" spans="1:14" x14ac:dyDescent="0.25">
      <c r="A131" s="582"/>
      <c r="B131" s="583"/>
      <c r="C131" s="583"/>
      <c r="D131" s="584"/>
      <c r="E131" s="582"/>
      <c r="F131" s="583"/>
      <c r="G131" s="583"/>
      <c r="H131" s="583"/>
      <c r="I131" s="583"/>
      <c r="J131" s="583"/>
      <c r="K131" s="583"/>
      <c r="L131" s="583"/>
      <c r="M131" s="588"/>
      <c r="N131" s="589"/>
    </row>
    <row r="132" spans="1:14" x14ac:dyDescent="0.25">
      <c r="A132" s="585"/>
      <c r="B132" s="586"/>
      <c r="C132" s="586"/>
      <c r="D132" s="587"/>
      <c r="E132" s="585"/>
      <c r="F132" s="586"/>
      <c r="G132" s="586"/>
      <c r="H132" s="586"/>
      <c r="I132" s="586"/>
      <c r="J132" s="586"/>
      <c r="K132" s="586"/>
      <c r="L132" s="586"/>
      <c r="M132" s="590"/>
      <c r="N132" s="591"/>
    </row>
    <row r="133" spans="1:14" x14ac:dyDescent="0.25">
      <c r="A133" s="582"/>
      <c r="B133" s="583"/>
      <c r="C133" s="583"/>
      <c r="D133" s="584"/>
      <c r="E133" s="582"/>
      <c r="F133" s="583"/>
      <c r="G133" s="583"/>
      <c r="H133" s="583"/>
      <c r="I133" s="583"/>
      <c r="J133" s="583"/>
      <c r="K133" s="583"/>
      <c r="L133" s="583"/>
      <c r="M133" s="588"/>
      <c r="N133" s="589"/>
    </row>
    <row r="134" spans="1:14" x14ac:dyDescent="0.25">
      <c r="A134" s="585"/>
      <c r="B134" s="586"/>
      <c r="C134" s="586"/>
      <c r="D134" s="587"/>
      <c r="E134" s="585"/>
      <c r="F134" s="586"/>
      <c r="G134" s="586"/>
      <c r="H134" s="586"/>
      <c r="I134" s="586"/>
      <c r="J134" s="586"/>
      <c r="K134" s="586"/>
      <c r="L134" s="586"/>
      <c r="M134" s="590"/>
      <c r="N134" s="591"/>
    </row>
    <row r="135" spans="1:14" x14ac:dyDescent="0.25">
      <c r="A135" s="592" t="s">
        <v>146</v>
      </c>
      <c r="B135" s="594"/>
      <c r="C135" s="594"/>
      <c r="D135" s="594"/>
      <c r="E135" s="594"/>
      <c r="F135" s="594"/>
      <c r="G135" s="594"/>
      <c r="H135" s="594"/>
      <c r="I135" s="594"/>
      <c r="J135" s="594"/>
      <c r="K135" s="594"/>
      <c r="L135" s="593"/>
      <c r="M135" s="581"/>
      <c r="N135" s="581"/>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54">
    <mergeCell ref="A133:D134"/>
    <mergeCell ref="E133:L134"/>
    <mergeCell ref="M133:N134"/>
    <mergeCell ref="A135:L135"/>
    <mergeCell ref="M135:N135"/>
    <mergeCell ref="A129:D130"/>
    <mergeCell ref="E129:L130"/>
    <mergeCell ref="M129:N130"/>
    <mergeCell ref="A131:D132"/>
    <mergeCell ref="E131:L132"/>
    <mergeCell ref="M131:N132"/>
    <mergeCell ref="A125:D126"/>
    <mergeCell ref="E125:L126"/>
    <mergeCell ref="M125:N126"/>
    <mergeCell ref="A127:D128"/>
    <mergeCell ref="E127:L128"/>
    <mergeCell ref="M127:N128"/>
    <mergeCell ref="A121:D122"/>
    <mergeCell ref="E121:L122"/>
    <mergeCell ref="M121:N122"/>
    <mergeCell ref="A123:D124"/>
    <mergeCell ref="E123:L124"/>
    <mergeCell ref="M123:N124"/>
    <mergeCell ref="B117:L117"/>
    <mergeCell ref="M117:N117"/>
    <mergeCell ref="A119:N119"/>
    <mergeCell ref="A120:D120"/>
    <mergeCell ref="E120:L120"/>
    <mergeCell ref="M120:N120"/>
    <mergeCell ref="B115:F115"/>
    <mergeCell ref="G115:H115"/>
    <mergeCell ref="I115:J115"/>
    <mergeCell ref="K115:L115"/>
    <mergeCell ref="M115:N115"/>
    <mergeCell ref="B116:F116"/>
    <mergeCell ref="G116:H116"/>
    <mergeCell ref="I116:J116"/>
    <mergeCell ref="K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3:N73 C75:N75 C77:N77 C79:N79 C81:N81">
    <cfRule type="cellIs" dxfId="90" priority="2" stopIfTrue="1" operator="equal">
      <formula>"x"</formula>
    </cfRule>
  </conditionalFormatting>
  <conditionalFormatting sqref="C64:N64 C66:N66 C68:N68 C70:N70 C72:N72 C74:N74 C76:N76 C78:N78 C80:N80 C82:N82">
    <cfRule type="cellIs" dxfId="89" priority="3" stopIfTrue="1" operator="equal">
      <formula>"x"</formula>
    </cfRule>
  </conditionalFormatting>
  <conditionalFormatting sqref="C71:N71">
    <cfRule type="cellIs" dxfId="8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574DB68D-D0B2-4596-ADE9-8D8EA0132A01}"/>
  </dataValidations>
  <printOptions horizontalCentered="1"/>
  <pageMargins left="0.24" right="0.15" top="0.56000000000000005" bottom="0.57999999999999996" header="0.23" footer="0.23622047244094491"/>
  <pageSetup paperSize="9" scale="61" orientation="portrait" horizontalDpi="300" verticalDpi="300" r:id="rId1"/>
  <headerFooter alignWithMargins="0"/>
  <rowBreaks count="1" manualBreakCount="1">
    <brk id="59"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46022-9308-4C06-9591-0596120AB30A}">
  <dimension ref="A1:IU65414"/>
  <sheetViews>
    <sheetView view="pageBreakPreview" topLeftCell="A98" zoomScale="60" zoomScaleNormal="100" workbookViewId="0">
      <selection activeCell="E4" sqref="E4:H5"/>
    </sheetView>
  </sheetViews>
  <sheetFormatPr defaultColWidth="9.10937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109375" style="42" customWidth="1"/>
    <col min="11" max="11" width="6.5546875" style="42" customWidth="1"/>
    <col min="12" max="12" width="11.44140625" style="42" customWidth="1"/>
    <col min="13" max="13" width="6.5546875" style="42" customWidth="1"/>
    <col min="14" max="14" width="11" style="42" customWidth="1"/>
    <col min="15" max="15" width="9.109375" style="42"/>
    <col min="16" max="16" width="10.109375" style="42" customWidth="1"/>
    <col min="17" max="17" width="9.109375" style="42"/>
    <col min="18" max="18" width="11.5546875" style="42" customWidth="1"/>
    <col min="19" max="244" width="9.109375" style="42"/>
    <col min="245" max="245" width="14.109375" style="42" bestFit="1" customWidth="1"/>
    <col min="246" max="256" width="9.10937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109375" style="42" customWidth="1"/>
    <col min="267" max="267" width="6.5546875" style="42" customWidth="1"/>
    <col min="268" max="268" width="11.44140625" style="42" customWidth="1"/>
    <col min="269" max="269" width="6.5546875" style="42" customWidth="1"/>
    <col min="270" max="270" width="11" style="42" customWidth="1"/>
    <col min="271" max="271" width="9.109375" style="42"/>
    <col min="272" max="272" width="10.109375" style="42" customWidth="1"/>
    <col min="273" max="273" width="9.109375" style="42"/>
    <col min="274" max="274" width="11.5546875" style="42" customWidth="1"/>
    <col min="275" max="500" width="9.109375" style="42"/>
    <col min="501" max="501" width="14.109375" style="42" bestFit="1" customWidth="1"/>
    <col min="502" max="512" width="9.10937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109375" style="42" customWidth="1"/>
    <col min="523" max="523" width="6.5546875" style="42" customWidth="1"/>
    <col min="524" max="524" width="11.44140625" style="42" customWidth="1"/>
    <col min="525" max="525" width="6.5546875" style="42" customWidth="1"/>
    <col min="526" max="526" width="11" style="42" customWidth="1"/>
    <col min="527" max="527" width="9.109375" style="42"/>
    <col min="528" max="528" width="10.109375" style="42" customWidth="1"/>
    <col min="529" max="529" width="9.109375" style="42"/>
    <col min="530" max="530" width="11.5546875" style="42" customWidth="1"/>
    <col min="531" max="756" width="9.109375" style="42"/>
    <col min="757" max="757" width="14.109375" style="42" bestFit="1" customWidth="1"/>
    <col min="758" max="768" width="9.10937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109375" style="42" customWidth="1"/>
    <col min="779" max="779" width="6.5546875" style="42" customWidth="1"/>
    <col min="780" max="780" width="11.44140625" style="42" customWidth="1"/>
    <col min="781" max="781" width="6.5546875" style="42" customWidth="1"/>
    <col min="782" max="782" width="11" style="42" customWidth="1"/>
    <col min="783" max="783" width="9.109375" style="42"/>
    <col min="784" max="784" width="10.109375" style="42" customWidth="1"/>
    <col min="785" max="785" width="9.109375" style="42"/>
    <col min="786" max="786" width="11.5546875" style="42" customWidth="1"/>
    <col min="787" max="1012" width="9.109375" style="42"/>
    <col min="1013" max="1013" width="14.109375" style="42" bestFit="1" customWidth="1"/>
    <col min="1014" max="1024" width="9.10937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109375" style="42" customWidth="1"/>
    <col min="1035" max="1035" width="6.5546875" style="42" customWidth="1"/>
    <col min="1036" max="1036" width="11.44140625" style="42" customWidth="1"/>
    <col min="1037" max="1037" width="6.5546875" style="42" customWidth="1"/>
    <col min="1038" max="1038" width="11" style="42" customWidth="1"/>
    <col min="1039" max="1039" width="9.109375" style="42"/>
    <col min="1040" max="1040" width="10.109375" style="42" customWidth="1"/>
    <col min="1041" max="1041" width="9.109375" style="42"/>
    <col min="1042" max="1042" width="11.5546875" style="42" customWidth="1"/>
    <col min="1043" max="1268" width="9.109375" style="42"/>
    <col min="1269" max="1269" width="14.109375" style="42" bestFit="1" customWidth="1"/>
    <col min="1270" max="1280" width="9.10937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109375" style="42" customWidth="1"/>
    <col min="1291" max="1291" width="6.5546875" style="42" customWidth="1"/>
    <col min="1292" max="1292" width="11.44140625" style="42" customWidth="1"/>
    <col min="1293" max="1293" width="6.5546875" style="42" customWidth="1"/>
    <col min="1294" max="1294" width="11" style="42" customWidth="1"/>
    <col min="1295" max="1295" width="9.109375" style="42"/>
    <col min="1296" max="1296" width="10.109375" style="42" customWidth="1"/>
    <col min="1297" max="1297" width="9.109375" style="42"/>
    <col min="1298" max="1298" width="11.5546875" style="42" customWidth="1"/>
    <col min="1299" max="1524" width="9.109375" style="42"/>
    <col min="1525" max="1525" width="14.109375" style="42" bestFit="1" customWidth="1"/>
    <col min="1526" max="1536" width="9.10937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109375" style="42" customWidth="1"/>
    <col min="1547" max="1547" width="6.5546875" style="42" customWidth="1"/>
    <col min="1548" max="1548" width="11.44140625" style="42" customWidth="1"/>
    <col min="1549" max="1549" width="6.5546875" style="42" customWidth="1"/>
    <col min="1550" max="1550" width="11" style="42" customWidth="1"/>
    <col min="1551" max="1551" width="9.109375" style="42"/>
    <col min="1552" max="1552" width="10.109375" style="42" customWidth="1"/>
    <col min="1553" max="1553" width="9.109375" style="42"/>
    <col min="1554" max="1554" width="11.5546875" style="42" customWidth="1"/>
    <col min="1555" max="1780" width="9.109375" style="42"/>
    <col min="1781" max="1781" width="14.109375" style="42" bestFit="1" customWidth="1"/>
    <col min="1782" max="1792" width="9.10937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109375" style="42" customWidth="1"/>
    <col min="1803" max="1803" width="6.5546875" style="42" customWidth="1"/>
    <col min="1804" max="1804" width="11.44140625" style="42" customWidth="1"/>
    <col min="1805" max="1805" width="6.5546875" style="42" customWidth="1"/>
    <col min="1806" max="1806" width="11" style="42" customWidth="1"/>
    <col min="1807" max="1807" width="9.109375" style="42"/>
    <col min="1808" max="1808" width="10.109375" style="42" customWidth="1"/>
    <col min="1809" max="1809" width="9.109375" style="42"/>
    <col min="1810" max="1810" width="11.5546875" style="42" customWidth="1"/>
    <col min="1811" max="2036" width="9.109375" style="42"/>
    <col min="2037" max="2037" width="14.109375" style="42" bestFit="1" customWidth="1"/>
    <col min="2038" max="2048" width="9.10937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109375" style="42" customWidth="1"/>
    <col min="2059" max="2059" width="6.5546875" style="42" customWidth="1"/>
    <col min="2060" max="2060" width="11.44140625" style="42" customWidth="1"/>
    <col min="2061" max="2061" width="6.5546875" style="42" customWidth="1"/>
    <col min="2062" max="2062" width="11" style="42" customWidth="1"/>
    <col min="2063" max="2063" width="9.109375" style="42"/>
    <col min="2064" max="2064" width="10.109375" style="42" customWidth="1"/>
    <col min="2065" max="2065" width="9.109375" style="42"/>
    <col min="2066" max="2066" width="11.5546875" style="42" customWidth="1"/>
    <col min="2067" max="2292" width="9.109375" style="42"/>
    <col min="2293" max="2293" width="14.109375" style="42" bestFit="1" customWidth="1"/>
    <col min="2294" max="2304" width="9.10937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109375" style="42" customWidth="1"/>
    <col min="2315" max="2315" width="6.5546875" style="42" customWidth="1"/>
    <col min="2316" max="2316" width="11.44140625" style="42" customWidth="1"/>
    <col min="2317" max="2317" width="6.5546875" style="42" customWidth="1"/>
    <col min="2318" max="2318" width="11" style="42" customWidth="1"/>
    <col min="2319" max="2319" width="9.109375" style="42"/>
    <col min="2320" max="2320" width="10.109375" style="42" customWidth="1"/>
    <col min="2321" max="2321" width="9.109375" style="42"/>
    <col min="2322" max="2322" width="11.5546875" style="42" customWidth="1"/>
    <col min="2323" max="2548" width="9.109375" style="42"/>
    <col min="2549" max="2549" width="14.109375" style="42" bestFit="1" customWidth="1"/>
    <col min="2550" max="2560" width="9.10937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109375" style="42" customWidth="1"/>
    <col min="2571" max="2571" width="6.5546875" style="42" customWidth="1"/>
    <col min="2572" max="2572" width="11.44140625" style="42" customWidth="1"/>
    <col min="2573" max="2573" width="6.5546875" style="42" customWidth="1"/>
    <col min="2574" max="2574" width="11" style="42" customWidth="1"/>
    <col min="2575" max="2575" width="9.109375" style="42"/>
    <col min="2576" max="2576" width="10.109375" style="42" customWidth="1"/>
    <col min="2577" max="2577" width="9.109375" style="42"/>
    <col min="2578" max="2578" width="11.5546875" style="42" customWidth="1"/>
    <col min="2579" max="2804" width="9.109375" style="42"/>
    <col min="2805" max="2805" width="14.109375" style="42" bestFit="1" customWidth="1"/>
    <col min="2806" max="2816" width="9.10937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109375" style="42" customWidth="1"/>
    <col min="2827" max="2827" width="6.5546875" style="42" customWidth="1"/>
    <col min="2828" max="2828" width="11.44140625" style="42" customWidth="1"/>
    <col min="2829" max="2829" width="6.5546875" style="42" customWidth="1"/>
    <col min="2830" max="2830" width="11" style="42" customWidth="1"/>
    <col min="2831" max="2831" width="9.109375" style="42"/>
    <col min="2832" max="2832" width="10.109375" style="42" customWidth="1"/>
    <col min="2833" max="2833" width="9.109375" style="42"/>
    <col min="2834" max="2834" width="11.5546875" style="42" customWidth="1"/>
    <col min="2835" max="3060" width="9.109375" style="42"/>
    <col min="3061" max="3061" width="14.109375" style="42" bestFit="1" customWidth="1"/>
    <col min="3062" max="3072" width="9.10937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109375" style="42" customWidth="1"/>
    <col min="3083" max="3083" width="6.5546875" style="42" customWidth="1"/>
    <col min="3084" max="3084" width="11.44140625" style="42" customWidth="1"/>
    <col min="3085" max="3085" width="6.5546875" style="42" customWidth="1"/>
    <col min="3086" max="3086" width="11" style="42" customWidth="1"/>
    <col min="3087" max="3087" width="9.109375" style="42"/>
    <col min="3088" max="3088" width="10.109375" style="42" customWidth="1"/>
    <col min="3089" max="3089" width="9.109375" style="42"/>
    <col min="3090" max="3090" width="11.5546875" style="42" customWidth="1"/>
    <col min="3091" max="3316" width="9.109375" style="42"/>
    <col min="3317" max="3317" width="14.109375" style="42" bestFit="1" customWidth="1"/>
    <col min="3318" max="3328" width="9.10937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109375" style="42" customWidth="1"/>
    <col min="3339" max="3339" width="6.5546875" style="42" customWidth="1"/>
    <col min="3340" max="3340" width="11.44140625" style="42" customWidth="1"/>
    <col min="3341" max="3341" width="6.5546875" style="42" customWidth="1"/>
    <col min="3342" max="3342" width="11" style="42" customWidth="1"/>
    <col min="3343" max="3343" width="9.109375" style="42"/>
    <col min="3344" max="3344" width="10.109375" style="42" customWidth="1"/>
    <col min="3345" max="3345" width="9.109375" style="42"/>
    <col min="3346" max="3346" width="11.5546875" style="42" customWidth="1"/>
    <col min="3347" max="3572" width="9.109375" style="42"/>
    <col min="3573" max="3573" width="14.109375" style="42" bestFit="1" customWidth="1"/>
    <col min="3574" max="3584" width="9.10937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109375" style="42" customWidth="1"/>
    <col min="3595" max="3595" width="6.5546875" style="42" customWidth="1"/>
    <col min="3596" max="3596" width="11.44140625" style="42" customWidth="1"/>
    <col min="3597" max="3597" width="6.5546875" style="42" customWidth="1"/>
    <col min="3598" max="3598" width="11" style="42" customWidth="1"/>
    <col min="3599" max="3599" width="9.109375" style="42"/>
    <col min="3600" max="3600" width="10.109375" style="42" customWidth="1"/>
    <col min="3601" max="3601" width="9.109375" style="42"/>
    <col min="3602" max="3602" width="11.5546875" style="42" customWidth="1"/>
    <col min="3603" max="3828" width="9.109375" style="42"/>
    <col min="3829" max="3829" width="14.109375" style="42" bestFit="1" customWidth="1"/>
    <col min="3830" max="3840" width="9.10937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109375" style="42" customWidth="1"/>
    <col min="3851" max="3851" width="6.5546875" style="42" customWidth="1"/>
    <col min="3852" max="3852" width="11.44140625" style="42" customWidth="1"/>
    <col min="3853" max="3853" width="6.5546875" style="42" customWidth="1"/>
    <col min="3854" max="3854" width="11" style="42" customWidth="1"/>
    <col min="3855" max="3855" width="9.109375" style="42"/>
    <col min="3856" max="3856" width="10.109375" style="42" customWidth="1"/>
    <col min="3857" max="3857" width="9.109375" style="42"/>
    <col min="3858" max="3858" width="11.5546875" style="42" customWidth="1"/>
    <col min="3859" max="4084" width="9.109375" style="42"/>
    <col min="4085" max="4085" width="14.109375" style="42" bestFit="1" customWidth="1"/>
    <col min="4086" max="4096" width="9.10937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109375" style="42" customWidth="1"/>
    <col min="4107" max="4107" width="6.5546875" style="42" customWidth="1"/>
    <col min="4108" max="4108" width="11.44140625" style="42" customWidth="1"/>
    <col min="4109" max="4109" width="6.5546875" style="42" customWidth="1"/>
    <col min="4110" max="4110" width="11" style="42" customWidth="1"/>
    <col min="4111" max="4111" width="9.109375" style="42"/>
    <col min="4112" max="4112" width="10.109375" style="42" customWidth="1"/>
    <col min="4113" max="4113" width="9.109375" style="42"/>
    <col min="4114" max="4114" width="11.5546875" style="42" customWidth="1"/>
    <col min="4115" max="4340" width="9.109375" style="42"/>
    <col min="4341" max="4341" width="14.109375" style="42" bestFit="1" customWidth="1"/>
    <col min="4342" max="4352" width="9.10937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109375" style="42" customWidth="1"/>
    <col min="4363" max="4363" width="6.5546875" style="42" customWidth="1"/>
    <col min="4364" max="4364" width="11.44140625" style="42" customWidth="1"/>
    <col min="4365" max="4365" width="6.5546875" style="42" customWidth="1"/>
    <col min="4366" max="4366" width="11" style="42" customWidth="1"/>
    <col min="4367" max="4367" width="9.109375" style="42"/>
    <col min="4368" max="4368" width="10.109375" style="42" customWidth="1"/>
    <col min="4369" max="4369" width="9.109375" style="42"/>
    <col min="4370" max="4370" width="11.5546875" style="42" customWidth="1"/>
    <col min="4371" max="4596" width="9.109375" style="42"/>
    <col min="4597" max="4597" width="14.109375" style="42" bestFit="1" customWidth="1"/>
    <col min="4598" max="4608" width="9.10937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109375" style="42" customWidth="1"/>
    <col min="4619" max="4619" width="6.5546875" style="42" customWidth="1"/>
    <col min="4620" max="4620" width="11.44140625" style="42" customWidth="1"/>
    <col min="4621" max="4621" width="6.5546875" style="42" customWidth="1"/>
    <col min="4622" max="4622" width="11" style="42" customWidth="1"/>
    <col min="4623" max="4623" width="9.109375" style="42"/>
    <col min="4624" max="4624" width="10.109375" style="42" customWidth="1"/>
    <col min="4625" max="4625" width="9.109375" style="42"/>
    <col min="4626" max="4626" width="11.5546875" style="42" customWidth="1"/>
    <col min="4627" max="4852" width="9.109375" style="42"/>
    <col min="4853" max="4853" width="14.109375" style="42" bestFit="1" customWidth="1"/>
    <col min="4854" max="4864" width="9.10937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109375" style="42" customWidth="1"/>
    <col min="4875" max="4875" width="6.5546875" style="42" customWidth="1"/>
    <col min="4876" max="4876" width="11.44140625" style="42" customWidth="1"/>
    <col min="4877" max="4877" width="6.5546875" style="42" customWidth="1"/>
    <col min="4878" max="4878" width="11" style="42" customWidth="1"/>
    <col min="4879" max="4879" width="9.109375" style="42"/>
    <col min="4880" max="4880" width="10.109375" style="42" customWidth="1"/>
    <col min="4881" max="4881" width="9.109375" style="42"/>
    <col min="4882" max="4882" width="11.5546875" style="42" customWidth="1"/>
    <col min="4883" max="5108" width="9.109375" style="42"/>
    <col min="5109" max="5109" width="14.109375" style="42" bestFit="1" customWidth="1"/>
    <col min="5110" max="5120" width="9.10937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109375" style="42" customWidth="1"/>
    <col min="5131" max="5131" width="6.5546875" style="42" customWidth="1"/>
    <col min="5132" max="5132" width="11.44140625" style="42" customWidth="1"/>
    <col min="5133" max="5133" width="6.5546875" style="42" customWidth="1"/>
    <col min="5134" max="5134" width="11" style="42" customWidth="1"/>
    <col min="5135" max="5135" width="9.109375" style="42"/>
    <col min="5136" max="5136" width="10.109375" style="42" customWidth="1"/>
    <col min="5137" max="5137" width="9.109375" style="42"/>
    <col min="5138" max="5138" width="11.5546875" style="42" customWidth="1"/>
    <col min="5139" max="5364" width="9.109375" style="42"/>
    <col min="5365" max="5365" width="14.109375" style="42" bestFit="1" customWidth="1"/>
    <col min="5366" max="5376" width="9.10937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109375" style="42" customWidth="1"/>
    <col min="5387" max="5387" width="6.5546875" style="42" customWidth="1"/>
    <col min="5388" max="5388" width="11.44140625" style="42" customWidth="1"/>
    <col min="5389" max="5389" width="6.5546875" style="42" customWidth="1"/>
    <col min="5390" max="5390" width="11" style="42" customWidth="1"/>
    <col min="5391" max="5391" width="9.109375" style="42"/>
    <col min="5392" max="5392" width="10.109375" style="42" customWidth="1"/>
    <col min="5393" max="5393" width="9.109375" style="42"/>
    <col min="5394" max="5394" width="11.5546875" style="42" customWidth="1"/>
    <col min="5395" max="5620" width="9.109375" style="42"/>
    <col min="5621" max="5621" width="14.109375" style="42" bestFit="1" customWidth="1"/>
    <col min="5622" max="5632" width="9.10937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109375" style="42" customWidth="1"/>
    <col min="5643" max="5643" width="6.5546875" style="42" customWidth="1"/>
    <col min="5644" max="5644" width="11.44140625" style="42" customWidth="1"/>
    <col min="5645" max="5645" width="6.5546875" style="42" customWidth="1"/>
    <col min="5646" max="5646" width="11" style="42" customWidth="1"/>
    <col min="5647" max="5647" width="9.109375" style="42"/>
    <col min="5648" max="5648" width="10.109375" style="42" customWidth="1"/>
    <col min="5649" max="5649" width="9.109375" style="42"/>
    <col min="5650" max="5650" width="11.5546875" style="42" customWidth="1"/>
    <col min="5651" max="5876" width="9.109375" style="42"/>
    <col min="5877" max="5877" width="14.109375" style="42" bestFit="1" customWidth="1"/>
    <col min="5878" max="5888" width="9.10937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109375" style="42" customWidth="1"/>
    <col min="5899" max="5899" width="6.5546875" style="42" customWidth="1"/>
    <col min="5900" max="5900" width="11.44140625" style="42" customWidth="1"/>
    <col min="5901" max="5901" width="6.5546875" style="42" customWidth="1"/>
    <col min="5902" max="5902" width="11" style="42" customWidth="1"/>
    <col min="5903" max="5903" width="9.109375" style="42"/>
    <col min="5904" max="5904" width="10.109375" style="42" customWidth="1"/>
    <col min="5905" max="5905" width="9.109375" style="42"/>
    <col min="5906" max="5906" width="11.5546875" style="42" customWidth="1"/>
    <col min="5907" max="6132" width="9.109375" style="42"/>
    <col min="6133" max="6133" width="14.109375" style="42" bestFit="1" customWidth="1"/>
    <col min="6134" max="6144" width="9.10937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109375" style="42" customWidth="1"/>
    <col min="6155" max="6155" width="6.5546875" style="42" customWidth="1"/>
    <col min="6156" max="6156" width="11.44140625" style="42" customWidth="1"/>
    <col min="6157" max="6157" width="6.5546875" style="42" customWidth="1"/>
    <col min="6158" max="6158" width="11" style="42" customWidth="1"/>
    <col min="6159" max="6159" width="9.109375" style="42"/>
    <col min="6160" max="6160" width="10.109375" style="42" customWidth="1"/>
    <col min="6161" max="6161" width="9.109375" style="42"/>
    <col min="6162" max="6162" width="11.5546875" style="42" customWidth="1"/>
    <col min="6163" max="6388" width="9.109375" style="42"/>
    <col min="6389" max="6389" width="14.109375" style="42" bestFit="1" customWidth="1"/>
    <col min="6390" max="6400" width="9.10937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109375" style="42" customWidth="1"/>
    <col min="6411" max="6411" width="6.5546875" style="42" customWidth="1"/>
    <col min="6412" max="6412" width="11.44140625" style="42" customWidth="1"/>
    <col min="6413" max="6413" width="6.5546875" style="42" customWidth="1"/>
    <col min="6414" max="6414" width="11" style="42" customWidth="1"/>
    <col min="6415" max="6415" width="9.109375" style="42"/>
    <col min="6416" max="6416" width="10.109375" style="42" customWidth="1"/>
    <col min="6417" max="6417" width="9.109375" style="42"/>
    <col min="6418" max="6418" width="11.5546875" style="42" customWidth="1"/>
    <col min="6419" max="6644" width="9.109375" style="42"/>
    <col min="6645" max="6645" width="14.109375" style="42" bestFit="1" customWidth="1"/>
    <col min="6646" max="6656" width="9.10937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109375" style="42" customWidth="1"/>
    <col min="6667" max="6667" width="6.5546875" style="42" customWidth="1"/>
    <col min="6668" max="6668" width="11.44140625" style="42" customWidth="1"/>
    <col min="6669" max="6669" width="6.5546875" style="42" customWidth="1"/>
    <col min="6670" max="6670" width="11" style="42" customWidth="1"/>
    <col min="6671" max="6671" width="9.109375" style="42"/>
    <col min="6672" max="6672" width="10.109375" style="42" customWidth="1"/>
    <col min="6673" max="6673" width="9.109375" style="42"/>
    <col min="6674" max="6674" width="11.5546875" style="42" customWidth="1"/>
    <col min="6675" max="6900" width="9.109375" style="42"/>
    <col min="6901" max="6901" width="14.109375" style="42" bestFit="1" customWidth="1"/>
    <col min="6902" max="6912" width="9.10937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109375" style="42" customWidth="1"/>
    <col min="6923" max="6923" width="6.5546875" style="42" customWidth="1"/>
    <col min="6924" max="6924" width="11.44140625" style="42" customWidth="1"/>
    <col min="6925" max="6925" width="6.5546875" style="42" customWidth="1"/>
    <col min="6926" max="6926" width="11" style="42" customWidth="1"/>
    <col min="6927" max="6927" width="9.109375" style="42"/>
    <col min="6928" max="6928" width="10.109375" style="42" customWidth="1"/>
    <col min="6929" max="6929" width="9.109375" style="42"/>
    <col min="6930" max="6930" width="11.5546875" style="42" customWidth="1"/>
    <col min="6931" max="7156" width="9.109375" style="42"/>
    <col min="7157" max="7157" width="14.109375" style="42" bestFit="1" customWidth="1"/>
    <col min="7158" max="7168" width="9.10937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109375" style="42" customWidth="1"/>
    <col min="7179" max="7179" width="6.5546875" style="42" customWidth="1"/>
    <col min="7180" max="7180" width="11.44140625" style="42" customWidth="1"/>
    <col min="7181" max="7181" width="6.5546875" style="42" customWidth="1"/>
    <col min="7182" max="7182" width="11" style="42" customWidth="1"/>
    <col min="7183" max="7183" width="9.109375" style="42"/>
    <col min="7184" max="7184" width="10.109375" style="42" customWidth="1"/>
    <col min="7185" max="7185" width="9.109375" style="42"/>
    <col min="7186" max="7186" width="11.5546875" style="42" customWidth="1"/>
    <col min="7187" max="7412" width="9.109375" style="42"/>
    <col min="7413" max="7413" width="14.109375" style="42" bestFit="1" customWidth="1"/>
    <col min="7414" max="7424" width="9.10937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109375" style="42" customWidth="1"/>
    <col min="7435" max="7435" width="6.5546875" style="42" customWidth="1"/>
    <col min="7436" max="7436" width="11.44140625" style="42" customWidth="1"/>
    <col min="7437" max="7437" width="6.5546875" style="42" customWidth="1"/>
    <col min="7438" max="7438" width="11" style="42" customWidth="1"/>
    <col min="7439" max="7439" width="9.109375" style="42"/>
    <col min="7440" max="7440" width="10.109375" style="42" customWidth="1"/>
    <col min="7441" max="7441" width="9.109375" style="42"/>
    <col min="7442" max="7442" width="11.5546875" style="42" customWidth="1"/>
    <col min="7443" max="7668" width="9.109375" style="42"/>
    <col min="7669" max="7669" width="14.109375" style="42" bestFit="1" customWidth="1"/>
    <col min="7670" max="7680" width="9.10937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109375" style="42" customWidth="1"/>
    <col min="7691" max="7691" width="6.5546875" style="42" customWidth="1"/>
    <col min="7692" max="7692" width="11.44140625" style="42" customWidth="1"/>
    <col min="7693" max="7693" width="6.5546875" style="42" customWidth="1"/>
    <col min="7694" max="7694" width="11" style="42" customWidth="1"/>
    <col min="7695" max="7695" width="9.109375" style="42"/>
    <col min="7696" max="7696" width="10.109375" style="42" customWidth="1"/>
    <col min="7697" max="7697" width="9.109375" style="42"/>
    <col min="7698" max="7698" width="11.5546875" style="42" customWidth="1"/>
    <col min="7699" max="7924" width="9.109375" style="42"/>
    <col min="7925" max="7925" width="14.109375" style="42" bestFit="1" customWidth="1"/>
    <col min="7926" max="7936" width="9.10937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109375" style="42" customWidth="1"/>
    <col min="7947" max="7947" width="6.5546875" style="42" customWidth="1"/>
    <col min="7948" max="7948" width="11.44140625" style="42" customWidth="1"/>
    <col min="7949" max="7949" width="6.5546875" style="42" customWidth="1"/>
    <col min="7950" max="7950" width="11" style="42" customWidth="1"/>
    <col min="7951" max="7951" width="9.109375" style="42"/>
    <col min="7952" max="7952" width="10.109375" style="42" customWidth="1"/>
    <col min="7953" max="7953" width="9.109375" style="42"/>
    <col min="7954" max="7954" width="11.5546875" style="42" customWidth="1"/>
    <col min="7955" max="8180" width="9.109375" style="42"/>
    <col min="8181" max="8181" width="14.109375" style="42" bestFit="1" customWidth="1"/>
    <col min="8182" max="8192" width="9.10937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109375" style="42" customWidth="1"/>
    <col min="8203" max="8203" width="6.5546875" style="42" customWidth="1"/>
    <col min="8204" max="8204" width="11.44140625" style="42" customWidth="1"/>
    <col min="8205" max="8205" width="6.5546875" style="42" customWidth="1"/>
    <col min="8206" max="8206" width="11" style="42" customWidth="1"/>
    <col min="8207" max="8207" width="9.109375" style="42"/>
    <col min="8208" max="8208" width="10.109375" style="42" customWidth="1"/>
    <col min="8209" max="8209" width="9.109375" style="42"/>
    <col min="8210" max="8210" width="11.5546875" style="42" customWidth="1"/>
    <col min="8211" max="8436" width="9.109375" style="42"/>
    <col min="8437" max="8437" width="14.109375" style="42" bestFit="1" customWidth="1"/>
    <col min="8438" max="8448" width="9.10937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109375" style="42" customWidth="1"/>
    <col min="8459" max="8459" width="6.5546875" style="42" customWidth="1"/>
    <col min="8460" max="8460" width="11.44140625" style="42" customWidth="1"/>
    <col min="8461" max="8461" width="6.5546875" style="42" customWidth="1"/>
    <col min="8462" max="8462" width="11" style="42" customWidth="1"/>
    <col min="8463" max="8463" width="9.109375" style="42"/>
    <col min="8464" max="8464" width="10.109375" style="42" customWidth="1"/>
    <col min="8465" max="8465" width="9.109375" style="42"/>
    <col min="8466" max="8466" width="11.5546875" style="42" customWidth="1"/>
    <col min="8467" max="8692" width="9.109375" style="42"/>
    <col min="8693" max="8693" width="14.109375" style="42" bestFit="1" customWidth="1"/>
    <col min="8694" max="8704" width="9.10937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109375" style="42" customWidth="1"/>
    <col min="8715" max="8715" width="6.5546875" style="42" customWidth="1"/>
    <col min="8716" max="8716" width="11.44140625" style="42" customWidth="1"/>
    <col min="8717" max="8717" width="6.5546875" style="42" customWidth="1"/>
    <col min="8718" max="8718" width="11" style="42" customWidth="1"/>
    <col min="8719" max="8719" width="9.109375" style="42"/>
    <col min="8720" max="8720" width="10.109375" style="42" customWidth="1"/>
    <col min="8721" max="8721" width="9.109375" style="42"/>
    <col min="8722" max="8722" width="11.5546875" style="42" customWidth="1"/>
    <col min="8723" max="8948" width="9.109375" style="42"/>
    <col min="8949" max="8949" width="14.109375" style="42" bestFit="1" customWidth="1"/>
    <col min="8950" max="8960" width="9.10937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109375" style="42" customWidth="1"/>
    <col min="8971" max="8971" width="6.5546875" style="42" customWidth="1"/>
    <col min="8972" max="8972" width="11.44140625" style="42" customWidth="1"/>
    <col min="8973" max="8973" width="6.5546875" style="42" customWidth="1"/>
    <col min="8974" max="8974" width="11" style="42" customWidth="1"/>
    <col min="8975" max="8975" width="9.109375" style="42"/>
    <col min="8976" max="8976" width="10.109375" style="42" customWidth="1"/>
    <col min="8977" max="8977" width="9.109375" style="42"/>
    <col min="8978" max="8978" width="11.5546875" style="42" customWidth="1"/>
    <col min="8979" max="9204" width="9.109375" style="42"/>
    <col min="9205" max="9205" width="14.109375" style="42" bestFit="1" customWidth="1"/>
    <col min="9206" max="9216" width="9.10937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109375" style="42" customWidth="1"/>
    <col min="9227" max="9227" width="6.5546875" style="42" customWidth="1"/>
    <col min="9228" max="9228" width="11.44140625" style="42" customWidth="1"/>
    <col min="9229" max="9229" width="6.5546875" style="42" customWidth="1"/>
    <col min="9230" max="9230" width="11" style="42" customWidth="1"/>
    <col min="9231" max="9231" width="9.109375" style="42"/>
    <col min="9232" max="9232" width="10.109375" style="42" customWidth="1"/>
    <col min="9233" max="9233" width="9.109375" style="42"/>
    <col min="9234" max="9234" width="11.5546875" style="42" customWidth="1"/>
    <col min="9235" max="9460" width="9.109375" style="42"/>
    <col min="9461" max="9461" width="14.109375" style="42" bestFit="1" customWidth="1"/>
    <col min="9462" max="9472" width="9.10937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109375" style="42" customWidth="1"/>
    <col min="9483" max="9483" width="6.5546875" style="42" customWidth="1"/>
    <col min="9484" max="9484" width="11.44140625" style="42" customWidth="1"/>
    <col min="9485" max="9485" width="6.5546875" style="42" customWidth="1"/>
    <col min="9486" max="9486" width="11" style="42" customWidth="1"/>
    <col min="9487" max="9487" width="9.109375" style="42"/>
    <col min="9488" max="9488" width="10.109375" style="42" customWidth="1"/>
    <col min="9489" max="9489" width="9.109375" style="42"/>
    <col min="9490" max="9490" width="11.5546875" style="42" customWidth="1"/>
    <col min="9491" max="9716" width="9.109375" style="42"/>
    <col min="9717" max="9717" width="14.109375" style="42" bestFit="1" customWidth="1"/>
    <col min="9718" max="9728" width="9.10937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109375" style="42" customWidth="1"/>
    <col min="9739" max="9739" width="6.5546875" style="42" customWidth="1"/>
    <col min="9740" max="9740" width="11.44140625" style="42" customWidth="1"/>
    <col min="9741" max="9741" width="6.5546875" style="42" customWidth="1"/>
    <col min="9742" max="9742" width="11" style="42" customWidth="1"/>
    <col min="9743" max="9743" width="9.109375" style="42"/>
    <col min="9744" max="9744" width="10.109375" style="42" customWidth="1"/>
    <col min="9745" max="9745" width="9.109375" style="42"/>
    <col min="9746" max="9746" width="11.5546875" style="42" customWidth="1"/>
    <col min="9747" max="9972" width="9.109375" style="42"/>
    <col min="9973" max="9973" width="14.109375" style="42" bestFit="1" customWidth="1"/>
    <col min="9974" max="9984" width="9.10937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109375" style="42" customWidth="1"/>
    <col min="9995" max="9995" width="6.5546875" style="42" customWidth="1"/>
    <col min="9996" max="9996" width="11.44140625" style="42" customWidth="1"/>
    <col min="9997" max="9997" width="6.5546875" style="42" customWidth="1"/>
    <col min="9998" max="9998" width="11" style="42" customWidth="1"/>
    <col min="9999" max="9999" width="9.109375" style="42"/>
    <col min="10000" max="10000" width="10.109375" style="42" customWidth="1"/>
    <col min="10001" max="10001" width="9.109375" style="42"/>
    <col min="10002" max="10002" width="11.5546875" style="42" customWidth="1"/>
    <col min="10003" max="10228" width="9.109375" style="42"/>
    <col min="10229" max="10229" width="14.109375" style="42" bestFit="1" customWidth="1"/>
    <col min="10230" max="10240" width="9.10937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109375" style="42" customWidth="1"/>
    <col min="10251" max="10251" width="6.5546875" style="42" customWidth="1"/>
    <col min="10252" max="10252" width="11.44140625" style="42" customWidth="1"/>
    <col min="10253" max="10253" width="6.5546875" style="42" customWidth="1"/>
    <col min="10254" max="10254" width="11" style="42" customWidth="1"/>
    <col min="10255" max="10255" width="9.109375" style="42"/>
    <col min="10256" max="10256" width="10.109375" style="42" customWidth="1"/>
    <col min="10257" max="10257" width="9.109375" style="42"/>
    <col min="10258" max="10258" width="11.5546875" style="42" customWidth="1"/>
    <col min="10259" max="10484" width="9.109375" style="42"/>
    <col min="10485" max="10485" width="14.109375" style="42" bestFit="1" customWidth="1"/>
    <col min="10486" max="10496" width="9.10937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109375" style="42" customWidth="1"/>
    <col min="10507" max="10507" width="6.5546875" style="42" customWidth="1"/>
    <col min="10508" max="10508" width="11.44140625" style="42" customWidth="1"/>
    <col min="10509" max="10509" width="6.5546875" style="42" customWidth="1"/>
    <col min="10510" max="10510" width="11" style="42" customWidth="1"/>
    <col min="10511" max="10511" width="9.109375" style="42"/>
    <col min="10512" max="10512" width="10.109375" style="42" customWidth="1"/>
    <col min="10513" max="10513" width="9.109375" style="42"/>
    <col min="10514" max="10514" width="11.5546875" style="42" customWidth="1"/>
    <col min="10515" max="10740" width="9.109375" style="42"/>
    <col min="10741" max="10741" width="14.109375" style="42" bestFit="1" customWidth="1"/>
    <col min="10742" max="10752" width="9.10937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109375" style="42" customWidth="1"/>
    <col min="10763" max="10763" width="6.5546875" style="42" customWidth="1"/>
    <col min="10764" max="10764" width="11.44140625" style="42" customWidth="1"/>
    <col min="10765" max="10765" width="6.5546875" style="42" customWidth="1"/>
    <col min="10766" max="10766" width="11" style="42" customWidth="1"/>
    <col min="10767" max="10767" width="9.109375" style="42"/>
    <col min="10768" max="10768" width="10.109375" style="42" customWidth="1"/>
    <col min="10769" max="10769" width="9.109375" style="42"/>
    <col min="10770" max="10770" width="11.5546875" style="42" customWidth="1"/>
    <col min="10771" max="10996" width="9.109375" style="42"/>
    <col min="10997" max="10997" width="14.109375" style="42" bestFit="1" customWidth="1"/>
    <col min="10998" max="11008" width="9.10937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109375" style="42" customWidth="1"/>
    <col min="11019" max="11019" width="6.5546875" style="42" customWidth="1"/>
    <col min="11020" max="11020" width="11.44140625" style="42" customWidth="1"/>
    <col min="11021" max="11021" width="6.5546875" style="42" customWidth="1"/>
    <col min="11022" max="11022" width="11" style="42" customWidth="1"/>
    <col min="11023" max="11023" width="9.109375" style="42"/>
    <col min="11024" max="11024" width="10.109375" style="42" customWidth="1"/>
    <col min="11025" max="11025" width="9.109375" style="42"/>
    <col min="11026" max="11026" width="11.5546875" style="42" customWidth="1"/>
    <col min="11027" max="11252" width="9.109375" style="42"/>
    <col min="11253" max="11253" width="14.109375" style="42" bestFit="1" customWidth="1"/>
    <col min="11254" max="11264" width="9.10937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109375" style="42" customWidth="1"/>
    <col min="11275" max="11275" width="6.5546875" style="42" customWidth="1"/>
    <col min="11276" max="11276" width="11.44140625" style="42" customWidth="1"/>
    <col min="11277" max="11277" width="6.5546875" style="42" customWidth="1"/>
    <col min="11278" max="11278" width="11" style="42" customWidth="1"/>
    <col min="11279" max="11279" width="9.109375" style="42"/>
    <col min="11280" max="11280" width="10.109375" style="42" customWidth="1"/>
    <col min="11281" max="11281" width="9.109375" style="42"/>
    <col min="11282" max="11282" width="11.5546875" style="42" customWidth="1"/>
    <col min="11283" max="11508" width="9.109375" style="42"/>
    <col min="11509" max="11509" width="14.109375" style="42" bestFit="1" customWidth="1"/>
    <col min="11510" max="11520" width="9.10937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109375" style="42" customWidth="1"/>
    <col min="11531" max="11531" width="6.5546875" style="42" customWidth="1"/>
    <col min="11532" max="11532" width="11.44140625" style="42" customWidth="1"/>
    <col min="11533" max="11533" width="6.5546875" style="42" customWidth="1"/>
    <col min="11534" max="11534" width="11" style="42" customWidth="1"/>
    <col min="11535" max="11535" width="9.109375" style="42"/>
    <col min="11536" max="11536" width="10.109375" style="42" customWidth="1"/>
    <col min="11537" max="11537" width="9.109375" style="42"/>
    <col min="11538" max="11538" width="11.5546875" style="42" customWidth="1"/>
    <col min="11539" max="11764" width="9.109375" style="42"/>
    <col min="11765" max="11765" width="14.109375" style="42" bestFit="1" customWidth="1"/>
    <col min="11766" max="11776" width="9.10937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109375" style="42" customWidth="1"/>
    <col min="11787" max="11787" width="6.5546875" style="42" customWidth="1"/>
    <col min="11788" max="11788" width="11.44140625" style="42" customWidth="1"/>
    <col min="11789" max="11789" width="6.5546875" style="42" customWidth="1"/>
    <col min="11790" max="11790" width="11" style="42" customWidth="1"/>
    <col min="11791" max="11791" width="9.109375" style="42"/>
    <col min="11792" max="11792" width="10.109375" style="42" customWidth="1"/>
    <col min="11793" max="11793" width="9.109375" style="42"/>
    <col min="11794" max="11794" width="11.5546875" style="42" customWidth="1"/>
    <col min="11795" max="12020" width="9.109375" style="42"/>
    <col min="12021" max="12021" width="14.109375" style="42" bestFit="1" customWidth="1"/>
    <col min="12022" max="12032" width="9.10937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109375" style="42" customWidth="1"/>
    <col min="12043" max="12043" width="6.5546875" style="42" customWidth="1"/>
    <col min="12044" max="12044" width="11.44140625" style="42" customWidth="1"/>
    <col min="12045" max="12045" width="6.5546875" style="42" customWidth="1"/>
    <col min="12046" max="12046" width="11" style="42" customWidth="1"/>
    <col min="12047" max="12047" width="9.109375" style="42"/>
    <col min="12048" max="12048" width="10.109375" style="42" customWidth="1"/>
    <col min="12049" max="12049" width="9.109375" style="42"/>
    <col min="12050" max="12050" width="11.5546875" style="42" customWidth="1"/>
    <col min="12051" max="12276" width="9.109375" style="42"/>
    <col min="12277" max="12277" width="14.109375" style="42" bestFit="1" customWidth="1"/>
    <col min="12278" max="12288" width="9.10937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109375" style="42" customWidth="1"/>
    <col min="12299" max="12299" width="6.5546875" style="42" customWidth="1"/>
    <col min="12300" max="12300" width="11.44140625" style="42" customWidth="1"/>
    <col min="12301" max="12301" width="6.5546875" style="42" customWidth="1"/>
    <col min="12302" max="12302" width="11" style="42" customWidth="1"/>
    <col min="12303" max="12303" width="9.109375" style="42"/>
    <col min="12304" max="12304" width="10.109375" style="42" customWidth="1"/>
    <col min="12305" max="12305" width="9.109375" style="42"/>
    <col min="12306" max="12306" width="11.5546875" style="42" customWidth="1"/>
    <col min="12307" max="12532" width="9.109375" style="42"/>
    <col min="12533" max="12533" width="14.109375" style="42" bestFit="1" customWidth="1"/>
    <col min="12534" max="12544" width="9.10937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109375" style="42" customWidth="1"/>
    <col min="12555" max="12555" width="6.5546875" style="42" customWidth="1"/>
    <col min="12556" max="12556" width="11.44140625" style="42" customWidth="1"/>
    <col min="12557" max="12557" width="6.5546875" style="42" customWidth="1"/>
    <col min="12558" max="12558" width="11" style="42" customWidth="1"/>
    <col min="12559" max="12559" width="9.109375" style="42"/>
    <col min="12560" max="12560" width="10.109375" style="42" customWidth="1"/>
    <col min="12561" max="12561" width="9.109375" style="42"/>
    <col min="12562" max="12562" width="11.5546875" style="42" customWidth="1"/>
    <col min="12563" max="12788" width="9.109375" style="42"/>
    <col min="12789" max="12789" width="14.109375" style="42" bestFit="1" customWidth="1"/>
    <col min="12790" max="12800" width="9.10937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109375" style="42" customWidth="1"/>
    <col min="12811" max="12811" width="6.5546875" style="42" customWidth="1"/>
    <col min="12812" max="12812" width="11.44140625" style="42" customWidth="1"/>
    <col min="12813" max="12813" width="6.5546875" style="42" customWidth="1"/>
    <col min="12814" max="12814" width="11" style="42" customWidth="1"/>
    <col min="12815" max="12815" width="9.109375" style="42"/>
    <col min="12816" max="12816" width="10.109375" style="42" customWidth="1"/>
    <col min="12817" max="12817" width="9.109375" style="42"/>
    <col min="12818" max="12818" width="11.5546875" style="42" customWidth="1"/>
    <col min="12819" max="13044" width="9.109375" style="42"/>
    <col min="13045" max="13045" width="14.109375" style="42" bestFit="1" customWidth="1"/>
    <col min="13046" max="13056" width="9.10937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109375" style="42" customWidth="1"/>
    <col min="13067" max="13067" width="6.5546875" style="42" customWidth="1"/>
    <col min="13068" max="13068" width="11.44140625" style="42" customWidth="1"/>
    <col min="13069" max="13069" width="6.5546875" style="42" customWidth="1"/>
    <col min="13070" max="13070" width="11" style="42" customWidth="1"/>
    <col min="13071" max="13071" width="9.109375" style="42"/>
    <col min="13072" max="13072" width="10.109375" style="42" customWidth="1"/>
    <col min="13073" max="13073" width="9.109375" style="42"/>
    <col min="13074" max="13074" width="11.5546875" style="42" customWidth="1"/>
    <col min="13075" max="13300" width="9.109375" style="42"/>
    <col min="13301" max="13301" width="14.109375" style="42" bestFit="1" customWidth="1"/>
    <col min="13302" max="13312" width="9.10937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109375" style="42" customWidth="1"/>
    <col min="13323" max="13323" width="6.5546875" style="42" customWidth="1"/>
    <col min="13324" max="13324" width="11.44140625" style="42" customWidth="1"/>
    <col min="13325" max="13325" width="6.5546875" style="42" customWidth="1"/>
    <col min="13326" max="13326" width="11" style="42" customWidth="1"/>
    <col min="13327" max="13327" width="9.109375" style="42"/>
    <col min="13328" max="13328" width="10.109375" style="42" customWidth="1"/>
    <col min="13329" max="13329" width="9.109375" style="42"/>
    <col min="13330" max="13330" width="11.5546875" style="42" customWidth="1"/>
    <col min="13331" max="13556" width="9.109375" style="42"/>
    <col min="13557" max="13557" width="14.109375" style="42" bestFit="1" customWidth="1"/>
    <col min="13558" max="13568" width="9.10937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109375" style="42" customWidth="1"/>
    <col min="13579" max="13579" width="6.5546875" style="42" customWidth="1"/>
    <col min="13580" max="13580" width="11.44140625" style="42" customWidth="1"/>
    <col min="13581" max="13581" width="6.5546875" style="42" customWidth="1"/>
    <col min="13582" max="13582" width="11" style="42" customWidth="1"/>
    <col min="13583" max="13583" width="9.109375" style="42"/>
    <col min="13584" max="13584" width="10.109375" style="42" customWidth="1"/>
    <col min="13585" max="13585" width="9.109375" style="42"/>
    <col min="13586" max="13586" width="11.5546875" style="42" customWidth="1"/>
    <col min="13587" max="13812" width="9.109375" style="42"/>
    <col min="13813" max="13813" width="14.109375" style="42" bestFit="1" customWidth="1"/>
    <col min="13814" max="13824" width="9.10937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109375" style="42" customWidth="1"/>
    <col min="13835" max="13835" width="6.5546875" style="42" customWidth="1"/>
    <col min="13836" max="13836" width="11.44140625" style="42" customWidth="1"/>
    <col min="13837" max="13837" width="6.5546875" style="42" customWidth="1"/>
    <col min="13838" max="13838" width="11" style="42" customWidth="1"/>
    <col min="13839" max="13839" width="9.109375" style="42"/>
    <col min="13840" max="13840" width="10.109375" style="42" customWidth="1"/>
    <col min="13841" max="13841" width="9.109375" style="42"/>
    <col min="13842" max="13842" width="11.5546875" style="42" customWidth="1"/>
    <col min="13843" max="14068" width="9.109375" style="42"/>
    <col min="14069" max="14069" width="14.109375" style="42" bestFit="1" customWidth="1"/>
    <col min="14070" max="14080" width="9.10937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109375" style="42" customWidth="1"/>
    <col min="14091" max="14091" width="6.5546875" style="42" customWidth="1"/>
    <col min="14092" max="14092" width="11.44140625" style="42" customWidth="1"/>
    <col min="14093" max="14093" width="6.5546875" style="42" customWidth="1"/>
    <col min="14094" max="14094" width="11" style="42" customWidth="1"/>
    <col min="14095" max="14095" width="9.109375" style="42"/>
    <col min="14096" max="14096" width="10.109375" style="42" customWidth="1"/>
    <col min="14097" max="14097" width="9.109375" style="42"/>
    <col min="14098" max="14098" width="11.5546875" style="42" customWidth="1"/>
    <col min="14099" max="14324" width="9.109375" style="42"/>
    <col min="14325" max="14325" width="14.109375" style="42" bestFit="1" customWidth="1"/>
    <col min="14326" max="14336" width="9.10937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109375" style="42" customWidth="1"/>
    <col min="14347" max="14347" width="6.5546875" style="42" customWidth="1"/>
    <col min="14348" max="14348" width="11.44140625" style="42" customWidth="1"/>
    <col min="14349" max="14349" width="6.5546875" style="42" customWidth="1"/>
    <col min="14350" max="14350" width="11" style="42" customWidth="1"/>
    <col min="14351" max="14351" width="9.109375" style="42"/>
    <col min="14352" max="14352" width="10.109375" style="42" customWidth="1"/>
    <col min="14353" max="14353" width="9.109375" style="42"/>
    <col min="14354" max="14354" width="11.5546875" style="42" customWidth="1"/>
    <col min="14355" max="14580" width="9.109375" style="42"/>
    <col min="14581" max="14581" width="14.109375" style="42" bestFit="1" customWidth="1"/>
    <col min="14582" max="14592" width="9.10937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109375" style="42" customWidth="1"/>
    <col min="14603" max="14603" width="6.5546875" style="42" customWidth="1"/>
    <col min="14604" max="14604" width="11.44140625" style="42" customWidth="1"/>
    <col min="14605" max="14605" width="6.5546875" style="42" customWidth="1"/>
    <col min="14606" max="14606" width="11" style="42" customWidth="1"/>
    <col min="14607" max="14607" width="9.109375" style="42"/>
    <col min="14608" max="14608" width="10.109375" style="42" customWidth="1"/>
    <col min="14609" max="14609" width="9.109375" style="42"/>
    <col min="14610" max="14610" width="11.5546875" style="42" customWidth="1"/>
    <col min="14611" max="14836" width="9.109375" style="42"/>
    <col min="14837" max="14837" width="14.109375" style="42" bestFit="1" customWidth="1"/>
    <col min="14838" max="14848" width="9.10937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109375" style="42" customWidth="1"/>
    <col min="14859" max="14859" width="6.5546875" style="42" customWidth="1"/>
    <col min="14860" max="14860" width="11.44140625" style="42" customWidth="1"/>
    <col min="14861" max="14861" width="6.5546875" style="42" customWidth="1"/>
    <col min="14862" max="14862" width="11" style="42" customWidth="1"/>
    <col min="14863" max="14863" width="9.109375" style="42"/>
    <col min="14864" max="14864" width="10.109375" style="42" customWidth="1"/>
    <col min="14865" max="14865" width="9.109375" style="42"/>
    <col min="14866" max="14866" width="11.5546875" style="42" customWidth="1"/>
    <col min="14867" max="15092" width="9.109375" style="42"/>
    <col min="15093" max="15093" width="14.109375" style="42" bestFit="1" customWidth="1"/>
    <col min="15094" max="15104" width="9.10937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109375" style="42" customWidth="1"/>
    <col min="15115" max="15115" width="6.5546875" style="42" customWidth="1"/>
    <col min="15116" max="15116" width="11.44140625" style="42" customWidth="1"/>
    <col min="15117" max="15117" width="6.5546875" style="42" customWidth="1"/>
    <col min="15118" max="15118" width="11" style="42" customWidth="1"/>
    <col min="15119" max="15119" width="9.109375" style="42"/>
    <col min="15120" max="15120" width="10.109375" style="42" customWidth="1"/>
    <col min="15121" max="15121" width="9.109375" style="42"/>
    <col min="15122" max="15122" width="11.5546875" style="42" customWidth="1"/>
    <col min="15123" max="15348" width="9.109375" style="42"/>
    <col min="15349" max="15349" width="14.109375" style="42" bestFit="1" customWidth="1"/>
    <col min="15350" max="15360" width="9.10937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109375" style="42" customWidth="1"/>
    <col min="15371" max="15371" width="6.5546875" style="42" customWidth="1"/>
    <col min="15372" max="15372" width="11.44140625" style="42" customWidth="1"/>
    <col min="15373" max="15373" width="6.5546875" style="42" customWidth="1"/>
    <col min="15374" max="15374" width="11" style="42" customWidth="1"/>
    <col min="15375" max="15375" width="9.109375" style="42"/>
    <col min="15376" max="15376" width="10.109375" style="42" customWidth="1"/>
    <col min="15377" max="15377" width="9.109375" style="42"/>
    <col min="15378" max="15378" width="11.5546875" style="42" customWidth="1"/>
    <col min="15379" max="15604" width="9.109375" style="42"/>
    <col min="15605" max="15605" width="14.109375" style="42" bestFit="1" customWidth="1"/>
    <col min="15606" max="15616" width="9.10937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109375" style="42" customWidth="1"/>
    <col min="15627" max="15627" width="6.5546875" style="42" customWidth="1"/>
    <col min="15628" max="15628" width="11.44140625" style="42" customWidth="1"/>
    <col min="15629" max="15629" width="6.5546875" style="42" customWidth="1"/>
    <col min="15630" max="15630" width="11" style="42" customWidth="1"/>
    <col min="15631" max="15631" width="9.109375" style="42"/>
    <col min="15632" max="15632" width="10.109375" style="42" customWidth="1"/>
    <col min="15633" max="15633" width="9.109375" style="42"/>
    <col min="15634" max="15634" width="11.5546875" style="42" customWidth="1"/>
    <col min="15635" max="15860" width="9.109375" style="42"/>
    <col min="15861" max="15861" width="14.109375" style="42" bestFit="1" customWidth="1"/>
    <col min="15862" max="15872" width="9.10937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109375" style="42" customWidth="1"/>
    <col min="15883" max="15883" width="6.5546875" style="42" customWidth="1"/>
    <col min="15884" max="15884" width="11.44140625" style="42" customWidth="1"/>
    <col min="15885" max="15885" width="6.5546875" style="42" customWidth="1"/>
    <col min="15886" max="15886" width="11" style="42" customWidth="1"/>
    <col min="15887" max="15887" width="9.109375" style="42"/>
    <col min="15888" max="15888" width="10.109375" style="42" customWidth="1"/>
    <col min="15889" max="15889" width="9.109375" style="42"/>
    <col min="15890" max="15890" width="11.5546875" style="42" customWidth="1"/>
    <col min="15891" max="16116" width="9.109375" style="42"/>
    <col min="16117" max="16117" width="14.109375" style="42" bestFit="1" customWidth="1"/>
    <col min="16118" max="16128" width="9.10937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109375" style="42" customWidth="1"/>
    <col min="16139" max="16139" width="6.5546875" style="42" customWidth="1"/>
    <col min="16140" max="16140" width="11.44140625" style="42" customWidth="1"/>
    <col min="16141" max="16141" width="6.5546875" style="42" customWidth="1"/>
    <col min="16142" max="16142" width="11" style="42" customWidth="1"/>
    <col min="16143" max="16143" width="9.109375" style="42"/>
    <col min="16144" max="16144" width="10.109375" style="42" customWidth="1"/>
    <col min="16145" max="16145" width="9.109375" style="42"/>
    <col min="16146" max="16146" width="11.5546875" style="42" customWidth="1"/>
    <col min="16147" max="16372" width="9.109375" style="42"/>
    <col min="16373" max="16373" width="14.109375" style="42" bestFit="1" customWidth="1"/>
    <col min="16374" max="16384" width="9.109375" style="42"/>
  </cols>
  <sheetData>
    <row r="1" spans="1:23" ht="18" customHeight="1" thickBot="1" x14ac:dyDescent="0.3">
      <c r="A1" s="444" t="s">
        <v>215</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551</v>
      </c>
      <c r="B3" s="446"/>
      <c r="C3" s="446"/>
      <c r="D3" s="447"/>
      <c r="E3" s="448"/>
      <c r="F3" s="449"/>
      <c r="G3" s="449"/>
      <c r="H3" s="450"/>
      <c r="I3" s="451" t="s">
        <v>99</v>
      </c>
      <c r="J3" s="451"/>
      <c r="K3" s="451"/>
      <c r="L3" s="451"/>
      <c r="M3" s="451"/>
      <c r="N3" s="451"/>
    </row>
    <row r="4" spans="1:23" s="44" customFormat="1" ht="12.75" customHeight="1" x14ac:dyDescent="0.25">
      <c r="A4" s="452" t="s">
        <v>552</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168</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1">
        <v>2026</v>
      </c>
      <c r="L7" s="492"/>
      <c r="M7" s="493">
        <v>2027</v>
      </c>
      <c r="N7" s="493"/>
    </row>
    <row r="8" spans="1:23" s="44" customFormat="1" ht="31.5" customHeight="1" x14ac:dyDescent="0.25">
      <c r="A8" s="467" t="s">
        <v>104</v>
      </c>
      <c r="B8" s="468"/>
      <c r="C8" s="468"/>
      <c r="D8" s="469"/>
      <c r="E8" s="470"/>
      <c r="F8" s="470"/>
      <c r="G8" s="470"/>
      <c r="H8" s="471"/>
      <c r="I8" s="472" t="s">
        <v>56</v>
      </c>
      <c r="J8" s="473"/>
      <c r="K8" s="474"/>
      <c r="L8" s="474"/>
      <c r="M8" s="474"/>
      <c r="N8" s="474"/>
    </row>
    <row r="9" spans="1:23" ht="38.25" customHeight="1" x14ac:dyDescent="0.2">
      <c r="A9" s="475" t="s">
        <v>105</v>
      </c>
      <c r="B9" s="476"/>
      <c r="C9" s="477" t="s">
        <v>204</v>
      </c>
      <c r="D9" s="478"/>
      <c r="E9" s="478"/>
      <c r="F9" s="478"/>
      <c r="G9" s="478"/>
      <c r="H9" s="478"/>
      <c r="I9" s="478"/>
      <c r="J9" s="478"/>
      <c r="K9" s="478"/>
      <c r="L9" s="478"/>
      <c r="M9" s="478"/>
      <c r="N9" s="479"/>
      <c r="O9" s="65"/>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205</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206</v>
      </c>
      <c r="C25" s="495"/>
      <c r="D25" s="495"/>
      <c r="E25" s="495"/>
      <c r="F25" s="495"/>
      <c r="G25" s="496"/>
      <c r="H25" s="46">
        <v>6</v>
      </c>
      <c r="I25" s="494" t="s">
        <v>197</v>
      </c>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207</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208</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209</v>
      </c>
      <c r="C28" s="495"/>
      <c r="D28" s="495"/>
      <c r="E28" s="495"/>
      <c r="F28" s="495"/>
      <c r="G28" s="496"/>
      <c r="H28" s="46"/>
      <c r="I28" s="494"/>
      <c r="J28" s="495"/>
      <c r="K28" s="495"/>
      <c r="L28" s="495"/>
      <c r="M28" s="495"/>
      <c r="N28" s="496"/>
    </row>
    <row r="29" spans="1:29" ht="34.5" customHeight="1" x14ac:dyDescent="0.25">
      <c r="A29" s="46">
        <v>5</v>
      </c>
      <c r="B29" s="494" t="s">
        <v>210</v>
      </c>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c r="B32" s="519"/>
      <c r="C32" s="519"/>
      <c r="D32" s="519"/>
      <c r="E32" s="519"/>
      <c r="F32" s="519"/>
      <c r="G32" s="519"/>
      <c r="H32" s="520"/>
      <c r="I32" s="521"/>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197</v>
      </c>
      <c r="B40" s="519"/>
      <c r="C40" s="519"/>
      <c r="D40" s="519"/>
      <c r="E40" s="519"/>
      <c r="F40" s="519"/>
      <c r="G40" s="519"/>
      <c r="H40" s="520"/>
      <c r="I40" s="529" t="s">
        <v>494</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52" t="s">
        <v>56</v>
      </c>
      <c r="D63" s="53" t="s">
        <v>56</v>
      </c>
      <c r="E63" s="53" t="s">
        <v>56</v>
      </c>
      <c r="F63" s="53" t="s">
        <v>56</v>
      </c>
      <c r="G63" s="54"/>
      <c r="H63" s="54"/>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54"/>
      <c r="F65" s="54"/>
      <c r="G65" s="53" t="s">
        <v>56</v>
      </c>
      <c r="H65" s="53" t="s">
        <v>56</v>
      </c>
      <c r="I65" s="53" t="s">
        <v>56</v>
      </c>
      <c r="J65" s="54"/>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6"/>
      <c r="E67" s="54"/>
      <c r="F67" s="54"/>
      <c r="G67" s="54"/>
      <c r="H67" s="54"/>
      <c r="I67" s="54"/>
      <c r="J67" s="53" t="s">
        <v>56</v>
      </c>
      <c r="K67" s="53" t="s">
        <v>56</v>
      </c>
      <c r="L67" s="54"/>
      <c r="M67" s="54"/>
      <c r="N67" s="54"/>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54"/>
      <c r="D69" s="54"/>
      <c r="E69" s="54"/>
      <c r="F69" s="54"/>
      <c r="G69" s="54"/>
      <c r="H69" s="54"/>
      <c r="I69" s="54"/>
      <c r="J69" s="54"/>
      <c r="K69" s="54"/>
      <c r="L69" s="53" t="s">
        <v>56</v>
      </c>
      <c r="M69" s="53" t="s">
        <v>56</v>
      </c>
      <c r="N69" s="54"/>
    </row>
    <row r="70" spans="1:15" ht="12" customHeight="1" thickBot="1" x14ac:dyDescent="0.3">
      <c r="A70" s="542"/>
      <c r="B70" s="543"/>
      <c r="C70" s="55"/>
      <c r="D70" s="55"/>
      <c r="E70" s="55"/>
      <c r="F70" s="55"/>
      <c r="G70" s="55"/>
      <c r="H70" s="55"/>
      <c r="I70" s="55"/>
      <c r="J70" s="55"/>
      <c r="K70" s="55"/>
      <c r="L70" s="55"/>
      <c r="M70" s="55"/>
      <c r="N70" s="55"/>
    </row>
    <row r="71" spans="1:15" ht="12" customHeight="1" x14ac:dyDescent="0.25">
      <c r="A71" s="540">
        <v>5</v>
      </c>
      <c r="B71" s="541"/>
      <c r="C71" s="54"/>
      <c r="D71" s="54"/>
      <c r="E71" s="54"/>
      <c r="F71" s="54"/>
      <c r="G71" s="54"/>
      <c r="H71" s="54"/>
      <c r="I71" s="54"/>
      <c r="J71" s="54"/>
      <c r="K71" s="54"/>
      <c r="L71" s="54"/>
      <c r="M71" s="54"/>
      <c r="N71" s="53" t="s">
        <v>56</v>
      </c>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c r="B73" s="541"/>
      <c r="C73" s="54"/>
      <c r="D73" s="54"/>
      <c r="E73" s="54"/>
      <c r="F73" s="54"/>
      <c r="G73" s="54"/>
      <c r="H73" s="54"/>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59" t="s">
        <v>133</v>
      </c>
      <c r="B103" s="572" t="s">
        <v>134</v>
      </c>
      <c r="C103" s="573"/>
      <c r="D103" s="573"/>
      <c r="E103" s="573"/>
      <c r="F103" s="548"/>
      <c r="G103" s="574"/>
      <c r="H103" s="575"/>
      <c r="I103" s="576"/>
      <c r="J103" s="576"/>
      <c r="K103" s="577">
        <v>0.2</v>
      </c>
      <c r="L103" s="576"/>
      <c r="M103" s="578"/>
      <c r="N103" s="578"/>
    </row>
    <row r="104" spans="1:14" x14ac:dyDescent="0.25">
      <c r="A104" s="66" t="s">
        <v>138</v>
      </c>
      <c r="B104" s="572" t="s">
        <v>211</v>
      </c>
      <c r="C104" s="573"/>
      <c r="D104" s="573"/>
      <c r="E104" s="573"/>
      <c r="F104" s="548"/>
      <c r="G104" s="574"/>
      <c r="H104" s="575"/>
      <c r="I104" s="576"/>
      <c r="J104" s="576"/>
      <c r="K104" s="603">
        <v>0.35</v>
      </c>
      <c r="L104" s="576"/>
      <c r="M104" s="578"/>
      <c r="N104" s="578"/>
    </row>
    <row r="105" spans="1:14" x14ac:dyDescent="0.25">
      <c r="A105" s="59" t="s">
        <v>135</v>
      </c>
      <c r="B105" s="572" t="s">
        <v>203</v>
      </c>
      <c r="C105" s="573"/>
      <c r="D105" s="573"/>
      <c r="E105" s="573"/>
      <c r="F105" s="548"/>
      <c r="G105" s="574"/>
      <c r="H105" s="575"/>
      <c r="I105" s="576"/>
      <c r="J105" s="576"/>
      <c r="K105" s="577">
        <v>0.15</v>
      </c>
      <c r="L105" s="576"/>
      <c r="M105" s="578"/>
      <c r="N105" s="578"/>
    </row>
    <row r="106" spans="1:14" x14ac:dyDescent="0.25">
      <c r="A106" s="59" t="s">
        <v>135</v>
      </c>
      <c r="B106" s="572" t="s">
        <v>177</v>
      </c>
      <c r="C106" s="595"/>
      <c r="D106" s="595"/>
      <c r="E106" s="595"/>
      <c r="F106" s="596"/>
      <c r="G106" s="574"/>
      <c r="H106" s="575"/>
      <c r="I106" s="597"/>
      <c r="J106" s="598"/>
      <c r="K106" s="599">
        <v>0.2</v>
      </c>
      <c r="L106" s="600"/>
      <c r="M106" s="578"/>
      <c r="N106" s="578"/>
    </row>
    <row r="107" spans="1:14" x14ac:dyDescent="0.25">
      <c r="A107" s="66" t="s">
        <v>135</v>
      </c>
      <c r="B107" s="572" t="s">
        <v>180</v>
      </c>
      <c r="C107" s="573"/>
      <c r="D107" s="573"/>
      <c r="E107" s="573"/>
      <c r="F107" s="548"/>
      <c r="G107" s="574"/>
      <c r="H107" s="575"/>
      <c r="I107" s="576"/>
      <c r="J107" s="576"/>
      <c r="K107" s="577">
        <v>0.1</v>
      </c>
      <c r="L107" s="576"/>
      <c r="M107" s="578"/>
      <c r="N107" s="578"/>
    </row>
    <row r="108" spans="1:14" x14ac:dyDescent="0.25">
      <c r="A108" s="59"/>
      <c r="B108" s="572"/>
      <c r="C108" s="595"/>
      <c r="D108" s="595"/>
      <c r="E108" s="595"/>
      <c r="F108" s="596"/>
      <c r="G108" s="574"/>
      <c r="H108" s="575"/>
      <c r="I108" s="597"/>
      <c r="J108" s="598"/>
      <c r="K108" s="599"/>
      <c r="L108" s="600"/>
      <c r="M108" s="601"/>
      <c r="N108" s="602"/>
    </row>
    <row r="109" spans="1:14" x14ac:dyDescent="0.25">
      <c r="A109" s="59"/>
      <c r="B109" s="572"/>
      <c r="C109" s="595"/>
      <c r="D109" s="595"/>
      <c r="E109" s="595"/>
      <c r="F109" s="596"/>
      <c r="G109" s="574"/>
      <c r="H109" s="575"/>
      <c r="I109" s="597"/>
      <c r="J109" s="598"/>
      <c r="K109" s="599"/>
      <c r="L109" s="600"/>
      <c r="M109" s="601"/>
      <c r="N109" s="602"/>
    </row>
    <row r="110" spans="1:14" x14ac:dyDescent="0.25">
      <c r="A110" s="66"/>
      <c r="B110" s="572"/>
      <c r="C110" s="595"/>
      <c r="D110" s="595"/>
      <c r="E110" s="595"/>
      <c r="F110" s="596"/>
      <c r="G110" s="574"/>
      <c r="H110" s="575"/>
      <c r="I110" s="597"/>
      <c r="J110" s="598"/>
      <c r="K110" s="599"/>
      <c r="L110" s="600"/>
      <c r="M110" s="601"/>
      <c r="N110" s="602"/>
    </row>
    <row r="111" spans="1:14" x14ac:dyDescent="0.25">
      <c r="A111" s="66"/>
      <c r="B111" s="572"/>
      <c r="C111" s="573"/>
      <c r="D111" s="573"/>
      <c r="E111" s="573"/>
      <c r="F111" s="548"/>
      <c r="G111" s="574"/>
      <c r="H111" s="575"/>
      <c r="I111" s="576"/>
      <c r="J111" s="576"/>
      <c r="K111" s="577"/>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59"/>
      <c r="B115" s="547"/>
      <c r="C115" s="573"/>
      <c r="D115" s="573"/>
      <c r="E115" s="573"/>
      <c r="F115" s="548"/>
      <c r="G115" s="574"/>
      <c r="H115" s="575"/>
      <c r="I115" s="576"/>
      <c r="J115" s="576"/>
      <c r="K115" s="576"/>
      <c r="L115" s="576"/>
      <c r="M115" s="578"/>
      <c r="N115" s="578"/>
    </row>
    <row r="116" spans="1:16" x14ac:dyDescent="0.25">
      <c r="A116" s="59"/>
      <c r="B116" s="547"/>
      <c r="C116" s="573"/>
      <c r="D116" s="573"/>
      <c r="E116" s="573"/>
      <c r="F116" s="548"/>
      <c r="G116" s="574"/>
      <c r="H116" s="575"/>
      <c r="I116" s="576"/>
      <c r="J116" s="576"/>
      <c r="K116" s="577"/>
      <c r="L116" s="576"/>
      <c r="M116" s="578"/>
      <c r="N116" s="578"/>
    </row>
    <row r="117" spans="1:16" x14ac:dyDescent="0.25">
      <c r="A117" s="62">
        <f>COUNTA(B103:F116)</f>
        <v>5</v>
      </c>
      <c r="B117" s="579" t="s">
        <v>141</v>
      </c>
      <c r="C117" s="579"/>
      <c r="D117" s="579"/>
      <c r="E117" s="579"/>
      <c r="F117" s="579"/>
      <c r="G117" s="579"/>
      <c r="H117" s="579"/>
      <c r="I117" s="579"/>
      <c r="J117" s="579"/>
      <c r="K117" s="579"/>
      <c r="L117" s="580"/>
      <c r="M117" s="581"/>
      <c r="N117" s="581"/>
    </row>
    <row r="118" spans="1:16" x14ac:dyDescent="0.25">
      <c r="A118" s="60"/>
      <c r="B118" s="60"/>
      <c r="C118" s="60"/>
      <c r="D118" s="60"/>
      <c r="E118" s="60"/>
      <c r="F118" s="60"/>
      <c r="G118" s="60"/>
      <c r="H118" s="60"/>
      <c r="I118" s="60"/>
      <c r="J118" s="60"/>
      <c r="K118" s="60"/>
      <c r="L118" s="60"/>
      <c r="M118" s="60"/>
      <c r="N118" s="60"/>
    </row>
    <row r="119" spans="1:16" x14ac:dyDescent="0.25">
      <c r="A119" s="563" t="s">
        <v>142</v>
      </c>
      <c r="B119" s="564"/>
      <c r="C119" s="564"/>
      <c r="D119" s="564"/>
      <c r="E119" s="564"/>
      <c r="F119" s="564"/>
      <c r="G119" s="564"/>
      <c r="H119" s="564"/>
      <c r="I119" s="564"/>
      <c r="J119" s="564"/>
      <c r="K119" s="564"/>
      <c r="L119" s="564"/>
      <c r="M119" s="564"/>
      <c r="N119" s="565"/>
    </row>
    <row r="120" spans="1:16" x14ac:dyDescent="0.25">
      <c r="A120" s="551" t="s">
        <v>143</v>
      </c>
      <c r="B120" s="552"/>
      <c r="C120" s="552"/>
      <c r="D120" s="553"/>
      <c r="E120" s="551" t="s">
        <v>144</v>
      </c>
      <c r="F120" s="552"/>
      <c r="G120" s="552"/>
      <c r="H120" s="552"/>
      <c r="I120" s="552"/>
      <c r="J120" s="552"/>
      <c r="K120" s="552"/>
      <c r="L120" s="552"/>
      <c r="M120" s="592" t="s">
        <v>145</v>
      </c>
      <c r="N120" s="593"/>
    </row>
    <row r="121" spans="1:16" x14ac:dyDescent="0.25">
      <c r="A121" s="582"/>
      <c r="B121" s="583"/>
      <c r="C121" s="583"/>
      <c r="D121" s="584"/>
      <c r="E121" s="582"/>
      <c r="F121" s="583"/>
      <c r="G121" s="583"/>
      <c r="H121" s="583"/>
      <c r="I121" s="583"/>
      <c r="J121" s="583"/>
      <c r="K121" s="583"/>
      <c r="L121" s="583"/>
      <c r="M121" s="588"/>
      <c r="N121" s="589"/>
      <c r="O121" s="63"/>
      <c r="P121" s="64"/>
    </row>
    <row r="122" spans="1:16" x14ac:dyDescent="0.25">
      <c r="A122" s="585"/>
      <c r="B122" s="586"/>
      <c r="C122" s="586"/>
      <c r="D122" s="587"/>
      <c r="E122" s="585"/>
      <c r="F122" s="586"/>
      <c r="G122" s="586"/>
      <c r="H122" s="586"/>
      <c r="I122" s="586"/>
      <c r="J122" s="586"/>
      <c r="K122" s="586"/>
      <c r="L122" s="586"/>
      <c r="M122" s="590"/>
      <c r="N122" s="591"/>
      <c r="O122" s="63"/>
      <c r="P122" s="64"/>
    </row>
    <row r="123" spans="1:16" x14ac:dyDescent="0.25">
      <c r="A123" s="582"/>
      <c r="B123" s="583"/>
      <c r="C123" s="583"/>
      <c r="D123" s="584"/>
      <c r="E123" s="582"/>
      <c r="F123" s="583"/>
      <c r="G123" s="583"/>
      <c r="H123" s="583"/>
      <c r="I123" s="583"/>
      <c r="J123" s="583"/>
      <c r="K123" s="583"/>
      <c r="L123" s="583"/>
      <c r="M123" s="588"/>
      <c r="N123" s="589"/>
    </row>
    <row r="124" spans="1:16" x14ac:dyDescent="0.25">
      <c r="A124" s="585"/>
      <c r="B124" s="586"/>
      <c r="C124" s="586"/>
      <c r="D124" s="587"/>
      <c r="E124" s="585"/>
      <c r="F124" s="586"/>
      <c r="G124" s="586"/>
      <c r="H124" s="586"/>
      <c r="I124" s="586"/>
      <c r="J124" s="586"/>
      <c r="K124" s="586"/>
      <c r="L124" s="586"/>
      <c r="M124" s="590"/>
      <c r="N124" s="591"/>
    </row>
    <row r="125" spans="1:16" x14ac:dyDescent="0.25">
      <c r="A125" s="582"/>
      <c r="B125" s="583"/>
      <c r="C125" s="583"/>
      <c r="D125" s="584"/>
      <c r="E125" s="582"/>
      <c r="F125" s="583"/>
      <c r="G125" s="583"/>
      <c r="H125" s="583"/>
      <c r="I125" s="583"/>
      <c r="J125" s="583"/>
      <c r="K125" s="583"/>
      <c r="L125" s="583"/>
      <c r="M125" s="588"/>
      <c r="N125" s="589"/>
    </row>
    <row r="126" spans="1:16" x14ac:dyDescent="0.25">
      <c r="A126" s="585"/>
      <c r="B126" s="586"/>
      <c r="C126" s="586"/>
      <c r="D126" s="587"/>
      <c r="E126" s="585"/>
      <c r="F126" s="586"/>
      <c r="G126" s="586"/>
      <c r="H126" s="586"/>
      <c r="I126" s="586"/>
      <c r="J126" s="586"/>
      <c r="K126" s="586"/>
      <c r="L126" s="586"/>
      <c r="M126" s="590"/>
      <c r="N126" s="591"/>
    </row>
    <row r="127" spans="1:16" x14ac:dyDescent="0.25">
      <c r="A127" s="582"/>
      <c r="B127" s="583"/>
      <c r="C127" s="583"/>
      <c r="D127" s="584"/>
      <c r="E127" s="582"/>
      <c r="F127" s="583"/>
      <c r="G127" s="583"/>
      <c r="H127" s="583"/>
      <c r="I127" s="583"/>
      <c r="J127" s="583"/>
      <c r="K127" s="583"/>
      <c r="L127" s="583"/>
      <c r="M127" s="588"/>
      <c r="N127" s="589"/>
    </row>
    <row r="128" spans="1:16" x14ac:dyDescent="0.25">
      <c r="A128" s="585"/>
      <c r="B128" s="586"/>
      <c r="C128" s="586"/>
      <c r="D128" s="587"/>
      <c r="E128" s="585"/>
      <c r="F128" s="586"/>
      <c r="G128" s="586"/>
      <c r="H128" s="586"/>
      <c r="I128" s="586"/>
      <c r="J128" s="586"/>
      <c r="K128" s="586"/>
      <c r="L128" s="586"/>
      <c r="M128" s="590"/>
      <c r="N128" s="591"/>
    </row>
    <row r="129" spans="1:14" x14ac:dyDescent="0.25">
      <c r="A129" s="582"/>
      <c r="B129" s="583"/>
      <c r="C129" s="583"/>
      <c r="D129" s="584"/>
      <c r="E129" s="582"/>
      <c r="F129" s="583"/>
      <c r="G129" s="583"/>
      <c r="H129" s="583"/>
      <c r="I129" s="583"/>
      <c r="J129" s="583"/>
      <c r="K129" s="583"/>
      <c r="L129" s="583"/>
      <c r="M129" s="588"/>
      <c r="N129" s="589"/>
    </row>
    <row r="130" spans="1:14" x14ac:dyDescent="0.25">
      <c r="A130" s="585"/>
      <c r="B130" s="586"/>
      <c r="C130" s="586"/>
      <c r="D130" s="587"/>
      <c r="E130" s="585"/>
      <c r="F130" s="586"/>
      <c r="G130" s="586"/>
      <c r="H130" s="586"/>
      <c r="I130" s="586"/>
      <c r="J130" s="586"/>
      <c r="K130" s="586"/>
      <c r="L130" s="586"/>
      <c r="M130" s="590"/>
      <c r="N130" s="591"/>
    </row>
    <row r="131" spans="1:14" x14ac:dyDescent="0.25">
      <c r="A131" s="582"/>
      <c r="B131" s="583"/>
      <c r="C131" s="583"/>
      <c r="D131" s="584"/>
      <c r="E131" s="582"/>
      <c r="F131" s="583"/>
      <c r="G131" s="583"/>
      <c r="H131" s="583"/>
      <c r="I131" s="583"/>
      <c r="J131" s="583"/>
      <c r="K131" s="583"/>
      <c r="L131" s="583"/>
      <c r="M131" s="588"/>
      <c r="N131" s="589"/>
    </row>
    <row r="132" spans="1:14" x14ac:dyDescent="0.25">
      <c r="A132" s="585"/>
      <c r="B132" s="586"/>
      <c r="C132" s="586"/>
      <c r="D132" s="587"/>
      <c r="E132" s="585"/>
      <c r="F132" s="586"/>
      <c r="G132" s="586"/>
      <c r="H132" s="586"/>
      <c r="I132" s="586"/>
      <c r="J132" s="586"/>
      <c r="K132" s="586"/>
      <c r="L132" s="586"/>
      <c r="M132" s="590"/>
      <c r="N132" s="591"/>
    </row>
    <row r="133" spans="1:14" x14ac:dyDescent="0.25">
      <c r="A133" s="582"/>
      <c r="B133" s="583"/>
      <c r="C133" s="583"/>
      <c r="D133" s="584"/>
      <c r="E133" s="582"/>
      <c r="F133" s="583"/>
      <c r="G133" s="583"/>
      <c r="H133" s="583"/>
      <c r="I133" s="583"/>
      <c r="J133" s="583"/>
      <c r="K133" s="583"/>
      <c r="L133" s="583"/>
      <c r="M133" s="588"/>
      <c r="N133" s="589"/>
    </row>
    <row r="134" spans="1:14" x14ac:dyDescent="0.25">
      <c r="A134" s="585"/>
      <c r="B134" s="586"/>
      <c r="C134" s="586"/>
      <c r="D134" s="587"/>
      <c r="E134" s="585"/>
      <c r="F134" s="586"/>
      <c r="G134" s="586"/>
      <c r="H134" s="586"/>
      <c r="I134" s="586"/>
      <c r="J134" s="586"/>
      <c r="K134" s="586"/>
      <c r="L134" s="586"/>
      <c r="M134" s="590"/>
      <c r="N134" s="591"/>
    </row>
    <row r="135" spans="1:14" x14ac:dyDescent="0.25">
      <c r="A135" s="592" t="s">
        <v>146</v>
      </c>
      <c r="B135" s="594"/>
      <c r="C135" s="594"/>
      <c r="D135" s="594"/>
      <c r="E135" s="594"/>
      <c r="F135" s="594"/>
      <c r="G135" s="594"/>
      <c r="H135" s="594"/>
      <c r="I135" s="594"/>
      <c r="J135" s="594"/>
      <c r="K135" s="594"/>
      <c r="L135" s="593"/>
      <c r="M135" s="581"/>
      <c r="N135" s="581"/>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54">
    <mergeCell ref="A133:D134"/>
    <mergeCell ref="E133:L134"/>
    <mergeCell ref="M133:N134"/>
    <mergeCell ref="A135:L135"/>
    <mergeCell ref="M135:N135"/>
    <mergeCell ref="A129:D130"/>
    <mergeCell ref="E129:L130"/>
    <mergeCell ref="M129:N130"/>
    <mergeCell ref="A131:D132"/>
    <mergeCell ref="E131:L132"/>
    <mergeCell ref="M131:N132"/>
    <mergeCell ref="A125:D126"/>
    <mergeCell ref="E125:L126"/>
    <mergeCell ref="M125:N126"/>
    <mergeCell ref="A127:D128"/>
    <mergeCell ref="E127:L128"/>
    <mergeCell ref="M127:N128"/>
    <mergeCell ref="A121:D122"/>
    <mergeCell ref="E121:L122"/>
    <mergeCell ref="M121:N122"/>
    <mergeCell ref="A123:D124"/>
    <mergeCell ref="E123:L124"/>
    <mergeCell ref="M123:N124"/>
    <mergeCell ref="B117:L117"/>
    <mergeCell ref="M117:N117"/>
    <mergeCell ref="A119:N119"/>
    <mergeCell ref="A120:D120"/>
    <mergeCell ref="E120:L120"/>
    <mergeCell ref="M120:N120"/>
    <mergeCell ref="B115:F115"/>
    <mergeCell ref="G115:H115"/>
    <mergeCell ref="I115:J115"/>
    <mergeCell ref="K115:L115"/>
    <mergeCell ref="M115:N115"/>
    <mergeCell ref="B116:F116"/>
    <mergeCell ref="G116:H116"/>
    <mergeCell ref="I116:J116"/>
    <mergeCell ref="K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73:N73 C75:N75 C77:N77 C79:N79 C81:N81">
    <cfRule type="cellIs" dxfId="87" priority="3" stopIfTrue="1" operator="equal">
      <formula>"x"</formula>
    </cfRule>
  </conditionalFormatting>
  <conditionalFormatting sqref="C64:N64 C66:N66 C68:N68 C70:N70 C72:N72 C74:N74 C76:N76 C78:N78 C80:N80 C82:N82">
    <cfRule type="cellIs" dxfId="86" priority="4" stopIfTrue="1" operator="equal">
      <formula>"x"</formula>
    </cfRule>
  </conditionalFormatting>
  <conditionalFormatting sqref="C69:N69">
    <cfRule type="cellIs" dxfId="85" priority="1" stopIfTrue="1" operator="equal">
      <formula>"x"</formula>
    </cfRule>
  </conditionalFormatting>
  <conditionalFormatting sqref="C71:N71">
    <cfRule type="cellIs" dxfId="8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B131B21B-BAB6-40DD-A096-FB482A1B0847}"/>
  </dataValidations>
  <printOptions horizontalCentered="1"/>
  <pageMargins left="0.24" right="0.15" top="0.56000000000000005" bottom="0.57999999999999996" header="0.23" footer="0.23622047244094491"/>
  <pageSetup paperSize="9" scale="61" orientation="portrait" horizontalDpi="300" verticalDpi="300" r:id="rId1"/>
  <headerFooter alignWithMargins="0"/>
  <rowBreaks count="1" manualBreakCount="1">
    <brk id="59"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B94DD-F2DB-460A-81C7-0B17AE0C549D}">
  <dimension ref="A1:IU65414"/>
  <sheetViews>
    <sheetView view="pageBreakPreview" topLeftCell="B98" zoomScale="60" zoomScaleNormal="79" workbookViewId="0">
      <selection activeCell="Q64" sqref="Q64"/>
    </sheetView>
  </sheetViews>
  <sheetFormatPr defaultColWidth="9.3320312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33203125" style="42" customWidth="1"/>
    <col min="11" max="11" width="6.5546875" style="42" customWidth="1"/>
    <col min="12" max="12" width="11.44140625" style="42" customWidth="1"/>
    <col min="13" max="13" width="6.5546875" style="42" customWidth="1"/>
    <col min="14" max="14" width="11" style="42" customWidth="1"/>
    <col min="15" max="15" width="9.33203125" style="42"/>
    <col min="16" max="16" width="10.33203125" style="42" customWidth="1"/>
    <col min="17" max="17" width="9.33203125" style="42"/>
    <col min="18" max="18" width="11.5546875" style="42" customWidth="1"/>
    <col min="19" max="244" width="9.33203125" style="42"/>
    <col min="245" max="245" width="14.33203125" style="42" bestFit="1" customWidth="1"/>
    <col min="246" max="256" width="9.3320312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33203125" style="42" customWidth="1"/>
    <col min="267" max="267" width="6.5546875" style="42" customWidth="1"/>
    <col min="268" max="268" width="11.44140625" style="42" customWidth="1"/>
    <col min="269" max="269" width="6.5546875" style="42" customWidth="1"/>
    <col min="270" max="270" width="11" style="42" customWidth="1"/>
    <col min="271" max="271" width="9.33203125" style="42"/>
    <col min="272" max="272" width="10.33203125" style="42" customWidth="1"/>
    <col min="273" max="273" width="9.33203125" style="42"/>
    <col min="274" max="274" width="11.5546875" style="42" customWidth="1"/>
    <col min="275" max="500" width="9.33203125" style="42"/>
    <col min="501" max="501" width="14.33203125" style="42" bestFit="1" customWidth="1"/>
    <col min="502" max="512" width="9.3320312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33203125" style="42" customWidth="1"/>
    <col min="523" max="523" width="6.5546875" style="42" customWidth="1"/>
    <col min="524" max="524" width="11.44140625" style="42" customWidth="1"/>
    <col min="525" max="525" width="6.5546875" style="42" customWidth="1"/>
    <col min="526" max="526" width="11" style="42" customWidth="1"/>
    <col min="527" max="527" width="9.33203125" style="42"/>
    <col min="528" max="528" width="10.33203125" style="42" customWidth="1"/>
    <col min="529" max="529" width="9.33203125" style="42"/>
    <col min="530" max="530" width="11.5546875" style="42" customWidth="1"/>
    <col min="531" max="756" width="9.33203125" style="42"/>
    <col min="757" max="757" width="14.33203125" style="42" bestFit="1" customWidth="1"/>
    <col min="758" max="768" width="9.3320312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33203125" style="42" customWidth="1"/>
    <col min="779" max="779" width="6.5546875" style="42" customWidth="1"/>
    <col min="780" max="780" width="11.44140625" style="42" customWidth="1"/>
    <col min="781" max="781" width="6.5546875" style="42" customWidth="1"/>
    <col min="782" max="782" width="11" style="42" customWidth="1"/>
    <col min="783" max="783" width="9.33203125" style="42"/>
    <col min="784" max="784" width="10.33203125" style="42" customWidth="1"/>
    <col min="785" max="785" width="9.33203125" style="42"/>
    <col min="786" max="786" width="11.5546875" style="42" customWidth="1"/>
    <col min="787" max="1012" width="9.33203125" style="42"/>
    <col min="1013" max="1013" width="14.33203125" style="42" bestFit="1" customWidth="1"/>
    <col min="1014" max="1024" width="9.3320312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33203125" style="42" customWidth="1"/>
    <col min="1035" max="1035" width="6.5546875" style="42" customWidth="1"/>
    <col min="1036" max="1036" width="11.44140625" style="42" customWidth="1"/>
    <col min="1037" max="1037" width="6.5546875" style="42" customWidth="1"/>
    <col min="1038" max="1038" width="11" style="42" customWidth="1"/>
    <col min="1039" max="1039" width="9.33203125" style="42"/>
    <col min="1040" max="1040" width="10.33203125" style="42" customWidth="1"/>
    <col min="1041" max="1041" width="9.33203125" style="42"/>
    <col min="1042" max="1042" width="11.5546875" style="42" customWidth="1"/>
    <col min="1043" max="1268" width="9.33203125" style="42"/>
    <col min="1269" max="1269" width="14.33203125" style="42" bestFit="1" customWidth="1"/>
    <col min="1270" max="1280" width="9.3320312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33203125" style="42" customWidth="1"/>
    <col min="1291" max="1291" width="6.5546875" style="42" customWidth="1"/>
    <col min="1292" max="1292" width="11.44140625" style="42" customWidth="1"/>
    <col min="1293" max="1293" width="6.5546875" style="42" customWidth="1"/>
    <col min="1294" max="1294" width="11" style="42" customWidth="1"/>
    <col min="1295" max="1295" width="9.33203125" style="42"/>
    <col min="1296" max="1296" width="10.33203125" style="42" customWidth="1"/>
    <col min="1297" max="1297" width="9.33203125" style="42"/>
    <col min="1298" max="1298" width="11.5546875" style="42" customWidth="1"/>
    <col min="1299" max="1524" width="9.33203125" style="42"/>
    <col min="1525" max="1525" width="14.33203125" style="42" bestFit="1" customWidth="1"/>
    <col min="1526" max="1536" width="9.3320312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33203125" style="42" customWidth="1"/>
    <col min="1547" max="1547" width="6.5546875" style="42" customWidth="1"/>
    <col min="1548" max="1548" width="11.44140625" style="42" customWidth="1"/>
    <col min="1549" max="1549" width="6.5546875" style="42" customWidth="1"/>
    <col min="1550" max="1550" width="11" style="42" customWidth="1"/>
    <col min="1551" max="1551" width="9.33203125" style="42"/>
    <col min="1552" max="1552" width="10.33203125" style="42" customWidth="1"/>
    <col min="1553" max="1553" width="9.33203125" style="42"/>
    <col min="1554" max="1554" width="11.5546875" style="42" customWidth="1"/>
    <col min="1555" max="1780" width="9.33203125" style="42"/>
    <col min="1781" max="1781" width="14.33203125" style="42" bestFit="1" customWidth="1"/>
    <col min="1782" max="1792" width="9.3320312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33203125" style="42" customWidth="1"/>
    <col min="1803" max="1803" width="6.5546875" style="42" customWidth="1"/>
    <col min="1804" max="1804" width="11.44140625" style="42" customWidth="1"/>
    <col min="1805" max="1805" width="6.5546875" style="42" customWidth="1"/>
    <col min="1806" max="1806" width="11" style="42" customWidth="1"/>
    <col min="1807" max="1807" width="9.33203125" style="42"/>
    <col min="1808" max="1808" width="10.33203125" style="42" customWidth="1"/>
    <col min="1809" max="1809" width="9.33203125" style="42"/>
    <col min="1810" max="1810" width="11.5546875" style="42" customWidth="1"/>
    <col min="1811" max="2036" width="9.33203125" style="42"/>
    <col min="2037" max="2037" width="14.33203125" style="42" bestFit="1" customWidth="1"/>
    <col min="2038" max="2048" width="9.3320312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33203125" style="42" customWidth="1"/>
    <col min="2059" max="2059" width="6.5546875" style="42" customWidth="1"/>
    <col min="2060" max="2060" width="11.44140625" style="42" customWidth="1"/>
    <col min="2061" max="2061" width="6.5546875" style="42" customWidth="1"/>
    <col min="2062" max="2062" width="11" style="42" customWidth="1"/>
    <col min="2063" max="2063" width="9.33203125" style="42"/>
    <col min="2064" max="2064" width="10.33203125" style="42" customWidth="1"/>
    <col min="2065" max="2065" width="9.33203125" style="42"/>
    <col min="2066" max="2066" width="11.5546875" style="42" customWidth="1"/>
    <col min="2067" max="2292" width="9.33203125" style="42"/>
    <col min="2293" max="2293" width="14.33203125" style="42" bestFit="1" customWidth="1"/>
    <col min="2294" max="2304" width="9.3320312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33203125" style="42" customWidth="1"/>
    <col min="2315" max="2315" width="6.5546875" style="42" customWidth="1"/>
    <col min="2316" max="2316" width="11.44140625" style="42" customWidth="1"/>
    <col min="2317" max="2317" width="6.5546875" style="42" customWidth="1"/>
    <col min="2318" max="2318" width="11" style="42" customWidth="1"/>
    <col min="2319" max="2319" width="9.33203125" style="42"/>
    <col min="2320" max="2320" width="10.33203125" style="42" customWidth="1"/>
    <col min="2321" max="2321" width="9.33203125" style="42"/>
    <col min="2322" max="2322" width="11.5546875" style="42" customWidth="1"/>
    <col min="2323" max="2548" width="9.33203125" style="42"/>
    <col min="2549" max="2549" width="14.33203125" style="42" bestFit="1" customWidth="1"/>
    <col min="2550" max="2560" width="9.3320312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33203125" style="42" customWidth="1"/>
    <col min="2571" max="2571" width="6.5546875" style="42" customWidth="1"/>
    <col min="2572" max="2572" width="11.44140625" style="42" customWidth="1"/>
    <col min="2573" max="2573" width="6.5546875" style="42" customWidth="1"/>
    <col min="2574" max="2574" width="11" style="42" customWidth="1"/>
    <col min="2575" max="2575" width="9.33203125" style="42"/>
    <col min="2576" max="2576" width="10.33203125" style="42" customWidth="1"/>
    <col min="2577" max="2577" width="9.33203125" style="42"/>
    <col min="2578" max="2578" width="11.5546875" style="42" customWidth="1"/>
    <col min="2579" max="2804" width="9.33203125" style="42"/>
    <col min="2805" max="2805" width="14.33203125" style="42" bestFit="1" customWidth="1"/>
    <col min="2806" max="2816" width="9.3320312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33203125" style="42" customWidth="1"/>
    <col min="2827" max="2827" width="6.5546875" style="42" customWidth="1"/>
    <col min="2828" max="2828" width="11.44140625" style="42" customWidth="1"/>
    <col min="2829" max="2829" width="6.5546875" style="42" customWidth="1"/>
    <col min="2830" max="2830" width="11" style="42" customWidth="1"/>
    <col min="2831" max="2831" width="9.33203125" style="42"/>
    <col min="2832" max="2832" width="10.33203125" style="42" customWidth="1"/>
    <col min="2833" max="2833" width="9.33203125" style="42"/>
    <col min="2834" max="2834" width="11.5546875" style="42" customWidth="1"/>
    <col min="2835" max="3060" width="9.33203125" style="42"/>
    <col min="3061" max="3061" width="14.33203125" style="42" bestFit="1" customWidth="1"/>
    <col min="3062" max="3072" width="9.3320312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33203125" style="42" customWidth="1"/>
    <col min="3083" max="3083" width="6.5546875" style="42" customWidth="1"/>
    <col min="3084" max="3084" width="11.44140625" style="42" customWidth="1"/>
    <col min="3085" max="3085" width="6.5546875" style="42" customWidth="1"/>
    <col min="3086" max="3086" width="11" style="42" customWidth="1"/>
    <col min="3087" max="3087" width="9.33203125" style="42"/>
    <col min="3088" max="3088" width="10.33203125" style="42" customWidth="1"/>
    <col min="3089" max="3089" width="9.33203125" style="42"/>
    <col min="3090" max="3090" width="11.5546875" style="42" customWidth="1"/>
    <col min="3091" max="3316" width="9.33203125" style="42"/>
    <col min="3317" max="3317" width="14.33203125" style="42" bestFit="1" customWidth="1"/>
    <col min="3318" max="3328" width="9.3320312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33203125" style="42" customWidth="1"/>
    <col min="3339" max="3339" width="6.5546875" style="42" customWidth="1"/>
    <col min="3340" max="3340" width="11.44140625" style="42" customWidth="1"/>
    <col min="3341" max="3341" width="6.5546875" style="42" customWidth="1"/>
    <col min="3342" max="3342" width="11" style="42" customWidth="1"/>
    <col min="3343" max="3343" width="9.33203125" style="42"/>
    <col min="3344" max="3344" width="10.33203125" style="42" customWidth="1"/>
    <col min="3345" max="3345" width="9.33203125" style="42"/>
    <col min="3346" max="3346" width="11.5546875" style="42" customWidth="1"/>
    <col min="3347" max="3572" width="9.33203125" style="42"/>
    <col min="3573" max="3573" width="14.33203125" style="42" bestFit="1" customWidth="1"/>
    <col min="3574" max="3584" width="9.3320312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33203125" style="42" customWidth="1"/>
    <col min="3595" max="3595" width="6.5546875" style="42" customWidth="1"/>
    <col min="3596" max="3596" width="11.44140625" style="42" customWidth="1"/>
    <col min="3597" max="3597" width="6.5546875" style="42" customWidth="1"/>
    <col min="3598" max="3598" width="11" style="42" customWidth="1"/>
    <col min="3599" max="3599" width="9.33203125" style="42"/>
    <col min="3600" max="3600" width="10.33203125" style="42" customWidth="1"/>
    <col min="3601" max="3601" width="9.33203125" style="42"/>
    <col min="3602" max="3602" width="11.5546875" style="42" customWidth="1"/>
    <col min="3603" max="3828" width="9.33203125" style="42"/>
    <col min="3829" max="3829" width="14.33203125" style="42" bestFit="1" customWidth="1"/>
    <col min="3830" max="3840" width="9.3320312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33203125" style="42" customWidth="1"/>
    <col min="3851" max="3851" width="6.5546875" style="42" customWidth="1"/>
    <col min="3852" max="3852" width="11.44140625" style="42" customWidth="1"/>
    <col min="3853" max="3853" width="6.5546875" style="42" customWidth="1"/>
    <col min="3854" max="3854" width="11" style="42" customWidth="1"/>
    <col min="3855" max="3855" width="9.33203125" style="42"/>
    <col min="3856" max="3856" width="10.33203125" style="42" customWidth="1"/>
    <col min="3857" max="3857" width="9.33203125" style="42"/>
    <col min="3858" max="3858" width="11.5546875" style="42" customWidth="1"/>
    <col min="3859" max="4084" width="9.33203125" style="42"/>
    <col min="4085" max="4085" width="14.33203125" style="42" bestFit="1" customWidth="1"/>
    <col min="4086" max="4096" width="9.3320312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33203125" style="42" customWidth="1"/>
    <col min="4107" max="4107" width="6.5546875" style="42" customWidth="1"/>
    <col min="4108" max="4108" width="11.44140625" style="42" customWidth="1"/>
    <col min="4109" max="4109" width="6.5546875" style="42" customWidth="1"/>
    <col min="4110" max="4110" width="11" style="42" customWidth="1"/>
    <col min="4111" max="4111" width="9.33203125" style="42"/>
    <col min="4112" max="4112" width="10.33203125" style="42" customWidth="1"/>
    <col min="4113" max="4113" width="9.33203125" style="42"/>
    <col min="4114" max="4114" width="11.5546875" style="42" customWidth="1"/>
    <col min="4115" max="4340" width="9.33203125" style="42"/>
    <col min="4341" max="4341" width="14.33203125" style="42" bestFit="1" customWidth="1"/>
    <col min="4342" max="4352" width="9.3320312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33203125" style="42" customWidth="1"/>
    <col min="4363" max="4363" width="6.5546875" style="42" customWidth="1"/>
    <col min="4364" max="4364" width="11.44140625" style="42" customWidth="1"/>
    <col min="4365" max="4365" width="6.5546875" style="42" customWidth="1"/>
    <col min="4366" max="4366" width="11" style="42" customWidth="1"/>
    <col min="4367" max="4367" width="9.33203125" style="42"/>
    <col min="4368" max="4368" width="10.33203125" style="42" customWidth="1"/>
    <col min="4369" max="4369" width="9.33203125" style="42"/>
    <col min="4370" max="4370" width="11.5546875" style="42" customWidth="1"/>
    <col min="4371" max="4596" width="9.33203125" style="42"/>
    <col min="4597" max="4597" width="14.33203125" style="42" bestFit="1" customWidth="1"/>
    <col min="4598" max="4608" width="9.3320312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33203125" style="42" customWidth="1"/>
    <col min="4619" max="4619" width="6.5546875" style="42" customWidth="1"/>
    <col min="4620" max="4620" width="11.44140625" style="42" customWidth="1"/>
    <col min="4621" max="4621" width="6.5546875" style="42" customWidth="1"/>
    <col min="4622" max="4622" width="11" style="42" customWidth="1"/>
    <col min="4623" max="4623" width="9.33203125" style="42"/>
    <col min="4624" max="4624" width="10.33203125" style="42" customWidth="1"/>
    <col min="4625" max="4625" width="9.33203125" style="42"/>
    <col min="4626" max="4626" width="11.5546875" style="42" customWidth="1"/>
    <col min="4627" max="4852" width="9.33203125" style="42"/>
    <col min="4853" max="4853" width="14.33203125" style="42" bestFit="1" customWidth="1"/>
    <col min="4854" max="4864" width="9.3320312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33203125" style="42" customWidth="1"/>
    <col min="4875" max="4875" width="6.5546875" style="42" customWidth="1"/>
    <col min="4876" max="4876" width="11.44140625" style="42" customWidth="1"/>
    <col min="4877" max="4877" width="6.5546875" style="42" customWidth="1"/>
    <col min="4878" max="4878" width="11" style="42" customWidth="1"/>
    <col min="4879" max="4879" width="9.33203125" style="42"/>
    <col min="4880" max="4880" width="10.33203125" style="42" customWidth="1"/>
    <col min="4881" max="4881" width="9.33203125" style="42"/>
    <col min="4882" max="4882" width="11.5546875" style="42" customWidth="1"/>
    <col min="4883" max="5108" width="9.33203125" style="42"/>
    <col min="5109" max="5109" width="14.33203125" style="42" bestFit="1" customWidth="1"/>
    <col min="5110" max="5120" width="9.3320312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33203125" style="42" customWidth="1"/>
    <col min="5131" max="5131" width="6.5546875" style="42" customWidth="1"/>
    <col min="5132" max="5132" width="11.44140625" style="42" customWidth="1"/>
    <col min="5133" max="5133" width="6.5546875" style="42" customWidth="1"/>
    <col min="5134" max="5134" width="11" style="42" customWidth="1"/>
    <col min="5135" max="5135" width="9.33203125" style="42"/>
    <col min="5136" max="5136" width="10.33203125" style="42" customWidth="1"/>
    <col min="5137" max="5137" width="9.33203125" style="42"/>
    <col min="5138" max="5138" width="11.5546875" style="42" customWidth="1"/>
    <col min="5139" max="5364" width="9.33203125" style="42"/>
    <col min="5365" max="5365" width="14.33203125" style="42" bestFit="1" customWidth="1"/>
    <col min="5366" max="5376" width="9.3320312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33203125" style="42" customWidth="1"/>
    <col min="5387" max="5387" width="6.5546875" style="42" customWidth="1"/>
    <col min="5388" max="5388" width="11.44140625" style="42" customWidth="1"/>
    <col min="5389" max="5389" width="6.5546875" style="42" customWidth="1"/>
    <col min="5390" max="5390" width="11" style="42" customWidth="1"/>
    <col min="5391" max="5391" width="9.33203125" style="42"/>
    <col min="5392" max="5392" width="10.33203125" style="42" customWidth="1"/>
    <col min="5393" max="5393" width="9.33203125" style="42"/>
    <col min="5394" max="5394" width="11.5546875" style="42" customWidth="1"/>
    <col min="5395" max="5620" width="9.33203125" style="42"/>
    <col min="5621" max="5621" width="14.33203125" style="42" bestFit="1" customWidth="1"/>
    <col min="5622" max="5632" width="9.3320312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33203125" style="42" customWidth="1"/>
    <col min="5643" max="5643" width="6.5546875" style="42" customWidth="1"/>
    <col min="5644" max="5644" width="11.44140625" style="42" customWidth="1"/>
    <col min="5645" max="5645" width="6.5546875" style="42" customWidth="1"/>
    <col min="5646" max="5646" width="11" style="42" customWidth="1"/>
    <col min="5647" max="5647" width="9.33203125" style="42"/>
    <col min="5648" max="5648" width="10.33203125" style="42" customWidth="1"/>
    <col min="5649" max="5649" width="9.33203125" style="42"/>
    <col min="5650" max="5650" width="11.5546875" style="42" customWidth="1"/>
    <col min="5651" max="5876" width="9.33203125" style="42"/>
    <col min="5877" max="5877" width="14.33203125" style="42" bestFit="1" customWidth="1"/>
    <col min="5878" max="5888" width="9.3320312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33203125" style="42" customWidth="1"/>
    <col min="5899" max="5899" width="6.5546875" style="42" customWidth="1"/>
    <col min="5900" max="5900" width="11.44140625" style="42" customWidth="1"/>
    <col min="5901" max="5901" width="6.5546875" style="42" customWidth="1"/>
    <col min="5902" max="5902" width="11" style="42" customWidth="1"/>
    <col min="5903" max="5903" width="9.33203125" style="42"/>
    <col min="5904" max="5904" width="10.33203125" style="42" customWidth="1"/>
    <col min="5905" max="5905" width="9.33203125" style="42"/>
    <col min="5906" max="5906" width="11.5546875" style="42" customWidth="1"/>
    <col min="5907" max="6132" width="9.33203125" style="42"/>
    <col min="6133" max="6133" width="14.33203125" style="42" bestFit="1" customWidth="1"/>
    <col min="6134" max="6144" width="9.3320312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33203125" style="42" customWidth="1"/>
    <col min="6155" max="6155" width="6.5546875" style="42" customWidth="1"/>
    <col min="6156" max="6156" width="11.44140625" style="42" customWidth="1"/>
    <col min="6157" max="6157" width="6.5546875" style="42" customWidth="1"/>
    <col min="6158" max="6158" width="11" style="42" customWidth="1"/>
    <col min="6159" max="6159" width="9.33203125" style="42"/>
    <col min="6160" max="6160" width="10.33203125" style="42" customWidth="1"/>
    <col min="6161" max="6161" width="9.33203125" style="42"/>
    <col min="6162" max="6162" width="11.5546875" style="42" customWidth="1"/>
    <col min="6163" max="6388" width="9.33203125" style="42"/>
    <col min="6389" max="6389" width="14.33203125" style="42" bestFit="1" customWidth="1"/>
    <col min="6390" max="6400" width="9.3320312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33203125" style="42" customWidth="1"/>
    <col min="6411" max="6411" width="6.5546875" style="42" customWidth="1"/>
    <col min="6412" max="6412" width="11.44140625" style="42" customWidth="1"/>
    <col min="6413" max="6413" width="6.5546875" style="42" customWidth="1"/>
    <col min="6414" max="6414" width="11" style="42" customWidth="1"/>
    <col min="6415" max="6415" width="9.33203125" style="42"/>
    <col min="6416" max="6416" width="10.33203125" style="42" customWidth="1"/>
    <col min="6417" max="6417" width="9.33203125" style="42"/>
    <col min="6418" max="6418" width="11.5546875" style="42" customWidth="1"/>
    <col min="6419" max="6644" width="9.33203125" style="42"/>
    <col min="6645" max="6645" width="14.33203125" style="42" bestFit="1" customWidth="1"/>
    <col min="6646" max="6656" width="9.3320312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33203125" style="42" customWidth="1"/>
    <col min="6667" max="6667" width="6.5546875" style="42" customWidth="1"/>
    <col min="6668" max="6668" width="11.44140625" style="42" customWidth="1"/>
    <col min="6669" max="6669" width="6.5546875" style="42" customWidth="1"/>
    <col min="6670" max="6670" width="11" style="42" customWidth="1"/>
    <col min="6671" max="6671" width="9.33203125" style="42"/>
    <col min="6672" max="6672" width="10.33203125" style="42" customWidth="1"/>
    <col min="6673" max="6673" width="9.33203125" style="42"/>
    <col min="6674" max="6674" width="11.5546875" style="42" customWidth="1"/>
    <col min="6675" max="6900" width="9.33203125" style="42"/>
    <col min="6901" max="6901" width="14.33203125" style="42" bestFit="1" customWidth="1"/>
    <col min="6902" max="6912" width="9.3320312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33203125" style="42" customWidth="1"/>
    <col min="6923" max="6923" width="6.5546875" style="42" customWidth="1"/>
    <col min="6924" max="6924" width="11.44140625" style="42" customWidth="1"/>
    <col min="6925" max="6925" width="6.5546875" style="42" customWidth="1"/>
    <col min="6926" max="6926" width="11" style="42" customWidth="1"/>
    <col min="6927" max="6927" width="9.33203125" style="42"/>
    <col min="6928" max="6928" width="10.33203125" style="42" customWidth="1"/>
    <col min="6929" max="6929" width="9.33203125" style="42"/>
    <col min="6930" max="6930" width="11.5546875" style="42" customWidth="1"/>
    <col min="6931" max="7156" width="9.33203125" style="42"/>
    <col min="7157" max="7157" width="14.33203125" style="42" bestFit="1" customWidth="1"/>
    <col min="7158" max="7168" width="9.3320312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33203125" style="42" customWidth="1"/>
    <col min="7179" max="7179" width="6.5546875" style="42" customWidth="1"/>
    <col min="7180" max="7180" width="11.44140625" style="42" customWidth="1"/>
    <col min="7181" max="7181" width="6.5546875" style="42" customWidth="1"/>
    <col min="7182" max="7182" width="11" style="42" customWidth="1"/>
    <col min="7183" max="7183" width="9.33203125" style="42"/>
    <col min="7184" max="7184" width="10.33203125" style="42" customWidth="1"/>
    <col min="7185" max="7185" width="9.33203125" style="42"/>
    <col min="7186" max="7186" width="11.5546875" style="42" customWidth="1"/>
    <col min="7187" max="7412" width="9.33203125" style="42"/>
    <col min="7413" max="7413" width="14.33203125" style="42" bestFit="1" customWidth="1"/>
    <col min="7414" max="7424" width="9.3320312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33203125" style="42" customWidth="1"/>
    <col min="7435" max="7435" width="6.5546875" style="42" customWidth="1"/>
    <col min="7436" max="7436" width="11.44140625" style="42" customWidth="1"/>
    <col min="7437" max="7437" width="6.5546875" style="42" customWidth="1"/>
    <col min="7438" max="7438" width="11" style="42" customWidth="1"/>
    <col min="7439" max="7439" width="9.33203125" style="42"/>
    <col min="7440" max="7440" width="10.33203125" style="42" customWidth="1"/>
    <col min="7441" max="7441" width="9.33203125" style="42"/>
    <col min="7442" max="7442" width="11.5546875" style="42" customWidth="1"/>
    <col min="7443" max="7668" width="9.33203125" style="42"/>
    <col min="7669" max="7669" width="14.33203125" style="42" bestFit="1" customWidth="1"/>
    <col min="7670" max="7680" width="9.3320312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33203125" style="42" customWidth="1"/>
    <col min="7691" max="7691" width="6.5546875" style="42" customWidth="1"/>
    <col min="7692" max="7692" width="11.44140625" style="42" customWidth="1"/>
    <col min="7693" max="7693" width="6.5546875" style="42" customWidth="1"/>
    <col min="7694" max="7694" width="11" style="42" customWidth="1"/>
    <col min="7695" max="7695" width="9.33203125" style="42"/>
    <col min="7696" max="7696" width="10.33203125" style="42" customWidth="1"/>
    <col min="7697" max="7697" width="9.33203125" style="42"/>
    <col min="7698" max="7698" width="11.5546875" style="42" customWidth="1"/>
    <col min="7699" max="7924" width="9.33203125" style="42"/>
    <col min="7925" max="7925" width="14.33203125" style="42" bestFit="1" customWidth="1"/>
    <col min="7926" max="7936" width="9.3320312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33203125" style="42" customWidth="1"/>
    <col min="7947" max="7947" width="6.5546875" style="42" customWidth="1"/>
    <col min="7948" max="7948" width="11.44140625" style="42" customWidth="1"/>
    <col min="7949" max="7949" width="6.5546875" style="42" customWidth="1"/>
    <col min="7950" max="7950" width="11" style="42" customWidth="1"/>
    <col min="7951" max="7951" width="9.33203125" style="42"/>
    <col min="7952" max="7952" width="10.33203125" style="42" customWidth="1"/>
    <col min="7953" max="7953" width="9.33203125" style="42"/>
    <col min="7954" max="7954" width="11.5546875" style="42" customWidth="1"/>
    <col min="7955" max="8180" width="9.33203125" style="42"/>
    <col min="8181" max="8181" width="14.33203125" style="42" bestFit="1" customWidth="1"/>
    <col min="8182" max="8192" width="9.3320312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33203125" style="42" customWidth="1"/>
    <col min="8203" max="8203" width="6.5546875" style="42" customWidth="1"/>
    <col min="8204" max="8204" width="11.44140625" style="42" customWidth="1"/>
    <col min="8205" max="8205" width="6.5546875" style="42" customWidth="1"/>
    <col min="8206" max="8206" width="11" style="42" customWidth="1"/>
    <col min="8207" max="8207" width="9.33203125" style="42"/>
    <col min="8208" max="8208" width="10.33203125" style="42" customWidth="1"/>
    <col min="8209" max="8209" width="9.33203125" style="42"/>
    <col min="8210" max="8210" width="11.5546875" style="42" customWidth="1"/>
    <col min="8211" max="8436" width="9.33203125" style="42"/>
    <col min="8437" max="8437" width="14.33203125" style="42" bestFit="1" customWidth="1"/>
    <col min="8438" max="8448" width="9.3320312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33203125" style="42" customWidth="1"/>
    <col min="8459" max="8459" width="6.5546875" style="42" customWidth="1"/>
    <col min="8460" max="8460" width="11.44140625" style="42" customWidth="1"/>
    <col min="8461" max="8461" width="6.5546875" style="42" customWidth="1"/>
    <col min="8462" max="8462" width="11" style="42" customWidth="1"/>
    <col min="8463" max="8463" width="9.33203125" style="42"/>
    <col min="8464" max="8464" width="10.33203125" style="42" customWidth="1"/>
    <col min="8465" max="8465" width="9.33203125" style="42"/>
    <col min="8466" max="8466" width="11.5546875" style="42" customWidth="1"/>
    <col min="8467" max="8692" width="9.33203125" style="42"/>
    <col min="8693" max="8693" width="14.33203125" style="42" bestFit="1" customWidth="1"/>
    <col min="8694" max="8704" width="9.3320312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33203125" style="42" customWidth="1"/>
    <col min="8715" max="8715" width="6.5546875" style="42" customWidth="1"/>
    <col min="8716" max="8716" width="11.44140625" style="42" customWidth="1"/>
    <col min="8717" max="8717" width="6.5546875" style="42" customWidth="1"/>
    <col min="8718" max="8718" width="11" style="42" customWidth="1"/>
    <col min="8719" max="8719" width="9.33203125" style="42"/>
    <col min="8720" max="8720" width="10.33203125" style="42" customWidth="1"/>
    <col min="8721" max="8721" width="9.33203125" style="42"/>
    <col min="8722" max="8722" width="11.5546875" style="42" customWidth="1"/>
    <col min="8723" max="8948" width="9.33203125" style="42"/>
    <col min="8949" max="8949" width="14.33203125" style="42" bestFit="1" customWidth="1"/>
    <col min="8950" max="8960" width="9.3320312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33203125" style="42" customWidth="1"/>
    <col min="8971" max="8971" width="6.5546875" style="42" customWidth="1"/>
    <col min="8972" max="8972" width="11.44140625" style="42" customWidth="1"/>
    <col min="8973" max="8973" width="6.5546875" style="42" customWidth="1"/>
    <col min="8974" max="8974" width="11" style="42" customWidth="1"/>
    <col min="8975" max="8975" width="9.33203125" style="42"/>
    <col min="8976" max="8976" width="10.33203125" style="42" customWidth="1"/>
    <col min="8977" max="8977" width="9.33203125" style="42"/>
    <col min="8978" max="8978" width="11.5546875" style="42" customWidth="1"/>
    <col min="8979" max="9204" width="9.33203125" style="42"/>
    <col min="9205" max="9205" width="14.33203125" style="42" bestFit="1" customWidth="1"/>
    <col min="9206" max="9216" width="9.3320312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33203125" style="42" customWidth="1"/>
    <col min="9227" max="9227" width="6.5546875" style="42" customWidth="1"/>
    <col min="9228" max="9228" width="11.44140625" style="42" customWidth="1"/>
    <col min="9229" max="9229" width="6.5546875" style="42" customWidth="1"/>
    <col min="9230" max="9230" width="11" style="42" customWidth="1"/>
    <col min="9231" max="9231" width="9.33203125" style="42"/>
    <col min="9232" max="9232" width="10.33203125" style="42" customWidth="1"/>
    <col min="9233" max="9233" width="9.33203125" style="42"/>
    <col min="9234" max="9234" width="11.5546875" style="42" customWidth="1"/>
    <col min="9235" max="9460" width="9.33203125" style="42"/>
    <col min="9461" max="9461" width="14.33203125" style="42" bestFit="1" customWidth="1"/>
    <col min="9462" max="9472" width="9.3320312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33203125" style="42" customWidth="1"/>
    <col min="9483" max="9483" width="6.5546875" style="42" customWidth="1"/>
    <col min="9484" max="9484" width="11.44140625" style="42" customWidth="1"/>
    <col min="9485" max="9485" width="6.5546875" style="42" customWidth="1"/>
    <col min="9486" max="9486" width="11" style="42" customWidth="1"/>
    <col min="9487" max="9487" width="9.33203125" style="42"/>
    <col min="9488" max="9488" width="10.33203125" style="42" customWidth="1"/>
    <col min="9489" max="9489" width="9.33203125" style="42"/>
    <col min="9490" max="9490" width="11.5546875" style="42" customWidth="1"/>
    <col min="9491" max="9716" width="9.33203125" style="42"/>
    <col min="9717" max="9717" width="14.33203125" style="42" bestFit="1" customWidth="1"/>
    <col min="9718" max="9728" width="9.3320312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33203125" style="42" customWidth="1"/>
    <col min="9739" max="9739" width="6.5546875" style="42" customWidth="1"/>
    <col min="9740" max="9740" width="11.44140625" style="42" customWidth="1"/>
    <col min="9741" max="9741" width="6.5546875" style="42" customWidth="1"/>
    <col min="9742" max="9742" width="11" style="42" customWidth="1"/>
    <col min="9743" max="9743" width="9.33203125" style="42"/>
    <col min="9744" max="9744" width="10.33203125" style="42" customWidth="1"/>
    <col min="9745" max="9745" width="9.33203125" style="42"/>
    <col min="9746" max="9746" width="11.5546875" style="42" customWidth="1"/>
    <col min="9747" max="9972" width="9.33203125" style="42"/>
    <col min="9973" max="9973" width="14.33203125" style="42" bestFit="1" customWidth="1"/>
    <col min="9974" max="9984" width="9.3320312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33203125" style="42" customWidth="1"/>
    <col min="9995" max="9995" width="6.5546875" style="42" customWidth="1"/>
    <col min="9996" max="9996" width="11.44140625" style="42" customWidth="1"/>
    <col min="9997" max="9997" width="6.5546875" style="42" customWidth="1"/>
    <col min="9998" max="9998" width="11" style="42" customWidth="1"/>
    <col min="9999" max="9999" width="9.33203125" style="42"/>
    <col min="10000" max="10000" width="10.33203125" style="42" customWidth="1"/>
    <col min="10001" max="10001" width="9.33203125" style="42"/>
    <col min="10002" max="10002" width="11.5546875" style="42" customWidth="1"/>
    <col min="10003" max="10228" width="9.33203125" style="42"/>
    <col min="10229" max="10229" width="14.33203125" style="42" bestFit="1" customWidth="1"/>
    <col min="10230" max="10240" width="9.3320312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33203125" style="42" customWidth="1"/>
    <col min="10251" max="10251" width="6.5546875" style="42" customWidth="1"/>
    <col min="10252" max="10252" width="11.44140625" style="42" customWidth="1"/>
    <col min="10253" max="10253" width="6.5546875" style="42" customWidth="1"/>
    <col min="10254" max="10254" width="11" style="42" customWidth="1"/>
    <col min="10255" max="10255" width="9.33203125" style="42"/>
    <col min="10256" max="10256" width="10.33203125" style="42" customWidth="1"/>
    <col min="10257" max="10257" width="9.33203125" style="42"/>
    <col min="10258" max="10258" width="11.5546875" style="42" customWidth="1"/>
    <col min="10259" max="10484" width="9.33203125" style="42"/>
    <col min="10485" max="10485" width="14.33203125" style="42" bestFit="1" customWidth="1"/>
    <col min="10486" max="10496" width="9.3320312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33203125" style="42" customWidth="1"/>
    <col min="10507" max="10507" width="6.5546875" style="42" customWidth="1"/>
    <col min="10508" max="10508" width="11.44140625" style="42" customWidth="1"/>
    <col min="10509" max="10509" width="6.5546875" style="42" customWidth="1"/>
    <col min="10510" max="10510" width="11" style="42" customWidth="1"/>
    <col min="10511" max="10511" width="9.33203125" style="42"/>
    <col min="10512" max="10512" width="10.33203125" style="42" customWidth="1"/>
    <col min="10513" max="10513" width="9.33203125" style="42"/>
    <col min="10514" max="10514" width="11.5546875" style="42" customWidth="1"/>
    <col min="10515" max="10740" width="9.33203125" style="42"/>
    <col min="10741" max="10741" width="14.33203125" style="42" bestFit="1" customWidth="1"/>
    <col min="10742" max="10752" width="9.3320312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33203125" style="42" customWidth="1"/>
    <col min="10763" max="10763" width="6.5546875" style="42" customWidth="1"/>
    <col min="10764" max="10764" width="11.44140625" style="42" customWidth="1"/>
    <col min="10765" max="10765" width="6.5546875" style="42" customWidth="1"/>
    <col min="10766" max="10766" width="11" style="42" customWidth="1"/>
    <col min="10767" max="10767" width="9.33203125" style="42"/>
    <col min="10768" max="10768" width="10.33203125" style="42" customWidth="1"/>
    <col min="10769" max="10769" width="9.33203125" style="42"/>
    <col min="10770" max="10770" width="11.5546875" style="42" customWidth="1"/>
    <col min="10771" max="10996" width="9.33203125" style="42"/>
    <col min="10997" max="10997" width="14.33203125" style="42" bestFit="1" customWidth="1"/>
    <col min="10998" max="11008" width="9.3320312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33203125" style="42" customWidth="1"/>
    <col min="11019" max="11019" width="6.5546875" style="42" customWidth="1"/>
    <col min="11020" max="11020" width="11.44140625" style="42" customWidth="1"/>
    <col min="11021" max="11021" width="6.5546875" style="42" customWidth="1"/>
    <col min="11022" max="11022" width="11" style="42" customWidth="1"/>
    <col min="11023" max="11023" width="9.33203125" style="42"/>
    <col min="11024" max="11024" width="10.33203125" style="42" customWidth="1"/>
    <col min="11025" max="11025" width="9.33203125" style="42"/>
    <col min="11026" max="11026" width="11.5546875" style="42" customWidth="1"/>
    <col min="11027" max="11252" width="9.33203125" style="42"/>
    <col min="11253" max="11253" width="14.33203125" style="42" bestFit="1" customWidth="1"/>
    <col min="11254" max="11264" width="9.3320312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33203125" style="42" customWidth="1"/>
    <col min="11275" max="11275" width="6.5546875" style="42" customWidth="1"/>
    <col min="11276" max="11276" width="11.44140625" style="42" customWidth="1"/>
    <col min="11277" max="11277" width="6.5546875" style="42" customWidth="1"/>
    <col min="11278" max="11278" width="11" style="42" customWidth="1"/>
    <col min="11279" max="11279" width="9.33203125" style="42"/>
    <col min="11280" max="11280" width="10.33203125" style="42" customWidth="1"/>
    <col min="11281" max="11281" width="9.33203125" style="42"/>
    <col min="11282" max="11282" width="11.5546875" style="42" customWidth="1"/>
    <col min="11283" max="11508" width="9.33203125" style="42"/>
    <col min="11509" max="11509" width="14.33203125" style="42" bestFit="1" customWidth="1"/>
    <col min="11510" max="11520" width="9.3320312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33203125" style="42" customWidth="1"/>
    <col min="11531" max="11531" width="6.5546875" style="42" customWidth="1"/>
    <col min="11532" max="11532" width="11.44140625" style="42" customWidth="1"/>
    <col min="11533" max="11533" width="6.5546875" style="42" customWidth="1"/>
    <col min="11534" max="11534" width="11" style="42" customWidth="1"/>
    <col min="11535" max="11535" width="9.33203125" style="42"/>
    <col min="11536" max="11536" width="10.33203125" style="42" customWidth="1"/>
    <col min="11537" max="11537" width="9.33203125" style="42"/>
    <col min="11538" max="11538" width="11.5546875" style="42" customWidth="1"/>
    <col min="11539" max="11764" width="9.33203125" style="42"/>
    <col min="11765" max="11765" width="14.33203125" style="42" bestFit="1" customWidth="1"/>
    <col min="11766" max="11776" width="9.3320312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33203125" style="42" customWidth="1"/>
    <col min="11787" max="11787" width="6.5546875" style="42" customWidth="1"/>
    <col min="11788" max="11788" width="11.44140625" style="42" customWidth="1"/>
    <col min="11789" max="11789" width="6.5546875" style="42" customWidth="1"/>
    <col min="11790" max="11790" width="11" style="42" customWidth="1"/>
    <col min="11791" max="11791" width="9.33203125" style="42"/>
    <col min="11792" max="11792" width="10.33203125" style="42" customWidth="1"/>
    <col min="11793" max="11793" width="9.33203125" style="42"/>
    <col min="11794" max="11794" width="11.5546875" style="42" customWidth="1"/>
    <col min="11795" max="12020" width="9.33203125" style="42"/>
    <col min="12021" max="12021" width="14.33203125" style="42" bestFit="1" customWidth="1"/>
    <col min="12022" max="12032" width="9.3320312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33203125" style="42" customWidth="1"/>
    <col min="12043" max="12043" width="6.5546875" style="42" customWidth="1"/>
    <col min="12044" max="12044" width="11.44140625" style="42" customWidth="1"/>
    <col min="12045" max="12045" width="6.5546875" style="42" customWidth="1"/>
    <col min="12046" max="12046" width="11" style="42" customWidth="1"/>
    <col min="12047" max="12047" width="9.33203125" style="42"/>
    <col min="12048" max="12048" width="10.33203125" style="42" customWidth="1"/>
    <col min="12049" max="12049" width="9.33203125" style="42"/>
    <col min="12050" max="12050" width="11.5546875" style="42" customWidth="1"/>
    <col min="12051" max="12276" width="9.33203125" style="42"/>
    <col min="12277" max="12277" width="14.33203125" style="42" bestFit="1" customWidth="1"/>
    <col min="12278" max="12288" width="9.3320312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33203125" style="42" customWidth="1"/>
    <col min="12299" max="12299" width="6.5546875" style="42" customWidth="1"/>
    <col min="12300" max="12300" width="11.44140625" style="42" customWidth="1"/>
    <col min="12301" max="12301" width="6.5546875" style="42" customWidth="1"/>
    <col min="12302" max="12302" width="11" style="42" customWidth="1"/>
    <col min="12303" max="12303" width="9.33203125" style="42"/>
    <col min="12304" max="12304" width="10.33203125" style="42" customWidth="1"/>
    <col min="12305" max="12305" width="9.33203125" style="42"/>
    <col min="12306" max="12306" width="11.5546875" style="42" customWidth="1"/>
    <col min="12307" max="12532" width="9.33203125" style="42"/>
    <col min="12533" max="12533" width="14.33203125" style="42" bestFit="1" customWidth="1"/>
    <col min="12534" max="12544" width="9.3320312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33203125" style="42" customWidth="1"/>
    <col min="12555" max="12555" width="6.5546875" style="42" customWidth="1"/>
    <col min="12556" max="12556" width="11.44140625" style="42" customWidth="1"/>
    <col min="12557" max="12557" width="6.5546875" style="42" customWidth="1"/>
    <col min="12558" max="12558" width="11" style="42" customWidth="1"/>
    <col min="12559" max="12559" width="9.33203125" style="42"/>
    <col min="12560" max="12560" width="10.33203125" style="42" customWidth="1"/>
    <col min="12561" max="12561" width="9.33203125" style="42"/>
    <col min="12562" max="12562" width="11.5546875" style="42" customWidth="1"/>
    <col min="12563" max="12788" width="9.33203125" style="42"/>
    <col min="12789" max="12789" width="14.33203125" style="42" bestFit="1" customWidth="1"/>
    <col min="12790" max="12800" width="9.3320312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33203125" style="42" customWidth="1"/>
    <col min="12811" max="12811" width="6.5546875" style="42" customWidth="1"/>
    <col min="12812" max="12812" width="11.44140625" style="42" customWidth="1"/>
    <col min="12813" max="12813" width="6.5546875" style="42" customWidth="1"/>
    <col min="12814" max="12814" width="11" style="42" customWidth="1"/>
    <col min="12815" max="12815" width="9.33203125" style="42"/>
    <col min="12816" max="12816" width="10.33203125" style="42" customWidth="1"/>
    <col min="12817" max="12817" width="9.33203125" style="42"/>
    <col min="12818" max="12818" width="11.5546875" style="42" customWidth="1"/>
    <col min="12819" max="13044" width="9.33203125" style="42"/>
    <col min="13045" max="13045" width="14.33203125" style="42" bestFit="1" customWidth="1"/>
    <col min="13046" max="13056" width="9.3320312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33203125" style="42" customWidth="1"/>
    <col min="13067" max="13067" width="6.5546875" style="42" customWidth="1"/>
    <col min="13068" max="13068" width="11.44140625" style="42" customWidth="1"/>
    <col min="13069" max="13069" width="6.5546875" style="42" customWidth="1"/>
    <col min="13070" max="13070" width="11" style="42" customWidth="1"/>
    <col min="13071" max="13071" width="9.33203125" style="42"/>
    <col min="13072" max="13072" width="10.33203125" style="42" customWidth="1"/>
    <col min="13073" max="13073" width="9.33203125" style="42"/>
    <col min="13074" max="13074" width="11.5546875" style="42" customWidth="1"/>
    <col min="13075" max="13300" width="9.33203125" style="42"/>
    <col min="13301" max="13301" width="14.33203125" style="42" bestFit="1" customWidth="1"/>
    <col min="13302" max="13312" width="9.3320312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33203125" style="42" customWidth="1"/>
    <col min="13323" max="13323" width="6.5546875" style="42" customWidth="1"/>
    <col min="13324" max="13324" width="11.44140625" style="42" customWidth="1"/>
    <col min="13325" max="13325" width="6.5546875" style="42" customWidth="1"/>
    <col min="13326" max="13326" width="11" style="42" customWidth="1"/>
    <col min="13327" max="13327" width="9.33203125" style="42"/>
    <col min="13328" max="13328" width="10.33203125" style="42" customWidth="1"/>
    <col min="13329" max="13329" width="9.33203125" style="42"/>
    <col min="13330" max="13330" width="11.5546875" style="42" customWidth="1"/>
    <col min="13331" max="13556" width="9.33203125" style="42"/>
    <col min="13557" max="13557" width="14.33203125" style="42" bestFit="1" customWidth="1"/>
    <col min="13558" max="13568" width="9.3320312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33203125" style="42" customWidth="1"/>
    <col min="13579" max="13579" width="6.5546875" style="42" customWidth="1"/>
    <col min="13580" max="13580" width="11.44140625" style="42" customWidth="1"/>
    <col min="13581" max="13581" width="6.5546875" style="42" customWidth="1"/>
    <col min="13582" max="13582" width="11" style="42" customWidth="1"/>
    <col min="13583" max="13583" width="9.33203125" style="42"/>
    <col min="13584" max="13584" width="10.33203125" style="42" customWidth="1"/>
    <col min="13585" max="13585" width="9.33203125" style="42"/>
    <col min="13586" max="13586" width="11.5546875" style="42" customWidth="1"/>
    <col min="13587" max="13812" width="9.33203125" style="42"/>
    <col min="13813" max="13813" width="14.33203125" style="42" bestFit="1" customWidth="1"/>
    <col min="13814" max="13824" width="9.3320312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33203125" style="42" customWidth="1"/>
    <col min="13835" max="13835" width="6.5546875" style="42" customWidth="1"/>
    <col min="13836" max="13836" width="11.44140625" style="42" customWidth="1"/>
    <col min="13837" max="13837" width="6.5546875" style="42" customWidth="1"/>
    <col min="13838" max="13838" width="11" style="42" customWidth="1"/>
    <col min="13839" max="13839" width="9.33203125" style="42"/>
    <col min="13840" max="13840" width="10.33203125" style="42" customWidth="1"/>
    <col min="13841" max="13841" width="9.33203125" style="42"/>
    <col min="13842" max="13842" width="11.5546875" style="42" customWidth="1"/>
    <col min="13843" max="14068" width="9.33203125" style="42"/>
    <col min="14069" max="14069" width="14.33203125" style="42" bestFit="1" customWidth="1"/>
    <col min="14070" max="14080" width="9.3320312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33203125" style="42" customWidth="1"/>
    <col min="14091" max="14091" width="6.5546875" style="42" customWidth="1"/>
    <col min="14092" max="14092" width="11.44140625" style="42" customWidth="1"/>
    <col min="14093" max="14093" width="6.5546875" style="42" customWidth="1"/>
    <col min="14094" max="14094" width="11" style="42" customWidth="1"/>
    <col min="14095" max="14095" width="9.33203125" style="42"/>
    <col min="14096" max="14096" width="10.33203125" style="42" customWidth="1"/>
    <col min="14097" max="14097" width="9.33203125" style="42"/>
    <col min="14098" max="14098" width="11.5546875" style="42" customWidth="1"/>
    <col min="14099" max="14324" width="9.33203125" style="42"/>
    <col min="14325" max="14325" width="14.33203125" style="42" bestFit="1" customWidth="1"/>
    <col min="14326" max="14336" width="9.3320312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33203125" style="42" customWidth="1"/>
    <col min="14347" max="14347" width="6.5546875" style="42" customWidth="1"/>
    <col min="14348" max="14348" width="11.44140625" style="42" customWidth="1"/>
    <col min="14349" max="14349" width="6.5546875" style="42" customWidth="1"/>
    <col min="14350" max="14350" width="11" style="42" customWidth="1"/>
    <col min="14351" max="14351" width="9.33203125" style="42"/>
    <col min="14352" max="14352" width="10.33203125" style="42" customWidth="1"/>
    <col min="14353" max="14353" width="9.33203125" style="42"/>
    <col min="14354" max="14354" width="11.5546875" style="42" customWidth="1"/>
    <col min="14355" max="14580" width="9.33203125" style="42"/>
    <col min="14581" max="14581" width="14.33203125" style="42" bestFit="1" customWidth="1"/>
    <col min="14582" max="14592" width="9.3320312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33203125" style="42" customWidth="1"/>
    <col min="14603" max="14603" width="6.5546875" style="42" customWidth="1"/>
    <col min="14604" max="14604" width="11.44140625" style="42" customWidth="1"/>
    <col min="14605" max="14605" width="6.5546875" style="42" customWidth="1"/>
    <col min="14606" max="14606" width="11" style="42" customWidth="1"/>
    <col min="14607" max="14607" width="9.33203125" style="42"/>
    <col min="14608" max="14608" width="10.33203125" style="42" customWidth="1"/>
    <col min="14609" max="14609" width="9.33203125" style="42"/>
    <col min="14610" max="14610" width="11.5546875" style="42" customWidth="1"/>
    <col min="14611" max="14836" width="9.33203125" style="42"/>
    <col min="14837" max="14837" width="14.33203125" style="42" bestFit="1" customWidth="1"/>
    <col min="14838" max="14848" width="9.3320312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33203125" style="42" customWidth="1"/>
    <col min="14859" max="14859" width="6.5546875" style="42" customWidth="1"/>
    <col min="14860" max="14860" width="11.44140625" style="42" customWidth="1"/>
    <col min="14861" max="14861" width="6.5546875" style="42" customWidth="1"/>
    <col min="14862" max="14862" width="11" style="42" customWidth="1"/>
    <col min="14863" max="14863" width="9.33203125" style="42"/>
    <col min="14864" max="14864" width="10.33203125" style="42" customWidth="1"/>
    <col min="14865" max="14865" width="9.33203125" style="42"/>
    <col min="14866" max="14866" width="11.5546875" style="42" customWidth="1"/>
    <col min="14867" max="15092" width="9.33203125" style="42"/>
    <col min="15093" max="15093" width="14.33203125" style="42" bestFit="1" customWidth="1"/>
    <col min="15094" max="15104" width="9.3320312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33203125" style="42" customWidth="1"/>
    <col min="15115" max="15115" width="6.5546875" style="42" customWidth="1"/>
    <col min="15116" max="15116" width="11.44140625" style="42" customWidth="1"/>
    <col min="15117" max="15117" width="6.5546875" style="42" customWidth="1"/>
    <col min="15118" max="15118" width="11" style="42" customWidth="1"/>
    <col min="15119" max="15119" width="9.33203125" style="42"/>
    <col min="15120" max="15120" width="10.33203125" style="42" customWidth="1"/>
    <col min="15121" max="15121" width="9.33203125" style="42"/>
    <col min="15122" max="15122" width="11.5546875" style="42" customWidth="1"/>
    <col min="15123" max="15348" width="9.33203125" style="42"/>
    <col min="15349" max="15349" width="14.33203125" style="42" bestFit="1" customWidth="1"/>
    <col min="15350" max="15360" width="9.3320312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33203125" style="42" customWidth="1"/>
    <col min="15371" max="15371" width="6.5546875" style="42" customWidth="1"/>
    <col min="15372" max="15372" width="11.44140625" style="42" customWidth="1"/>
    <col min="15373" max="15373" width="6.5546875" style="42" customWidth="1"/>
    <col min="15374" max="15374" width="11" style="42" customWidth="1"/>
    <col min="15375" max="15375" width="9.33203125" style="42"/>
    <col min="15376" max="15376" width="10.33203125" style="42" customWidth="1"/>
    <col min="15377" max="15377" width="9.33203125" style="42"/>
    <col min="15378" max="15378" width="11.5546875" style="42" customWidth="1"/>
    <col min="15379" max="15604" width="9.33203125" style="42"/>
    <col min="15605" max="15605" width="14.33203125" style="42" bestFit="1" customWidth="1"/>
    <col min="15606" max="15616" width="9.3320312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33203125" style="42" customWidth="1"/>
    <col min="15627" max="15627" width="6.5546875" style="42" customWidth="1"/>
    <col min="15628" max="15628" width="11.44140625" style="42" customWidth="1"/>
    <col min="15629" max="15629" width="6.5546875" style="42" customWidth="1"/>
    <col min="15630" max="15630" width="11" style="42" customWidth="1"/>
    <col min="15631" max="15631" width="9.33203125" style="42"/>
    <col min="15632" max="15632" width="10.33203125" style="42" customWidth="1"/>
    <col min="15633" max="15633" width="9.33203125" style="42"/>
    <col min="15634" max="15634" width="11.5546875" style="42" customWidth="1"/>
    <col min="15635" max="15860" width="9.33203125" style="42"/>
    <col min="15861" max="15861" width="14.33203125" style="42" bestFit="1" customWidth="1"/>
    <col min="15862" max="15872" width="9.3320312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33203125" style="42" customWidth="1"/>
    <col min="15883" max="15883" width="6.5546875" style="42" customWidth="1"/>
    <col min="15884" max="15884" width="11.44140625" style="42" customWidth="1"/>
    <col min="15885" max="15885" width="6.5546875" style="42" customWidth="1"/>
    <col min="15886" max="15886" width="11" style="42" customWidth="1"/>
    <col min="15887" max="15887" width="9.33203125" style="42"/>
    <col min="15888" max="15888" width="10.33203125" style="42" customWidth="1"/>
    <col min="15889" max="15889" width="9.33203125" style="42"/>
    <col min="15890" max="15890" width="11.5546875" style="42" customWidth="1"/>
    <col min="15891" max="16116" width="9.33203125" style="42"/>
    <col min="16117" max="16117" width="14.33203125" style="42" bestFit="1" customWidth="1"/>
    <col min="16118" max="16128" width="9.3320312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33203125" style="42" customWidth="1"/>
    <col min="16139" max="16139" width="6.5546875" style="42" customWidth="1"/>
    <col min="16140" max="16140" width="11.44140625" style="42" customWidth="1"/>
    <col min="16141" max="16141" width="6.5546875" style="42" customWidth="1"/>
    <col min="16142" max="16142" width="11" style="42" customWidth="1"/>
    <col min="16143" max="16143" width="9.33203125" style="42"/>
    <col min="16144" max="16144" width="10.33203125" style="42" customWidth="1"/>
    <col min="16145" max="16145" width="9.33203125" style="42"/>
    <col min="16146" max="16146" width="11.5546875" style="42" customWidth="1"/>
    <col min="16147" max="16372" width="9.33203125" style="42"/>
    <col min="16373" max="16373" width="14.33203125" style="42" bestFit="1" customWidth="1"/>
    <col min="16374" max="16384" width="9.33203125" style="42"/>
  </cols>
  <sheetData>
    <row r="1" spans="1:23" ht="18" customHeight="1" thickBot="1" x14ac:dyDescent="0.3">
      <c r="A1" s="444" t="s">
        <v>263</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553</v>
      </c>
      <c r="B3" s="446"/>
      <c r="C3" s="446"/>
      <c r="D3" s="447"/>
      <c r="E3" s="448"/>
      <c r="F3" s="449"/>
      <c r="G3" s="449"/>
      <c r="H3" s="450"/>
      <c r="I3" s="451" t="s">
        <v>99</v>
      </c>
      <c r="J3" s="451"/>
      <c r="K3" s="451"/>
      <c r="L3" s="451"/>
      <c r="M3" s="451"/>
      <c r="N3" s="451"/>
    </row>
    <row r="4" spans="1:23" s="44" customFormat="1" ht="12.75" customHeight="1" x14ac:dyDescent="0.25">
      <c r="A4" s="452" t="s">
        <v>554</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575</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3">
        <v>2026</v>
      </c>
      <c r="L7" s="493"/>
      <c r="M7" s="493">
        <v>2027</v>
      </c>
      <c r="N7" s="493"/>
    </row>
    <row r="8" spans="1:23" s="44" customFormat="1" ht="31.5" customHeight="1" x14ac:dyDescent="0.25">
      <c r="A8" s="467" t="s">
        <v>104</v>
      </c>
      <c r="B8" s="468"/>
      <c r="C8" s="468"/>
      <c r="D8" s="469"/>
      <c r="E8" s="470"/>
      <c r="F8" s="470"/>
      <c r="G8" s="470"/>
      <c r="H8" s="471"/>
      <c r="I8" s="472" t="s">
        <v>41</v>
      </c>
      <c r="J8" s="473"/>
      <c r="K8" s="474" t="s">
        <v>41</v>
      </c>
      <c r="L8" s="474"/>
      <c r="M8" s="474" t="s">
        <v>41</v>
      </c>
      <c r="N8" s="474"/>
    </row>
    <row r="9" spans="1:23" ht="38.25" customHeight="1" x14ac:dyDescent="0.25">
      <c r="A9" s="475" t="s">
        <v>105</v>
      </c>
      <c r="B9" s="476"/>
      <c r="C9" s="477" t="s">
        <v>216</v>
      </c>
      <c r="D9" s="478"/>
      <c r="E9" s="478"/>
      <c r="F9" s="478"/>
      <c r="G9" s="478"/>
      <c r="H9" s="478"/>
      <c r="I9" s="478"/>
      <c r="J9" s="478"/>
      <c r="K9" s="478"/>
      <c r="L9" s="478"/>
      <c r="M9" s="478"/>
      <c r="N9" s="479"/>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643</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217</v>
      </c>
      <c r="C25" s="495"/>
      <c r="D25" s="495"/>
      <c r="E25" s="495"/>
      <c r="F25" s="495"/>
      <c r="G25" s="496"/>
      <c r="H25" s="46">
        <v>6</v>
      </c>
      <c r="I25" s="494" t="s">
        <v>498</v>
      </c>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218</v>
      </c>
      <c r="C26" s="495"/>
      <c r="D26" s="495"/>
      <c r="E26" s="495"/>
      <c r="F26" s="495"/>
      <c r="G26" s="496"/>
      <c r="H26" s="46">
        <v>7</v>
      </c>
      <c r="I26" s="494" t="s">
        <v>499</v>
      </c>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219</v>
      </c>
      <c r="C27" s="495"/>
      <c r="D27" s="495"/>
      <c r="E27" s="495"/>
      <c r="F27" s="495"/>
      <c r="G27" s="496"/>
      <c r="H27" s="46">
        <v>8</v>
      </c>
      <c r="I27" s="494" t="s">
        <v>500</v>
      </c>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220</v>
      </c>
      <c r="C28" s="495"/>
      <c r="D28" s="495"/>
      <c r="E28" s="495"/>
      <c r="F28" s="495"/>
      <c r="G28" s="496"/>
      <c r="H28" s="46"/>
      <c r="I28" s="494"/>
      <c r="J28" s="495"/>
      <c r="K28" s="495"/>
      <c r="L28" s="495"/>
      <c r="M28" s="495"/>
      <c r="N28" s="496"/>
    </row>
    <row r="29" spans="1:29" ht="34.5" customHeight="1" x14ac:dyDescent="0.25">
      <c r="A29" s="46">
        <v>5</v>
      </c>
      <c r="B29" s="494" t="s">
        <v>642</v>
      </c>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t="s">
        <v>221</v>
      </c>
      <c r="B32" s="519"/>
      <c r="C32" s="519"/>
      <c r="D32" s="519"/>
      <c r="E32" s="519"/>
      <c r="F32" s="519"/>
      <c r="G32" s="519"/>
      <c r="H32" s="520"/>
      <c r="I32" s="521">
        <v>70</v>
      </c>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500</v>
      </c>
      <c r="B40" s="519"/>
      <c r="C40" s="519"/>
      <c r="D40" s="519"/>
      <c r="E40" s="519"/>
      <c r="F40" s="519"/>
      <c r="G40" s="519"/>
      <c r="H40" s="520"/>
      <c r="I40" s="530" t="s">
        <v>501</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67"/>
      <c r="D63" s="68"/>
      <c r="E63" s="68"/>
      <c r="F63" s="54"/>
      <c r="G63" s="54"/>
      <c r="H63" s="54"/>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68"/>
      <c r="F65" s="68"/>
      <c r="G65" s="54"/>
      <c r="H65" s="54"/>
      <c r="I65" s="54"/>
      <c r="J65" s="54"/>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68"/>
      <c r="E67" s="68"/>
      <c r="F67" s="68"/>
      <c r="G67" s="68"/>
      <c r="H67" s="68"/>
      <c r="I67" s="68"/>
      <c r="J67" s="68"/>
      <c r="K67" s="68"/>
      <c r="L67" s="68"/>
      <c r="M67" s="68"/>
      <c r="N67" s="68"/>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68"/>
      <c r="D69" s="68"/>
      <c r="E69" s="68"/>
      <c r="F69" s="68"/>
      <c r="G69" s="68"/>
      <c r="H69" s="68"/>
      <c r="I69" s="68"/>
      <c r="J69" s="68"/>
      <c r="K69" s="68"/>
      <c r="L69" s="68"/>
      <c r="M69" s="68"/>
      <c r="N69" s="68"/>
    </row>
    <row r="70" spans="1:15" ht="12" customHeight="1" thickBot="1" x14ac:dyDescent="0.3">
      <c r="A70" s="542"/>
      <c r="B70" s="543"/>
      <c r="C70" s="55"/>
      <c r="D70" s="55"/>
      <c r="E70" s="55"/>
      <c r="F70" s="55"/>
      <c r="G70" s="55"/>
      <c r="H70" s="55"/>
      <c r="I70" s="55"/>
      <c r="J70" s="55"/>
      <c r="K70" s="55"/>
      <c r="L70" s="55"/>
      <c r="M70" s="55"/>
      <c r="N70" s="55"/>
    </row>
    <row r="71" spans="1:15" ht="12" customHeight="1" x14ac:dyDescent="0.25">
      <c r="A71" s="540">
        <v>5</v>
      </c>
      <c r="B71" s="541"/>
      <c r="C71" s="68"/>
      <c r="D71" s="68"/>
      <c r="E71" s="68"/>
      <c r="F71" s="68"/>
      <c r="G71" s="68"/>
      <c r="H71" s="68"/>
      <c r="I71" s="68"/>
      <c r="J71" s="54"/>
      <c r="K71" s="54"/>
      <c r="L71" s="54"/>
      <c r="M71" s="54"/>
      <c r="N71" s="54"/>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v>6</v>
      </c>
      <c r="B73" s="541"/>
      <c r="C73" s="54"/>
      <c r="D73" s="54"/>
      <c r="E73" s="54"/>
      <c r="F73" s="54"/>
      <c r="G73" s="54"/>
      <c r="H73" s="54" t="s">
        <v>56</v>
      </c>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v>7</v>
      </c>
      <c r="B75" s="541"/>
      <c r="C75" s="54"/>
      <c r="D75" s="54"/>
      <c r="E75" s="54"/>
      <c r="F75" s="54"/>
      <c r="G75" s="54"/>
      <c r="H75" s="54"/>
      <c r="I75" s="54" t="s">
        <v>56</v>
      </c>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v>8</v>
      </c>
      <c r="B77" s="541"/>
      <c r="C77" s="54"/>
      <c r="D77" s="54"/>
      <c r="E77" s="54"/>
      <c r="F77" s="54"/>
      <c r="G77" s="54"/>
      <c r="H77" s="54"/>
      <c r="I77" s="54" t="s">
        <v>56</v>
      </c>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69" t="s">
        <v>222</v>
      </c>
      <c r="B103" s="604" t="s">
        <v>82</v>
      </c>
      <c r="C103" s="605"/>
      <c r="D103" s="605"/>
      <c r="E103" s="605"/>
      <c r="F103" s="606"/>
      <c r="G103" s="574"/>
      <c r="H103" s="575"/>
      <c r="I103" s="576"/>
      <c r="J103" s="576"/>
      <c r="K103" s="577">
        <v>0.15</v>
      </c>
      <c r="L103" s="576"/>
      <c r="M103" s="578"/>
      <c r="N103" s="578"/>
    </row>
    <row r="104" spans="1:14" x14ac:dyDescent="0.25">
      <c r="A104" s="69" t="s">
        <v>223</v>
      </c>
      <c r="B104" s="604" t="s">
        <v>224</v>
      </c>
      <c r="C104" s="605"/>
      <c r="D104" s="605"/>
      <c r="E104" s="605"/>
      <c r="F104" s="606"/>
      <c r="G104" s="574"/>
      <c r="H104" s="575"/>
      <c r="I104" s="576"/>
      <c r="J104" s="576"/>
      <c r="K104" s="577">
        <v>0.3</v>
      </c>
      <c r="L104" s="576"/>
      <c r="M104" s="578"/>
      <c r="N104" s="578"/>
    </row>
    <row r="105" spans="1:14" x14ac:dyDescent="0.25">
      <c r="A105" s="69" t="s">
        <v>223</v>
      </c>
      <c r="B105" s="604" t="s">
        <v>225</v>
      </c>
      <c r="C105" s="605"/>
      <c r="D105" s="605"/>
      <c r="E105" s="605"/>
      <c r="F105" s="606"/>
      <c r="G105" s="574"/>
      <c r="H105" s="575"/>
      <c r="I105" s="576"/>
      <c r="J105" s="576"/>
      <c r="K105" s="577">
        <v>0.1</v>
      </c>
      <c r="L105" s="576"/>
      <c r="M105" s="578"/>
      <c r="N105" s="578"/>
    </row>
    <row r="106" spans="1:14" x14ac:dyDescent="0.25">
      <c r="A106" s="69" t="s">
        <v>223</v>
      </c>
      <c r="B106" s="604" t="s">
        <v>226</v>
      </c>
      <c r="C106" s="605"/>
      <c r="D106" s="605"/>
      <c r="E106" s="605"/>
      <c r="F106" s="606"/>
      <c r="G106" s="574"/>
      <c r="H106" s="575"/>
      <c r="I106" s="576"/>
      <c r="J106" s="576"/>
      <c r="K106" s="577">
        <v>0.1</v>
      </c>
      <c r="L106" s="576"/>
      <c r="M106" s="578"/>
      <c r="N106" s="578"/>
    </row>
    <row r="107" spans="1:14" x14ac:dyDescent="0.25">
      <c r="A107" s="69" t="s">
        <v>227</v>
      </c>
      <c r="B107" s="604" t="s">
        <v>228</v>
      </c>
      <c r="C107" s="605"/>
      <c r="D107" s="605"/>
      <c r="E107" s="605"/>
      <c r="F107" s="606"/>
      <c r="G107" s="574"/>
      <c r="H107" s="575"/>
      <c r="I107" s="576"/>
      <c r="J107" s="576"/>
      <c r="K107" s="577">
        <v>0.05</v>
      </c>
      <c r="L107" s="576"/>
      <c r="M107" s="578"/>
      <c r="N107" s="578"/>
    </row>
    <row r="108" spans="1:14" x14ac:dyDescent="0.25">
      <c r="A108" s="69" t="s">
        <v>227</v>
      </c>
      <c r="B108" s="604" t="s">
        <v>229</v>
      </c>
      <c r="C108" s="605"/>
      <c r="D108" s="605"/>
      <c r="E108" s="605"/>
      <c r="F108" s="606"/>
      <c r="G108" s="574"/>
      <c r="H108" s="575"/>
      <c r="I108" s="576"/>
      <c r="J108" s="576"/>
      <c r="K108" s="577">
        <v>0.05</v>
      </c>
      <c r="L108" s="576"/>
      <c r="M108" s="578"/>
      <c r="N108" s="578"/>
    </row>
    <row r="109" spans="1:14" x14ac:dyDescent="0.25">
      <c r="A109" s="69" t="s">
        <v>230</v>
      </c>
      <c r="B109" s="604" t="s">
        <v>231</v>
      </c>
      <c r="C109" s="605"/>
      <c r="D109" s="605"/>
      <c r="E109" s="605"/>
      <c r="F109" s="606"/>
      <c r="G109" s="574"/>
      <c r="H109" s="575"/>
      <c r="I109" s="576"/>
      <c r="J109" s="576"/>
      <c r="K109" s="577">
        <v>0.25</v>
      </c>
      <c r="L109" s="576"/>
      <c r="M109" s="578"/>
      <c r="N109" s="578"/>
    </row>
    <row r="110" spans="1:14" x14ac:dyDescent="0.25">
      <c r="A110" s="69"/>
      <c r="B110" s="604"/>
      <c r="C110" s="605"/>
      <c r="D110" s="605"/>
      <c r="E110" s="605"/>
      <c r="F110" s="606"/>
      <c r="G110" s="574"/>
      <c r="H110" s="575"/>
      <c r="I110" s="576"/>
      <c r="J110" s="576"/>
      <c r="K110" s="576"/>
      <c r="L110" s="576"/>
      <c r="M110" s="578"/>
      <c r="N110" s="578"/>
    </row>
    <row r="111" spans="1:14" x14ac:dyDescent="0.25">
      <c r="A111" s="69"/>
      <c r="B111" s="604"/>
      <c r="C111" s="605"/>
      <c r="D111" s="605"/>
      <c r="E111" s="605"/>
      <c r="F111" s="606"/>
      <c r="G111" s="574"/>
      <c r="H111" s="575"/>
      <c r="I111" s="576"/>
      <c r="J111" s="576"/>
      <c r="K111" s="576"/>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59"/>
      <c r="B115" s="547"/>
      <c r="C115" s="573"/>
      <c r="D115" s="573"/>
      <c r="E115" s="573"/>
      <c r="F115" s="548"/>
      <c r="G115" s="574"/>
      <c r="H115" s="575"/>
      <c r="I115" s="576"/>
      <c r="J115" s="576"/>
      <c r="K115" s="576"/>
      <c r="L115" s="576"/>
      <c r="M115" s="578"/>
      <c r="N115" s="578"/>
    </row>
    <row r="116" spans="1:16" x14ac:dyDescent="0.25">
      <c r="A116" s="62">
        <f>COUNTA(B103:F115)</f>
        <v>7</v>
      </c>
      <c r="B116" s="579" t="s">
        <v>141</v>
      </c>
      <c r="C116" s="579"/>
      <c r="D116" s="579"/>
      <c r="E116" s="579"/>
      <c r="F116" s="579"/>
      <c r="G116" s="579"/>
      <c r="H116" s="579"/>
      <c r="I116" s="579"/>
      <c r="J116" s="579"/>
      <c r="K116" s="579"/>
      <c r="L116" s="580"/>
      <c r="M116" s="581"/>
      <c r="N116" s="581"/>
    </row>
    <row r="117" spans="1:16" x14ac:dyDescent="0.25">
      <c r="A117" s="60"/>
      <c r="B117" s="60"/>
      <c r="C117" s="60"/>
      <c r="D117" s="60"/>
      <c r="E117" s="60"/>
      <c r="F117" s="60"/>
      <c r="G117" s="60"/>
      <c r="H117" s="60"/>
      <c r="I117" s="60"/>
      <c r="J117" s="60"/>
      <c r="K117" s="60"/>
      <c r="L117" s="60"/>
      <c r="M117" s="60"/>
      <c r="N117" s="60"/>
    </row>
    <row r="118" spans="1:16" x14ac:dyDescent="0.25">
      <c r="A118" s="563" t="s">
        <v>142</v>
      </c>
      <c r="B118" s="564"/>
      <c r="C118" s="564"/>
      <c r="D118" s="564"/>
      <c r="E118" s="564"/>
      <c r="F118" s="564"/>
      <c r="G118" s="564"/>
      <c r="H118" s="564"/>
      <c r="I118" s="564"/>
      <c r="J118" s="564"/>
      <c r="K118" s="564"/>
      <c r="L118" s="564"/>
      <c r="M118" s="564"/>
      <c r="N118" s="565"/>
    </row>
    <row r="119" spans="1:16" x14ac:dyDescent="0.25">
      <c r="A119" s="551" t="s">
        <v>143</v>
      </c>
      <c r="B119" s="552"/>
      <c r="C119" s="552"/>
      <c r="D119" s="553"/>
      <c r="E119" s="551" t="s">
        <v>144</v>
      </c>
      <c r="F119" s="552"/>
      <c r="G119" s="552"/>
      <c r="H119" s="552"/>
      <c r="I119" s="552"/>
      <c r="J119" s="552"/>
      <c r="K119" s="552"/>
      <c r="L119" s="552"/>
      <c r="M119" s="592" t="s">
        <v>145</v>
      </c>
      <c r="N119" s="593"/>
    </row>
    <row r="120" spans="1:16" x14ac:dyDescent="0.25">
      <c r="A120" s="582"/>
      <c r="B120" s="583"/>
      <c r="C120" s="583"/>
      <c r="D120" s="584"/>
      <c r="E120" s="582"/>
      <c r="F120" s="583"/>
      <c r="G120" s="583"/>
      <c r="H120" s="583"/>
      <c r="I120" s="583"/>
      <c r="J120" s="583"/>
      <c r="K120" s="583"/>
      <c r="L120" s="583"/>
      <c r="M120" s="588"/>
      <c r="N120" s="589"/>
    </row>
    <row r="121" spans="1:16" x14ac:dyDescent="0.25">
      <c r="A121" s="585"/>
      <c r="B121" s="586"/>
      <c r="C121" s="586"/>
      <c r="D121" s="587"/>
      <c r="E121" s="585"/>
      <c r="F121" s="586"/>
      <c r="G121" s="586"/>
      <c r="H121" s="586"/>
      <c r="I121" s="586"/>
      <c r="J121" s="586"/>
      <c r="K121" s="586"/>
      <c r="L121" s="586"/>
      <c r="M121" s="590"/>
      <c r="N121" s="591"/>
      <c r="O121" s="63"/>
      <c r="P121" s="64"/>
    </row>
    <row r="122" spans="1:16" x14ac:dyDescent="0.25">
      <c r="A122" s="582"/>
      <c r="B122" s="583"/>
      <c r="C122" s="583"/>
      <c r="D122" s="584"/>
      <c r="E122" s="582"/>
      <c r="F122" s="583"/>
      <c r="G122" s="583"/>
      <c r="H122" s="583"/>
      <c r="I122" s="583"/>
      <c r="J122" s="583"/>
      <c r="K122" s="583"/>
      <c r="L122" s="583"/>
      <c r="M122" s="588"/>
      <c r="N122" s="589"/>
      <c r="O122" s="63"/>
      <c r="P122" s="64"/>
    </row>
    <row r="123" spans="1:16" x14ac:dyDescent="0.25">
      <c r="A123" s="585"/>
      <c r="B123" s="586"/>
      <c r="C123" s="586"/>
      <c r="D123" s="587"/>
      <c r="E123" s="585"/>
      <c r="F123" s="586"/>
      <c r="G123" s="586"/>
      <c r="H123" s="586"/>
      <c r="I123" s="586"/>
      <c r="J123" s="586"/>
      <c r="K123" s="586"/>
      <c r="L123" s="586"/>
      <c r="M123" s="590"/>
      <c r="N123" s="591"/>
    </row>
    <row r="124" spans="1:16" x14ac:dyDescent="0.25">
      <c r="A124" s="582"/>
      <c r="B124" s="583"/>
      <c r="C124" s="583"/>
      <c r="D124" s="584"/>
      <c r="E124" s="582"/>
      <c r="F124" s="583"/>
      <c r="G124" s="583"/>
      <c r="H124" s="583"/>
      <c r="I124" s="583"/>
      <c r="J124" s="583"/>
      <c r="K124" s="583"/>
      <c r="L124" s="583"/>
      <c r="M124" s="588"/>
      <c r="N124" s="589"/>
    </row>
    <row r="125" spans="1:16" x14ac:dyDescent="0.25">
      <c r="A125" s="585"/>
      <c r="B125" s="586"/>
      <c r="C125" s="586"/>
      <c r="D125" s="587"/>
      <c r="E125" s="585"/>
      <c r="F125" s="586"/>
      <c r="G125" s="586"/>
      <c r="H125" s="586"/>
      <c r="I125" s="586"/>
      <c r="J125" s="586"/>
      <c r="K125" s="586"/>
      <c r="L125" s="586"/>
      <c r="M125" s="590"/>
      <c r="N125" s="591"/>
    </row>
    <row r="126" spans="1:16" x14ac:dyDescent="0.25">
      <c r="A126" s="582"/>
      <c r="B126" s="583"/>
      <c r="C126" s="583"/>
      <c r="D126" s="584"/>
      <c r="E126" s="582"/>
      <c r="F126" s="583"/>
      <c r="G126" s="583"/>
      <c r="H126" s="583"/>
      <c r="I126" s="583"/>
      <c r="J126" s="583"/>
      <c r="K126" s="583"/>
      <c r="L126" s="583"/>
      <c r="M126" s="588"/>
      <c r="N126" s="589"/>
    </row>
    <row r="127" spans="1:16" x14ac:dyDescent="0.25">
      <c r="A127" s="585"/>
      <c r="B127" s="586"/>
      <c r="C127" s="586"/>
      <c r="D127" s="587"/>
      <c r="E127" s="585"/>
      <c r="F127" s="586"/>
      <c r="G127" s="586"/>
      <c r="H127" s="586"/>
      <c r="I127" s="586"/>
      <c r="J127" s="586"/>
      <c r="K127" s="586"/>
      <c r="L127" s="586"/>
      <c r="M127" s="590"/>
      <c r="N127" s="591"/>
    </row>
    <row r="128" spans="1:16" x14ac:dyDescent="0.25">
      <c r="A128" s="582"/>
      <c r="B128" s="583"/>
      <c r="C128" s="583"/>
      <c r="D128" s="584"/>
      <c r="E128" s="582"/>
      <c r="F128" s="583"/>
      <c r="G128" s="583"/>
      <c r="H128" s="583"/>
      <c r="I128" s="583"/>
      <c r="J128" s="583"/>
      <c r="K128" s="583"/>
      <c r="L128" s="583"/>
      <c r="M128" s="588"/>
      <c r="N128" s="589"/>
    </row>
    <row r="129" spans="1:14" x14ac:dyDescent="0.25">
      <c r="A129" s="585"/>
      <c r="B129" s="586"/>
      <c r="C129" s="586"/>
      <c r="D129" s="587"/>
      <c r="E129" s="585"/>
      <c r="F129" s="586"/>
      <c r="G129" s="586"/>
      <c r="H129" s="586"/>
      <c r="I129" s="586"/>
      <c r="J129" s="586"/>
      <c r="K129" s="586"/>
      <c r="L129" s="586"/>
      <c r="M129" s="590"/>
      <c r="N129" s="591"/>
    </row>
    <row r="130" spans="1:14" x14ac:dyDescent="0.25">
      <c r="A130" s="582"/>
      <c r="B130" s="583"/>
      <c r="C130" s="583"/>
      <c r="D130" s="584"/>
      <c r="E130" s="582"/>
      <c r="F130" s="583"/>
      <c r="G130" s="583"/>
      <c r="H130" s="583"/>
      <c r="I130" s="583"/>
      <c r="J130" s="583"/>
      <c r="K130" s="583"/>
      <c r="L130" s="583"/>
      <c r="M130" s="588"/>
      <c r="N130" s="589"/>
    </row>
    <row r="131" spans="1:14" x14ac:dyDescent="0.25">
      <c r="A131" s="585"/>
      <c r="B131" s="586"/>
      <c r="C131" s="586"/>
      <c r="D131" s="587"/>
      <c r="E131" s="585"/>
      <c r="F131" s="586"/>
      <c r="G131" s="586"/>
      <c r="H131" s="586"/>
      <c r="I131" s="586"/>
      <c r="J131" s="586"/>
      <c r="K131" s="586"/>
      <c r="L131" s="586"/>
      <c r="M131" s="590"/>
      <c r="N131" s="591"/>
    </row>
    <row r="132" spans="1:14" x14ac:dyDescent="0.25">
      <c r="A132" s="582"/>
      <c r="B132" s="583"/>
      <c r="C132" s="583"/>
      <c r="D132" s="584"/>
      <c r="E132" s="582"/>
      <c r="F132" s="583"/>
      <c r="G132" s="583"/>
      <c r="H132" s="583"/>
      <c r="I132" s="583"/>
      <c r="J132" s="583"/>
      <c r="K132" s="583"/>
      <c r="L132" s="583"/>
      <c r="M132" s="588"/>
      <c r="N132" s="589"/>
    </row>
    <row r="133" spans="1:14" x14ac:dyDescent="0.25">
      <c r="A133" s="585"/>
      <c r="B133" s="586"/>
      <c r="C133" s="586"/>
      <c r="D133" s="587"/>
      <c r="E133" s="585"/>
      <c r="F133" s="586"/>
      <c r="G133" s="586"/>
      <c r="H133" s="586"/>
      <c r="I133" s="586"/>
      <c r="J133" s="586"/>
      <c r="K133" s="586"/>
      <c r="L133" s="586"/>
      <c r="M133" s="590"/>
      <c r="N133" s="591"/>
    </row>
    <row r="134" spans="1:14" x14ac:dyDescent="0.25">
      <c r="A134" s="592" t="s">
        <v>146</v>
      </c>
      <c r="B134" s="594"/>
      <c r="C134" s="594"/>
      <c r="D134" s="594"/>
      <c r="E134" s="594"/>
      <c r="F134" s="594"/>
      <c r="G134" s="594"/>
      <c r="H134" s="594"/>
      <c r="I134" s="594"/>
      <c r="J134" s="594"/>
      <c r="K134" s="594"/>
      <c r="L134" s="593"/>
      <c r="M134" s="581"/>
      <c r="N134" s="581"/>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3:N73 C75:N75 C77:N77 C79:N79 C81:N81">
    <cfRule type="cellIs" dxfId="83" priority="2" stopIfTrue="1" operator="equal">
      <formula>"x"</formula>
    </cfRule>
  </conditionalFormatting>
  <conditionalFormatting sqref="C64:N64 C66:N66 C68:N68 C70:N70 C72:N72 C74:N74 C76:N76 C78:N78 C80:N80 C82:N82">
    <cfRule type="cellIs" dxfId="82" priority="3" stopIfTrue="1" operator="equal">
      <formula>"x"</formula>
    </cfRule>
  </conditionalFormatting>
  <conditionalFormatting sqref="C71:N71">
    <cfRule type="cellIs" dxfId="8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C5D8E478-C9C7-4029-A97A-B947D0F3349A}"/>
  </dataValidations>
  <pageMargins left="0.7" right="0.7" top="0.75" bottom="0.75" header="0.3" footer="0.3"/>
  <pageSetup paperSize="9" scale="53" orientation="portrait" r:id="rId1"/>
  <rowBreaks count="1" manualBreakCount="1">
    <brk id="60" max="1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B62F-6DE1-4D91-960C-9BDDC7229118}">
  <dimension ref="A1:IU65414"/>
  <sheetViews>
    <sheetView view="pageBreakPreview" topLeftCell="A58" zoomScale="60" zoomScaleNormal="100" workbookViewId="0">
      <selection activeCell="O92" sqref="O92"/>
    </sheetView>
  </sheetViews>
  <sheetFormatPr defaultColWidth="9.3320312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33203125" style="42" customWidth="1"/>
    <col min="11" max="11" width="6.5546875" style="42" customWidth="1"/>
    <col min="12" max="12" width="11.44140625" style="42" customWidth="1"/>
    <col min="13" max="13" width="6.5546875" style="42" customWidth="1"/>
    <col min="14" max="14" width="11" style="42" customWidth="1"/>
    <col min="15" max="15" width="9.33203125" style="42"/>
    <col min="16" max="16" width="10.33203125" style="42" customWidth="1"/>
    <col min="17" max="17" width="9.33203125" style="42"/>
    <col min="18" max="18" width="11.5546875" style="42" customWidth="1"/>
    <col min="19" max="244" width="9.33203125" style="42"/>
    <col min="245" max="245" width="14.33203125" style="42" bestFit="1" customWidth="1"/>
    <col min="246" max="256" width="9.3320312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33203125" style="42" customWidth="1"/>
    <col min="267" max="267" width="6.5546875" style="42" customWidth="1"/>
    <col min="268" max="268" width="11.44140625" style="42" customWidth="1"/>
    <col min="269" max="269" width="6.5546875" style="42" customWidth="1"/>
    <col min="270" max="270" width="11" style="42" customWidth="1"/>
    <col min="271" max="271" width="9.33203125" style="42"/>
    <col min="272" max="272" width="10.33203125" style="42" customWidth="1"/>
    <col min="273" max="273" width="9.33203125" style="42"/>
    <col min="274" max="274" width="11.5546875" style="42" customWidth="1"/>
    <col min="275" max="500" width="9.33203125" style="42"/>
    <col min="501" max="501" width="14.33203125" style="42" bestFit="1" customWidth="1"/>
    <col min="502" max="512" width="9.3320312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33203125" style="42" customWidth="1"/>
    <col min="523" max="523" width="6.5546875" style="42" customWidth="1"/>
    <col min="524" max="524" width="11.44140625" style="42" customWidth="1"/>
    <col min="525" max="525" width="6.5546875" style="42" customWidth="1"/>
    <col min="526" max="526" width="11" style="42" customWidth="1"/>
    <col min="527" max="527" width="9.33203125" style="42"/>
    <col min="528" max="528" width="10.33203125" style="42" customWidth="1"/>
    <col min="529" max="529" width="9.33203125" style="42"/>
    <col min="530" max="530" width="11.5546875" style="42" customWidth="1"/>
    <col min="531" max="756" width="9.33203125" style="42"/>
    <col min="757" max="757" width="14.33203125" style="42" bestFit="1" customWidth="1"/>
    <col min="758" max="768" width="9.3320312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33203125" style="42" customWidth="1"/>
    <col min="779" max="779" width="6.5546875" style="42" customWidth="1"/>
    <col min="780" max="780" width="11.44140625" style="42" customWidth="1"/>
    <col min="781" max="781" width="6.5546875" style="42" customWidth="1"/>
    <col min="782" max="782" width="11" style="42" customWidth="1"/>
    <col min="783" max="783" width="9.33203125" style="42"/>
    <col min="784" max="784" width="10.33203125" style="42" customWidth="1"/>
    <col min="785" max="785" width="9.33203125" style="42"/>
    <col min="786" max="786" width="11.5546875" style="42" customWidth="1"/>
    <col min="787" max="1012" width="9.33203125" style="42"/>
    <col min="1013" max="1013" width="14.33203125" style="42" bestFit="1" customWidth="1"/>
    <col min="1014" max="1024" width="9.3320312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33203125" style="42" customWidth="1"/>
    <col min="1035" max="1035" width="6.5546875" style="42" customWidth="1"/>
    <col min="1036" max="1036" width="11.44140625" style="42" customWidth="1"/>
    <col min="1037" max="1037" width="6.5546875" style="42" customWidth="1"/>
    <col min="1038" max="1038" width="11" style="42" customWidth="1"/>
    <col min="1039" max="1039" width="9.33203125" style="42"/>
    <col min="1040" max="1040" width="10.33203125" style="42" customWidth="1"/>
    <col min="1041" max="1041" width="9.33203125" style="42"/>
    <col min="1042" max="1042" width="11.5546875" style="42" customWidth="1"/>
    <col min="1043" max="1268" width="9.33203125" style="42"/>
    <col min="1269" max="1269" width="14.33203125" style="42" bestFit="1" customWidth="1"/>
    <col min="1270" max="1280" width="9.3320312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33203125" style="42" customWidth="1"/>
    <col min="1291" max="1291" width="6.5546875" style="42" customWidth="1"/>
    <col min="1292" max="1292" width="11.44140625" style="42" customWidth="1"/>
    <col min="1293" max="1293" width="6.5546875" style="42" customWidth="1"/>
    <col min="1294" max="1294" width="11" style="42" customWidth="1"/>
    <col min="1295" max="1295" width="9.33203125" style="42"/>
    <col min="1296" max="1296" width="10.33203125" style="42" customWidth="1"/>
    <col min="1297" max="1297" width="9.33203125" style="42"/>
    <col min="1298" max="1298" width="11.5546875" style="42" customWidth="1"/>
    <col min="1299" max="1524" width="9.33203125" style="42"/>
    <col min="1525" max="1525" width="14.33203125" style="42" bestFit="1" customWidth="1"/>
    <col min="1526" max="1536" width="9.3320312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33203125" style="42" customWidth="1"/>
    <col min="1547" max="1547" width="6.5546875" style="42" customWidth="1"/>
    <col min="1548" max="1548" width="11.44140625" style="42" customWidth="1"/>
    <col min="1549" max="1549" width="6.5546875" style="42" customWidth="1"/>
    <col min="1550" max="1550" width="11" style="42" customWidth="1"/>
    <col min="1551" max="1551" width="9.33203125" style="42"/>
    <col min="1552" max="1552" width="10.33203125" style="42" customWidth="1"/>
    <col min="1553" max="1553" width="9.33203125" style="42"/>
    <col min="1554" max="1554" width="11.5546875" style="42" customWidth="1"/>
    <col min="1555" max="1780" width="9.33203125" style="42"/>
    <col min="1781" max="1781" width="14.33203125" style="42" bestFit="1" customWidth="1"/>
    <col min="1782" max="1792" width="9.3320312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33203125" style="42" customWidth="1"/>
    <col min="1803" max="1803" width="6.5546875" style="42" customWidth="1"/>
    <col min="1804" max="1804" width="11.44140625" style="42" customWidth="1"/>
    <col min="1805" max="1805" width="6.5546875" style="42" customWidth="1"/>
    <col min="1806" max="1806" width="11" style="42" customWidth="1"/>
    <col min="1807" max="1807" width="9.33203125" style="42"/>
    <col min="1808" max="1808" width="10.33203125" style="42" customWidth="1"/>
    <col min="1809" max="1809" width="9.33203125" style="42"/>
    <col min="1810" max="1810" width="11.5546875" style="42" customWidth="1"/>
    <col min="1811" max="2036" width="9.33203125" style="42"/>
    <col min="2037" max="2037" width="14.33203125" style="42" bestFit="1" customWidth="1"/>
    <col min="2038" max="2048" width="9.3320312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33203125" style="42" customWidth="1"/>
    <col min="2059" max="2059" width="6.5546875" style="42" customWidth="1"/>
    <col min="2060" max="2060" width="11.44140625" style="42" customWidth="1"/>
    <col min="2061" max="2061" width="6.5546875" style="42" customWidth="1"/>
    <col min="2062" max="2062" width="11" style="42" customWidth="1"/>
    <col min="2063" max="2063" width="9.33203125" style="42"/>
    <col min="2064" max="2064" width="10.33203125" style="42" customWidth="1"/>
    <col min="2065" max="2065" width="9.33203125" style="42"/>
    <col min="2066" max="2066" width="11.5546875" style="42" customWidth="1"/>
    <col min="2067" max="2292" width="9.33203125" style="42"/>
    <col min="2293" max="2293" width="14.33203125" style="42" bestFit="1" customWidth="1"/>
    <col min="2294" max="2304" width="9.3320312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33203125" style="42" customWidth="1"/>
    <col min="2315" max="2315" width="6.5546875" style="42" customWidth="1"/>
    <col min="2316" max="2316" width="11.44140625" style="42" customWidth="1"/>
    <col min="2317" max="2317" width="6.5546875" style="42" customWidth="1"/>
    <col min="2318" max="2318" width="11" style="42" customWidth="1"/>
    <col min="2319" max="2319" width="9.33203125" style="42"/>
    <col min="2320" max="2320" width="10.33203125" style="42" customWidth="1"/>
    <col min="2321" max="2321" width="9.33203125" style="42"/>
    <col min="2322" max="2322" width="11.5546875" style="42" customWidth="1"/>
    <col min="2323" max="2548" width="9.33203125" style="42"/>
    <col min="2549" max="2549" width="14.33203125" style="42" bestFit="1" customWidth="1"/>
    <col min="2550" max="2560" width="9.3320312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33203125" style="42" customWidth="1"/>
    <col min="2571" max="2571" width="6.5546875" style="42" customWidth="1"/>
    <col min="2572" max="2572" width="11.44140625" style="42" customWidth="1"/>
    <col min="2573" max="2573" width="6.5546875" style="42" customWidth="1"/>
    <col min="2574" max="2574" width="11" style="42" customWidth="1"/>
    <col min="2575" max="2575" width="9.33203125" style="42"/>
    <col min="2576" max="2576" width="10.33203125" style="42" customWidth="1"/>
    <col min="2577" max="2577" width="9.33203125" style="42"/>
    <col min="2578" max="2578" width="11.5546875" style="42" customWidth="1"/>
    <col min="2579" max="2804" width="9.33203125" style="42"/>
    <col min="2805" max="2805" width="14.33203125" style="42" bestFit="1" customWidth="1"/>
    <col min="2806" max="2816" width="9.3320312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33203125" style="42" customWidth="1"/>
    <col min="2827" max="2827" width="6.5546875" style="42" customWidth="1"/>
    <col min="2828" max="2828" width="11.44140625" style="42" customWidth="1"/>
    <col min="2829" max="2829" width="6.5546875" style="42" customWidth="1"/>
    <col min="2830" max="2830" width="11" style="42" customWidth="1"/>
    <col min="2831" max="2831" width="9.33203125" style="42"/>
    <col min="2832" max="2832" width="10.33203125" style="42" customWidth="1"/>
    <col min="2833" max="2833" width="9.33203125" style="42"/>
    <col min="2834" max="2834" width="11.5546875" style="42" customWidth="1"/>
    <col min="2835" max="3060" width="9.33203125" style="42"/>
    <col min="3061" max="3061" width="14.33203125" style="42" bestFit="1" customWidth="1"/>
    <col min="3062" max="3072" width="9.3320312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33203125" style="42" customWidth="1"/>
    <col min="3083" max="3083" width="6.5546875" style="42" customWidth="1"/>
    <col min="3084" max="3084" width="11.44140625" style="42" customWidth="1"/>
    <col min="3085" max="3085" width="6.5546875" style="42" customWidth="1"/>
    <col min="3086" max="3086" width="11" style="42" customWidth="1"/>
    <col min="3087" max="3087" width="9.33203125" style="42"/>
    <col min="3088" max="3088" width="10.33203125" style="42" customWidth="1"/>
    <col min="3089" max="3089" width="9.33203125" style="42"/>
    <col min="3090" max="3090" width="11.5546875" style="42" customWidth="1"/>
    <col min="3091" max="3316" width="9.33203125" style="42"/>
    <col min="3317" max="3317" width="14.33203125" style="42" bestFit="1" customWidth="1"/>
    <col min="3318" max="3328" width="9.3320312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33203125" style="42" customWidth="1"/>
    <col min="3339" max="3339" width="6.5546875" style="42" customWidth="1"/>
    <col min="3340" max="3340" width="11.44140625" style="42" customWidth="1"/>
    <col min="3341" max="3341" width="6.5546875" style="42" customWidth="1"/>
    <col min="3342" max="3342" width="11" style="42" customWidth="1"/>
    <col min="3343" max="3343" width="9.33203125" style="42"/>
    <col min="3344" max="3344" width="10.33203125" style="42" customWidth="1"/>
    <col min="3345" max="3345" width="9.33203125" style="42"/>
    <col min="3346" max="3346" width="11.5546875" style="42" customWidth="1"/>
    <col min="3347" max="3572" width="9.33203125" style="42"/>
    <col min="3573" max="3573" width="14.33203125" style="42" bestFit="1" customWidth="1"/>
    <col min="3574" max="3584" width="9.3320312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33203125" style="42" customWidth="1"/>
    <col min="3595" max="3595" width="6.5546875" style="42" customWidth="1"/>
    <col min="3596" max="3596" width="11.44140625" style="42" customWidth="1"/>
    <col min="3597" max="3597" width="6.5546875" style="42" customWidth="1"/>
    <col min="3598" max="3598" width="11" style="42" customWidth="1"/>
    <col min="3599" max="3599" width="9.33203125" style="42"/>
    <col min="3600" max="3600" width="10.33203125" style="42" customWidth="1"/>
    <col min="3601" max="3601" width="9.33203125" style="42"/>
    <col min="3602" max="3602" width="11.5546875" style="42" customWidth="1"/>
    <col min="3603" max="3828" width="9.33203125" style="42"/>
    <col min="3829" max="3829" width="14.33203125" style="42" bestFit="1" customWidth="1"/>
    <col min="3830" max="3840" width="9.3320312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33203125" style="42" customWidth="1"/>
    <col min="3851" max="3851" width="6.5546875" style="42" customWidth="1"/>
    <col min="3852" max="3852" width="11.44140625" style="42" customWidth="1"/>
    <col min="3853" max="3853" width="6.5546875" style="42" customWidth="1"/>
    <col min="3854" max="3854" width="11" style="42" customWidth="1"/>
    <col min="3855" max="3855" width="9.33203125" style="42"/>
    <col min="3856" max="3856" width="10.33203125" style="42" customWidth="1"/>
    <col min="3857" max="3857" width="9.33203125" style="42"/>
    <col min="3858" max="3858" width="11.5546875" style="42" customWidth="1"/>
    <col min="3859" max="4084" width="9.33203125" style="42"/>
    <col min="4085" max="4085" width="14.33203125" style="42" bestFit="1" customWidth="1"/>
    <col min="4086" max="4096" width="9.3320312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33203125" style="42" customWidth="1"/>
    <col min="4107" max="4107" width="6.5546875" style="42" customWidth="1"/>
    <col min="4108" max="4108" width="11.44140625" style="42" customWidth="1"/>
    <col min="4109" max="4109" width="6.5546875" style="42" customWidth="1"/>
    <col min="4110" max="4110" width="11" style="42" customWidth="1"/>
    <col min="4111" max="4111" width="9.33203125" style="42"/>
    <col min="4112" max="4112" width="10.33203125" style="42" customWidth="1"/>
    <col min="4113" max="4113" width="9.33203125" style="42"/>
    <col min="4114" max="4114" width="11.5546875" style="42" customWidth="1"/>
    <col min="4115" max="4340" width="9.33203125" style="42"/>
    <col min="4341" max="4341" width="14.33203125" style="42" bestFit="1" customWidth="1"/>
    <col min="4342" max="4352" width="9.3320312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33203125" style="42" customWidth="1"/>
    <col min="4363" max="4363" width="6.5546875" style="42" customWidth="1"/>
    <col min="4364" max="4364" width="11.44140625" style="42" customWidth="1"/>
    <col min="4365" max="4365" width="6.5546875" style="42" customWidth="1"/>
    <col min="4366" max="4366" width="11" style="42" customWidth="1"/>
    <col min="4367" max="4367" width="9.33203125" style="42"/>
    <col min="4368" max="4368" width="10.33203125" style="42" customWidth="1"/>
    <col min="4369" max="4369" width="9.33203125" style="42"/>
    <col min="4370" max="4370" width="11.5546875" style="42" customWidth="1"/>
    <col min="4371" max="4596" width="9.33203125" style="42"/>
    <col min="4597" max="4597" width="14.33203125" style="42" bestFit="1" customWidth="1"/>
    <col min="4598" max="4608" width="9.3320312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33203125" style="42" customWidth="1"/>
    <col min="4619" max="4619" width="6.5546875" style="42" customWidth="1"/>
    <col min="4620" max="4620" width="11.44140625" style="42" customWidth="1"/>
    <col min="4621" max="4621" width="6.5546875" style="42" customWidth="1"/>
    <col min="4622" max="4622" width="11" style="42" customWidth="1"/>
    <col min="4623" max="4623" width="9.33203125" style="42"/>
    <col min="4624" max="4624" width="10.33203125" style="42" customWidth="1"/>
    <col min="4625" max="4625" width="9.33203125" style="42"/>
    <col min="4626" max="4626" width="11.5546875" style="42" customWidth="1"/>
    <col min="4627" max="4852" width="9.33203125" style="42"/>
    <col min="4853" max="4853" width="14.33203125" style="42" bestFit="1" customWidth="1"/>
    <col min="4854" max="4864" width="9.3320312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33203125" style="42" customWidth="1"/>
    <col min="4875" max="4875" width="6.5546875" style="42" customWidth="1"/>
    <col min="4876" max="4876" width="11.44140625" style="42" customWidth="1"/>
    <col min="4877" max="4877" width="6.5546875" style="42" customWidth="1"/>
    <col min="4878" max="4878" width="11" style="42" customWidth="1"/>
    <col min="4879" max="4879" width="9.33203125" style="42"/>
    <col min="4880" max="4880" width="10.33203125" style="42" customWidth="1"/>
    <col min="4881" max="4881" width="9.33203125" style="42"/>
    <col min="4882" max="4882" width="11.5546875" style="42" customWidth="1"/>
    <col min="4883" max="5108" width="9.33203125" style="42"/>
    <col min="5109" max="5109" width="14.33203125" style="42" bestFit="1" customWidth="1"/>
    <col min="5110" max="5120" width="9.3320312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33203125" style="42" customWidth="1"/>
    <col min="5131" max="5131" width="6.5546875" style="42" customWidth="1"/>
    <col min="5132" max="5132" width="11.44140625" style="42" customWidth="1"/>
    <col min="5133" max="5133" width="6.5546875" style="42" customWidth="1"/>
    <col min="5134" max="5134" width="11" style="42" customWidth="1"/>
    <col min="5135" max="5135" width="9.33203125" style="42"/>
    <col min="5136" max="5136" width="10.33203125" style="42" customWidth="1"/>
    <col min="5137" max="5137" width="9.33203125" style="42"/>
    <col min="5138" max="5138" width="11.5546875" style="42" customWidth="1"/>
    <col min="5139" max="5364" width="9.33203125" style="42"/>
    <col min="5365" max="5365" width="14.33203125" style="42" bestFit="1" customWidth="1"/>
    <col min="5366" max="5376" width="9.3320312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33203125" style="42" customWidth="1"/>
    <col min="5387" max="5387" width="6.5546875" style="42" customWidth="1"/>
    <col min="5388" max="5388" width="11.44140625" style="42" customWidth="1"/>
    <col min="5389" max="5389" width="6.5546875" style="42" customWidth="1"/>
    <col min="5390" max="5390" width="11" style="42" customWidth="1"/>
    <col min="5391" max="5391" width="9.33203125" style="42"/>
    <col min="5392" max="5392" width="10.33203125" style="42" customWidth="1"/>
    <col min="5393" max="5393" width="9.33203125" style="42"/>
    <col min="5394" max="5394" width="11.5546875" style="42" customWidth="1"/>
    <col min="5395" max="5620" width="9.33203125" style="42"/>
    <col min="5621" max="5621" width="14.33203125" style="42" bestFit="1" customWidth="1"/>
    <col min="5622" max="5632" width="9.3320312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33203125" style="42" customWidth="1"/>
    <col min="5643" max="5643" width="6.5546875" style="42" customWidth="1"/>
    <col min="5644" max="5644" width="11.44140625" style="42" customWidth="1"/>
    <col min="5645" max="5645" width="6.5546875" style="42" customWidth="1"/>
    <col min="5646" max="5646" width="11" style="42" customWidth="1"/>
    <col min="5647" max="5647" width="9.33203125" style="42"/>
    <col min="5648" max="5648" width="10.33203125" style="42" customWidth="1"/>
    <col min="5649" max="5649" width="9.33203125" style="42"/>
    <col min="5650" max="5650" width="11.5546875" style="42" customWidth="1"/>
    <col min="5651" max="5876" width="9.33203125" style="42"/>
    <col min="5877" max="5877" width="14.33203125" style="42" bestFit="1" customWidth="1"/>
    <col min="5878" max="5888" width="9.3320312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33203125" style="42" customWidth="1"/>
    <col min="5899" max="5899" width="6.5546875" style="42" customWidth="1"/>
    <col min="5900" max="5900" width="11.44140625" style="42" customWidth="1"/>
    <col min="5901" max="5901" width="6.5546875" style="42" customWidth="1"/>
    <col min="5902" max="5902" width="11" style="42" customWidth="1"/>
    <col min="5903" max="5903" width="9.33203125" style="42"/>
    <col min="5904" max="5904" width="10.33203125" style="42" customWidth="1"/>
    <col min="5905" max="5905" width="9.33203125" style="42"/>
    <col min="5906" max="5906" width="11.5546875" style="42" customWidth="1"/>
    <col min="5907" max="6132" width="9.33203125" style="42"/>
    <col min="6133" max="6133" width="14.33203125" style="42" bestFit="1" customWidth="1"/>
    <col min="6134" max="6144" width="9.3320312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33203125" style="42" customWidth="1"/>
    <col min="6155" max="6155" width="6.5546875" style="42" customWidth="1"/>
    <col min="6156" max="6156" width="11.44140625" style="42" customWidth="1"/>
    <col min="6157" max="6157" width="6.5546875" style="42" customWidth="1"/>
    <col min="6158" max="6158" width="11" style="42" customWidth="1"/>
    <col min="6159" max="6159" width="9.33203125" style="42"/>
    <col min="6160" max="6160" width="10.33203125" style="42" customWidth="1"/>
    <col min="6161" max="6161" width="9.33203125" style="42"/>
    <col min="6162" max="6162" width="11.5546875" style="42" customWidth="1"/>
    <col min="6163" max="6388" width="9.33203125" style="42"/>
    <col min="6389" max="6389" width="14.33203125" style="42" bestFit="1" customWidth="1"/>
    <col min="6390" max="6400" width="9.3320312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33203125" style="42" customWidth="1"/>
    <col min="6411" max="6411" width="6.5546875" style="42" customWidth="1"/>
    <col min="6412" max="6412" width="11.44140625" style="42" customWidth="1"/>
    <col min="6413" max="6413" width="6.5546875" style="42" customWidth="1"/>
    <col min="6414" max="6414" width="11" style="42" customWidth="1"/>
    <col min="6415" max="6415" width="9.33203125" style="42"/>
    <col min="6416" max="6416" width="10.33203125" style="42" customWidth="1"/>
    <col min="6417" max="6417" width="9.33203125" style="42"/>
    <col min="6418" max="6418" width="11.5546875" style="42" customWidth="1"/>
    <col min="6419" max="6644" width="9.33203125" style="42"/>
    <col min="6645" max="6645" width="14.33203125" style="42" bestFit="1" customWidth="1"/>
    <col min="6646" max="6656" width="9.3320312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33203125" style="42" customWidth="1"/>
    <col min="6667" max="6667" width="6.5546875" style="42" customWidth="1"/>
    <col min="6668" max="6668" width="11.44140625" style="42" customWidth="1"/>
    <col min="6669" max="6669" width="6.5546875" style="42" customWidth="1"/>
    <col min="6670" max="6670" width="11" style="42" customWidth="1"/>
    <col min="6671" max="6671" width="9.33203125" style="42"/>
    <col min="6672" max="6672" width="10.33203125" style="42" customWidth="1"/>
    <col min="6673" max="6673" width="9.33203125" style="42"/>
    <col min="6674" max="6674" width="11.5546875" style="42" customWidth="1"/>
    <col min="6675" max="6900" width="9.33203125" style="42"/>
    <col min="6901" max="6901" width="14.33203125" style="42" bestFit="1" customWidth="1"/>
    <col min="6902" max="6912" width="9.3320312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33203125" style="42" customWidth="1"/>
    <col min="6923" max="6923" width="6.5546875" style="42" customWidth="1"/>
    <col min="6924" max="6924" width="11.44140625" style="42" customWidth="1"/>
    <col min="6925" max="6925" width="6.5546875" style="42" customWidth="1"/>
    <col min="6926" max="6926" width="11" style="42" customWidth="1"/>
    <col min="6927" max="6927" width="9.33203125" style="42"/>
    <col min="6928" max="6928" width="10.33203125" style="42" customWidth="1"/>
    <col min="6929" max="6929" width="9.33203125" style="42"/>
    <col min="6930" max="6930" width="11.5546875" style="42" customWidth="1"/>
    <col min="6931" max="7156" width="9.33203125" style="42"/>
    <col min="7157" max="7157" width="14.33203125" style="42" bestFit="1" customWidth="1"/>
    <col min="7158" max="7168" width="9.3320312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33203125" style="42" customWidth="1"/>
    <col min="7179" max="7179" width="6.5546875" style="42" customWidth="1"/>
    <col min="7180" max="7180" width="11.44140625" style="42" customWidth="1"/>
    <col min="7181" max="7181" width="6.5546875" style="42" customWidth="1"/>
    <col min="7182" max="7182" width="11" style="42" customWidth="1"/>
    <col min="7183" max="7183" width="9.33203125" style="42"/>
    <col min="7184" max="7184" width="10.33203125" style="42" customWidth="1"/>
    <col min="7185" max="7185" width="9.33203125" style="42"/>
    <col min="7186" max="7186" width="11.5546875" style="42" customWidth="1"/>
    <col min="7187" max="7412" width="9.33203125" style="42"/>
    <col min="7413" max="7413" width="14.33203125" style="42" bestFit="1" customWidth="1"/>
    <col min="7414" max="7424" width="9.3320312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33203125" style="42" customWidth="1"/>
    <col min="7435" max="7435" width="6.5546875" style="42" customWidth="1"/>
    <col min="7436" max="7436" width="11.44140625" style="42" customWidth="1"/>
    <col min="7437" max="7437" width="6.5546875" style="42" customWidth="1"/>
    <col min="7438" max="7438" width="11" style="42" customWidth="1"/>
    <col min="7439" max="7439" width="9.33203125" style="42"/>
    <col min="7440" max="7440" width="10.33203125" style="42" customWidth="1"/>
    <col min="7441" max="7441" width="9.33203125" style="42"/>
    <col min="7442" max="7442" width="11.5546875" style="42" customWidth="1"/>
    <col min="7443" max="7668" width="9.33203125" style="42"/>
    <col min="7669" max="7669" width="14.33203125" style="42" bestFit="1" customWidth="1"/>
    <col min="7670" max="7680" width="9.3320312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33203125" style="42" customWidth="1"/>
    <col min="7691" max="7691" width="6.5546875" style="42" customWidth="1"/>
    <col min="7692" max="7692" width="11.44140625" style="42" customWidth="1"/>
    <col min="7693" max="7693" width="6.5546875" style="42" customWidth="1"/>
    <col min="7694" max="7694" width="11" style="42" customWidth="1"/>
    <col min="7695" max="7695" width="9.33203125" style="42"/>
    <col min="7696" max="7696" width="10.33203125" style="42" customWidth="1"/>
    <col min="7697" max="7697" width="9.33203125" style="42"/>
    <col min="7698" max="7698" width="11.5546875" style="42" customWidth="1"/>
    <col min="7699" max="7924" width="9.33203125" style="42"/>
    <col min="7925" max="7925" width="14.33203125" style="42" bestFit="1" customWidth="1"/>
    <col min="7926" max="7936" width="9.3320312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33203125" style="42" customWidth="1"/>
    <col min="7947" max="7947" width="6.5546875" style="42" customWidth="1"/>
    <col min="7948" max="7948" width="11.44140625" style="42" customWidth="1"/>
    <col min="7949" max="7949" width="6.5546875" style="42" customWidth="1"/>
    <col min="7950" max="7950" width="11" style="42" customWidth="1"/>
    <col min="7951" max="7951" width="9.33203125" style="42"/>
    <col min="7952" max="7952" width="10.33203125" style="42" customWidth="1"/>
    <col min="7953" max="7953" width="9.33203125" style="42"/>
    <col min="7954" max="7954" width="11.5546875" style="42" customWidth="1"/>
    <col min="7955" max="8180" width="9.33203125" style="42"/>
    <col min="8181" max="8181" width="14.33203125" style="42" bestFit="1" customWidth="1"/>
    <col min="8182" max="8192" width="9.3320312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33203125" style="42" customWidth="1"/>
    <col min="8203" max="8203" width="6.5546875" style="42" customWidth="1"/>
    <col min="8204" max="8204" width="11.44140625" style="42" customWidth="1"/>
    <col min="8205" max="8205" width="6.5546875" style="42" customWidth="1"/>
    <col min="8206" max="8206" width="11" style="42" customWidth="1"/>
    <col min="8207" max="8207" width="9.33203125" style="42"/>
    <col min="8208" max="8208" width="10.33203125" style="42" customWidth="1"/>
    <col min="8209" max="8209" width="9.33203125" style="42"/>
    <col min="8210" max="8210" width="11.5546875" style="42" customWidth="1"/>
    <col min="8211" max="8436" width="9.33203125" style="42"/>
    <col min="8437" max="8437" width="14.33203125" style="42" bestFit="1" customWidth="1"/>
    <col min="8438" max="8448" width="9.3320312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33203125" style="42" customWidth="1"/>
    <col min="8459" max="8459" width="6.5546875" style="42" customWidth="1"/>
    <col min="8460" max="8460" width="11.44140625" style="42" customWidth="1"/>
    <col min="8461" max="8461" width="6.5546875" style="42" customWidth="1"/>
    <col min="8462" max="8462" width="11" style="42" customWidth="1"/>
    <col min="8463" max="8463" width="9.33203125" style="42"/>
    <col min="8464" max="8464" width="10.33203125" style="42" customWidth="1"/>
    <col min="8465" max="8465" width="9.33203125" style="42"/>
    <col min="8466" max="8466" width="11.5546875" style="42" customWidth="1"/>
    <col min="8467" max="8692" width="9.33203125" style="42"/>
    <col min="8693" max="8693" width="14.33203125" style="42" bestFit="1" customWidth="1"/>
    <col min="8694" max="8704" width="9.3320312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33203125" style="42" customWidth="1"/>
    <col min="8715" max="8715" width="6.5546875" style="42" customWidth="1"/>
    <col min="8716" max="8716" width="11.44140625" style="42" customWidth="1"/>
    <col min="8717" max="8717" width="6.5546875" style="42" customWidth="1"/>
    <col min="8718" max="8718" width="11" style="42" customWidth="1"/>
    <col min="8719" max="8719" width="9.33203125" style="42"/>
    <col min="8720" max="8720" width="10.33203125" style="42" customWidth="1"/>
    <col min="8721" max="8721" width="9.33203125" style="42"/>
    <col min="8722" max="8722" width="11.5546875" style="42" customWidth="1"/>
    <col min="8723" max="8948" width="9.33203125" style="42"/>
    <col min="8949" max="8949" width="14.33203125" style="42" bestFit="1" customWidth="1"/>
    <col min="8950" max="8960" width="9.3320312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33203125" style="42" customWidth="1"/>
    <col min="8971" max="8971" width="6.5546875" style="42" customWidth="1"/>
    <col min="8972" max="8972" width="11.44140625" style="42" customWidth="1"/>
    <col min="8973" max="8973" width="6.5546875" style="42" customWidth="1"/>
    <col min="8974" max="8974" width="11" style="42" customWidth="1"/>
    <col min="8975" max="8975" width="9.33203125" style="42"/>
    <col min="8976" max="8976" width="10.33203125" style="42" customWidth="1"/>
    <col min="8977" max="8977" width="9.33203125" style="42"/>
    <col min="8978" max="8978" width="11.5546875" style="42" customWidth="1"/>
    <col min="8979" max="9204" width="9.33203125" style="42"/>
    <col min="9205" max="9205" width="14.33203125" style="42" bestFit="1" customWidth="1"/>
    <col min="9206" max="9216" width="9.3320312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33203125" style="42" customWidth="1"/>
    <col min="9227" max="9227" width="6.5546875" style="42" customWidth="1"/>
    <col min="9228" max="9228" width="11.44140625" style="42" customWidth="1"/>
    <col min="9229" max="9229" width="6.5546875" style="42" customWidth="1"/>
    <col min="9230" max="9230" width="11" style="42" customWidth="1"/>
    <col min="9231" max="9231" width="9.33203125" style="42"/>
    <col min="9232" max="9232" width="10.33203125" style="42" customWidth="1"/>
    <col min="9233" max="9233" width="9.33203125" style="42"/>
    <col min="9234" max="9234" width="11.5546875" style="42" customWidth="1"/>
    <col min="9235" max="9460" width="9.33203125" style="42"/>
    <col min="9461" max="9461" width="14.33203125" style="42" bestFit="1" customWidth="1"/>
    <col min="9462" max="9472" width="9.3320312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33203125" style="42" customWidth="1"/>
    <col min="9483" max="9483" width="6.5546875" style="42" customWidth="1"/>
    <col min="9484" max="9484" width="11.44140625" style="42" customWidth="1"/>
    <col min="9485" max="9485" width="6.5546875" style="42" customWidth="1"/>
    <col min="9486" max="9486" width="11" style="42" customWidth="1"/>
    <col min="9487" max="9487" width="9.33203125" style="42"/>
    <col min="9488" max="9488" width="10.33203125" style="42" customWidth="1"/>
    <col min="9489" max="9489" width="9.33203125" style="42"/>
    <col min="9490" max="9490" width="11.5546875" style="42" customWidth="1"/>
    <col min="9491" max="9716" width="9.33203125" style="42"/>
    <col min="9717" max="9717" width="14.33203125" style="42" bestFit="1" customWidth="1"/>
    <col min="9718" max="9728" width="9.3320312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33203125" style="42" customWidth="1"/>
    <col min="9739" max="9739" width="6.5546875" style="42" customWidth="1"/>
    <col min="9740" max="9740" width="11.44140625" style="42" customWidth="1"/>
    <col min="9741" max="9741" width="6.5546875" style="42" customWidth="1"/>
    <col min="9742" max="9742" width="11" style="42" customWidth="1"/>
    <col min="9743" max="9743" width="9.33203125" style="42"/>
    <col min="9744" max="9744" width="10.33203125" style="42" customWidth="1"/>
    <col min="9745" max="9745" width="9.33203125" style="42"/>
    <col min="9746" max="9746" width="11.5546875" style="42" customWidth="1"/>
    <col min="9747" max="9972" width="9.33203125" style="42"/>
    <col min="9973" max="9973" width="14.33203125" style="42" bestFit="1" customWidth="1"/>
    <col min="9974" max="9984" width="9.3320312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33203125" style="42" customWidth="1"/>
    <col min="9995" max="9995" width="6.5546875" style="42" customWidth="1"/>
    <col min="9996" max="9996" width="11.44140625" style="42" customWidth="1"/>
    <col min="9997" max="9997" width="6.5546875" style="42" customWidth="1"/>
    <col min="9998" max="9998" width="11" style="42" customWidth="1"/>
    <col min="9999" max="9999" width="9.33203125" style="42"/>
    <col min="10000" max="10000" width="10.33203125" style="42" customWidth="1"/>
    <col min="10001" max="10001" width="9.33203125" style="42"/>
    <col min="10002" max="10002" width="11.5546875" style="42" customWidth="1"/>
    <col min="10003" max="10228" width="9.33203125" style="42"/>
    <col min="10229" max="10229" width="14.33203125" style="42" bestFit="1" customWidth="1"/>
    <col min="10230" max="10240" width="9.3320312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33203125" style="42" customWidth="1"/>
    <col min="10251" max="10251" width="6.5546875" style="42" customWidth="1"/>
    <col min="10252" max="10252" width="11.44140625" style="42" customWidth="1"/>
    <col min="10253" max="10253" width="6.5546875" style="42" customWidth="1"/>
    <col min="10254" max="10254" width="11" style="42" customWidth="1"/>
    <col min="10255" max="10255" width="9.33203125" style="42"/>
    <col min="10256" max="10256" width="10.33203125" style="42" customWidth="1"/>
    <col min="10257" max="10257" width="9.33203125" style="42"/>
    <col min="10258" max="10258" width="11.5546875" style="42" customWidth="1"/>
    <col min="10259" max="10484" width="9.33203125" style="42"/>
    <col min="10485" max="10485" width="14.33203125" style="42" bestFit="1" customWidth="1"/>
    <col min="10486" max="10496" width="9.3320312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33203125" style="42" customWidth="1"/>
    <col min="10507" max="10507" width="6.5546875" style="42" customWidth="1"/>
    <col min="10508" max="10508" width="11.44140625" style="42" customWidth="1"/>
    <col min="10509" max="10509" width="6.5546875" style="42" customWidth="1"/>
    <col min="10510" max="10510" width="11" style="42" customWidth="1"/>
    <col min="10511" max="10511" width="9.33203125" style="42"/>
    <col min="10512" max="10512" width="10.33203125" style="42" customWidth="1"/>
    <col min="10513" max="10513" width="9.33203125" style="42"/>
    <col min="10514" max="10514" width="11.5546875" style="42" customWidth="1"/>
    <col min="10515" max="10740" width="9.33203125" style="42"/>
    <col min="10741" max="10741" width="14.33203125" style="42" bestFit="1" customWidth="1"/>
    <col min="10742" max="10752" width="9.3320312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33203125" style="42" customWidth="1"/>
    <col min="10763" max="10763" width="6.5546875" style="42" customWidth="1"/>
    <col min="10764" max="10764" width="11.44140625" style="42" customWidth="1"/>
    <col min="10765" max="10765" width="6.5546875" style="42" customWidth="1"/>
    <col min="10766" max="10766" width="11" style="42" customWidth="1"/>
    <col min="10767" max="10767" width="9.33203125" style="42"/>
    <col min="10768" max="10768" width="10.33203125" style="42" customWidth="1"/>
    <col min="10769" max="10769" width="9.33203125" style="42"/>
    <col min="10770" max="10770" width="11.5546875" style="42" customWidth="1"/>
    <col min="10771" max="10996" width="9.33203125" style="42"/>
    <col min="10997" max="10997" width="14.33203125" style="42" bestFit="1" customWidth="1"/>
    <col min="10998" max="11008" width="9.3320312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33203125" style="42" customWidth="1"/>
    <col min="11019" max="11019" width="6.5546875" style="42" customWidth="1"/>
    <col min="11020" max="11020" width="11.44140625" style="42" customWidth="1"/>
    <col min="11021" max="11021" width="6.5546875" style="42" customWidth="1"/>
    <col min="11022" max="11022" width="11" style="42" customWidth="1"/>
    <col min="11023" max="11023" width="9.33203125" style="42"/>
    <col min="11024" max="11024" width="10.33203125" style="42" customWidth="1"/>
    <col min="11025" max="11025" width="9.33203125" style="42"/>
    <col min="11026" max="11026" width="11.5546875" style="42" customWidth="1"/>
    <col min="11027" max="11252" width="9.33203125" style="42"/>
    <col min="11253" max="11253" width="14.33203125" style="42" bestFit="1" customWidth="1"/>
    <col min="11254" max="11264" width="9.3320312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33203125" style="42" customWidth="1"/>
    <col min="11275" max="11275" width="6.5546875" style="42" customWidth="1"/>
    <col min="11276" max="11276" width="11.44140625" style="42" customWidth="1"/>
    <col min="11277" max="11277" width="6.5546875" style="42" customWidth="1"/>
    <col min="11278" max="11278" width="11" style="42" customWidth="1"/>
    <col min="11279" max="11279" width="9.33203125" style="42"/>
    <col min="11280" max="11280" width="10.33203125" style="42" customWidth="1"/>
    <col min="11281" max="11281" width="9.33203125" style="42"/>
    <col min="11282" max="11282" width="11.5546875" style="42" customWidth="1"/>
    <col min="11283" max="11508" width="9.33203125" style="42"/>
    <col min="11509" max="11509" width="14.33203125" style="42" bestFit="1" customWidth="1"/>
    <col min="11510" max="11520" width="9.3320312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33203125" style="42" customWidth="1"/>
    <col min="11531" max="11531" width="6.5546875" style="42" customWidth="1"/>
    <col min="11532" max="11532" width="11.44140625" style="42" customWidth="1"/>
    <col min="11533" max="11533" width="6.5546875" style="42" customWidth="1"/>
    <col min="11534" max="11534" width="11" style="42" customWidth="1"/>
    <col min="11535" max="11535" width="9.33203125" style="42"/>
    <col min="11536" max="11536" width="10.33203125" style="42" customWidth="1"/>
    <col min="11537" max="11537" width="9.33203125" style="42"/>
    <col min="11538" max="11538" width="11.5546875" style="42" customWidth="1"/>
    <col min="11539" max="11764" width="9.33203125" style="42"/>
    <col min="11765" max="11765" width="14.33203125" style="42" bestFit="1" customWidth="1"/>
    <col min="11766" max="11776" width="9.3320312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33203125" style="42" customWidth="1"/>
    <col min="11787" max="11787" width="6.5546875" style="42" customWidth="1"/>
    <col min="11788" max="11788" width="11.44140625" style="42" customWidth="1"/>
    <col min="11789" max="11789" width="6.5546875" style="42" customWidth="1"/>
    <col min="11790" max="11790" width="11" style="42" customWidth="1"/>
    <col min="11791" max="11791" width="9.33203125" style="42"/>
    <col min="11792" max="11792" width="10.33203125" style="42" customWidth="1"/>
    <col min="11793" max="11793" width="9.33203125" style="42"/>
    <col min="11794" max="11794" width="11.5546875" style="42" customWidth="1"/>
    <col min="11795" max="12020" width="9.33203125" style="42"/>
    <col min="12021" max="12021" width="14.33203125" style="42" bestFit="1" customWidth="1"/>
    <col min="12022" max="12032" width="9.3320312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33203125" style="42" customWidth="1"/>
    <col min="12043" max="12043" width="6.5546875" style="42" customWidth="1"/>
    <col min="12044" max="12044" width="11.44140625" style="42" customWidth="1"/>
    <col min="12045" max="12045" width="6.5546875" style="42" customWidth="1"/>
    <col min="12046" max="12046" width="11" style="42" customWidth="1"/>
    <col min="12047" max="12047" width="9.33203125" style="42"/>
    <col min="12048" max="12048" width="10.33203125" style="42" customWidth="1"/>
    <col min="12049" max="12049" width="9.33203125" style="42"/>
    <col min="12050" max="12050" width="11.5546875" style="42" customWidth="1"/>
    <col min="12051" max="12276" width="9.33203125" style="42"/>
    <col min="12277" max="12277" width="14.33203125" style="42" bestFit="1" customWidth="1"/>
    <col min="12278" max="12288" width="9.3320312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33203125" style="42" customWidth="1"/>
    <col min="12299" max="12299" width="6.5546875" style="42" customWidth="1"/>
    <col min="12300" max="12300" width="11.44140625" style="42" customWidth="1"/>
    <col min="12301" max="12301" width="6.5546875" style="42" customWidth="1"/>
    <col min="12302" max="12302" width="11" style="42" customWidth="1"/>
    <col min="12303" max="12303" width="9.33203125" style="42"/>
    <col min="12304" max="12304" width="10.33203125" style="42" customWidth="1"/>
    <col min="12305" max="12305" width="9.33203125" style="42"/>
    <col min="12306" max="12306" width="11.5546875" style="42" customWidth="1"/>
    <col min="12307" max="12532" width="9.33203125" style="42"/>
    <col min="12533" max="12533" width="14.33203125" style="42" bestFit="1" customWidth="1"/>
    <col min="12534" max="12544" width="9.3320312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33203125" style="42" customWidth="1"/>
    <col min="12555" max="12555" width="6.5546875" style="42" customWidth="1"/>
    <col min="12556" max="12556" width="11.44140625" style="42" customWidth="1"/>
    <col min="12557" max="12557" width="6.5546875" style="42" customWidth="1"/>
    <col min="12558" max="12558" width="11" style="42" customWidth="1"/>
    <col min="12559" max="12559" width="9.33203125" style="42"/>
    <col min="12560" max="12560" width="10.33203125" style="42" customWidth="1"/>
    <col min="12561" max="12561" width="9.33203125" style="42"/>
    <col min="12562" max="12562" width="11.5546875" style="42" customWidth="1"/>
    <col min="12563" max="12788" width="9.33203125" style="42"/>
    <col min="12789" max="12789" width="14.33203125" style="42" bestFit="1" customWidth="1"/>
    <col min="12790" max="12800" width="9.3320312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33203125" style="42" customWidth="1"/>
    <col min="12811" max="12811" width="6.5546875" style="42" customWidth="1"/>
    <col min="12812" max="12812" width="11.44140625" style="42" customWidth="1"/>
    <col min="12813" max="12813" width="6.5546875" style="42" customWidth="1"/>
    <col min="12814" max="12814" width="11" style="42" customWidth="1"/>
    <col min="12815" max="12815" width="9.33203125" style="42"/>
    <col min="12816" max="12816" width="10.33203125" style="42" customWidth="1"/>
    <col min="12817" max="12817" width="9.33203125" style="42"/>
    <col min="12818" max="12818" width="11.5546875" style="42" customWidth="1"/>
    <col min="12819" max="13044" width="9.33203125" style="42"/>
    <col min="13045" max="13045" width="14.33203125" style="42" bestFit="1" customWidth="1"/>
    <col min="13046" max="13056" width="9.3320312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33203125" style="42" customWidth="1"/>
    <col min="13067" max="13067" width="6.5546875" style="42" customWidth="1"/>
    <col min="13068" max="13068" width="11.44140625" style="42" customWidth="1"/>
    <col min="13069" max="13069" width="6.5546875" style="42" customWidth="1"/>
    <col min="13070" max="13070" width="11" style="42" customWidth="1"/>
    <col min="13071" max="13071" width="9.33203125" style="42"/>
    <col min="13072" max="13072" width="10.33203125" style="42" customWidth="1"/>
    <col min="13073" max="13073" width="9.33203125" style="42"/>
    <col min="13074" max="13074" width="11.5546875" style="42" customWidth="1"/>
    <col min="13075" max="13300" width="9.33203125" style="42"/>
    <col min="13301" max="13301" width="14.33203125" style="42" bestFit="1" customWidth="1"/>
    <col min="13302" max="13312" width="9.3320312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33203125" style="42" customWidth="1"/>
    <col min="13323" max="13323" width="6.5546875" style="42" customWidth="1"/>
    <col min="13324" max="13324" width="11.44140625" style="42" customWidth="1"/>
    <col min="13325" max="13325" width="6.5546875" style="42" customWidth="1"/>
    <col min="13326" max="13326" width="11" style="42" customWidth="1"/>
    <col min="13327" max="13327" width="9.33203125" style="42"/>
    <col min="13328" max="13328" width="10.33203125" style="42" customWidth="1"/>
    <col min="13329" max="13329" width="9.33203125" style="42"/>
    <col min="13330" max="13330" width="11.5546875" style="42" customWidth="1"/>
    <col min="13331" max="13556" width="9.33203125" style="42"/>
    <col min="13557" max="13557" width="14.33203125" style="42" bestFit="1" customWidth="1"/>
    <col min="13558" max="13568" width="9.3320312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33203125" style="42" customWidth="1"/>
    <col min="13579" max="13579" width="6.5546875" style="42" customWidth="1"/>
    <col min="13580" max="13580" width="11.44140625" style="42" customWidth="1"/>
    <col min="13581" max="13581" width="6.5546875" style="42" customWidth="1"/>
    <col min="13582" max="13582" width="11" style="42" customWidth="1"/>
    <col min="13583" max="13583" width="9.33203125" style="42"/>
    <col min="13584" max="13584" width="10.33203125" style="42" customWidth="1"/>
    <col min="13585" max="13585" width="9.33203125" style="42"/>
    <col min="13586" max="13586" width="11.5546875" style="42" customWidth="1"/>
    <col min="13587" max="13812" width="9.33203125" style="42"/>
    <col min="13813" max="13813" width="14.33203125" style="42" bestFit="1" customWidth="1"/>
    <col min="13814" max="13824" width="9.3320312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33203125" style="42" customWidth="1"/>
    <col min="13835" max="13835" width="6.5546875" style="42" customWidth="1"/>
    <col min="13836" max="13836" width="11.44140625" style="42" customWidth="1"/>
    <col min="13837" max="13837" width="6.5546875" style="42" customWidth="1"/>
    <col min="13838" max="13838" width="11" style="42" customWidth="1"/>
    <col min="13839" max="13839" width="9.33203125" style="42"/>
    <col min="13840" max="13840" width="10.33203125" style="42" customWidth="1"/>
    <col min="13841" max="13841" width="9.33203125" style="42"/>
    <col min="13842" max="13842" width="11.5546875" style="42" customWidth="1"/>
    <col min="13843" max="14068" width="9.33203125" style="42"/>
    <col min="14069" max="14069" width="14.33203125" style="42" bestFit="1" customWidth="1"/>
    <col min="14070" max="14080" width="9.3320312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33203125" style="42" customWidth="1"/>
    <col min="14091" max="14091" width="6.5546875" style="42" customWidth="1"/>
    <col min="14092" max="14092" width="11.44140625" style="42" customWidth="1"/>
    <col min="14093" max="14093" width="6.5546875" style="42" customWidth="1"/>
    <col min="14094" max="14094" width="11" style="42" customWidth="1"/>
    <col min="14095" max="14095" width="9.33203125" style="42"/>
    <col min="14096" max="14096" width="10.33203125" style="42" customWidth="1"/>
    <col min="14097" max="14097" width="9.33203125" style="42"/>
    <col min="14098" max="14098" width="11.5546875" style="42" customWidth="1"/>
    <col min="14099" max="14324" width="9.33203125" style="42"/>
    <col min="14325" max="14325" width="14.33203125" style="42" bestFit="1" customWidth="1"/>
    <col min="14326" max="14336" width="9.3320312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33203125" style="42" customWidth="1"/>
    <col min="14347" max="14347" width="6.5546875" style="42" customWidth="1"/>
    <col min="14348" max="14348" width="11.44140625" style="42" customWidth="1"/>
    <col min="14349" max="14349" width="6.5546875" style="42" customWidth="1"/>
    <col min="14350" max="14350" width="11" style="42" customWidth="1"/>
    <col min="14351" max="14351" width="9.33203125" style="42"/>
    <col min="14352" max="14352" width="10.33203125" style="42" customWidth="1"/>
    <col min="14353" max="14353" width="9.33203125" style="42"/>
    <col min="14354" max="14354" width="11.5546875" style="42" customWidth="1"/>
    <col min="14355" max="14580" width="9.33203125" style="42"/>
    <col min="14581" max="14581" width="14.33203125" style="42" bestFit="1" customWidth="1"/>
    <col min="14582" max="14592" width="9.3320312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33203125" style="42" customWidth="1"/>
    <col min="14603" max="14603" width="6.5546875" style="42" customWidth="1"/>
    <col min="14604" max="14604" width="11.44140625" style="42" customWidth="1"/>
    <col min="14605" max="14605" width="6.5546875" style="42" customWidth="1"/>
    <col min="14606" max="14606" width="11" style="42" customWidth="1"/>
    <col min="14607" max="14607" width="9.33203125" style="42"/>
    <col min="14608" max="14608" width="10.33203125" style="42" customWidth="1"/>
    <col min="14609" max="14609" width="9.33203125" style="42"/>
    <col min="14610" max="14610" width="11.5546875" style="42" customWidth="1"/>
    <col min="14611" max="14836" width="9.33203125" style="42"/>
    <col min="14837" max="14837" width="14.33203125" style="42" bestFit="1" customWidth="1"/>
    <col min="14838" max="14848" width="9.3320312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33203125" style="42" customWidth="1"/>
    <col min="14859" max="14859" width="6.5546875" style="42" customWidth="1"/>
    <col min="14860" max="14860" width="11.44140625" style="42" customWidth="1"/>
    <col min="14861" max="14861" width="6.5546875" style="42" customWidth="1"/>
    <col min="14862" max="14862" width="11" style="42" customWidth="1"/>
    <col min="14863" max="14863" width="9.33203125" style="42"/>
    <col min="14864" max="14864" width="10.33203125" style="42" customWidth="1"/>
    <col min="14865" max="14865" width="9.33203125" style="42"/>
    <col min="14866" max="14866" width="11.5546875" style="42" customWidth="1"/>
    <col min="14867" max="15092" width="9.33203125" style="42"/>
    <col min="15093" max="15093" width="14.33203125" style="42" bestFit="1" customWidth="1"/>
    <col min="15094" max="15104" width="9.3320312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33203125" style="42" customWidth="1"/>
    <col min="15115" max="15115" width="6.5546875" style="42" customWidth="1"/>
    <col min="15116" max="15116" width="11.44140625" style="42" customWidth="1"/>
    <col min="15117" max="15117" width="6.5546875" style="42" customWidth="1"/>
    <col min="15118" max="15118" width="11" style="42" customWidth="1"/>
    <col min="15119" max="15119" width="9.33203125" style="42"/>
    <col min="15120" max="15120" width="10.33203125" style="42" customWidth="1"/>
    <col min="15121" max="15121" width="9.33203125" style="42"/>
    <col min="15122" max="15122" width="11.5546875" style="42" customWidth="1"/>
    <col min="15123" max="15348" width="9.33203125" style="42"/>
    <col min="15349" max="15349" width="14.33203125" style="42" bestFit="1" customWidth="1"/>
    <col min="15350" max="15360" width="9.3320312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33203125" style="42" customWidth="1"/>
    <col min="15371" max="15371" width="6.5546875" style="42" customWidth="1"/>
    <col min="15372" max="15372" width="11.44140625" style="42" customWidth="1"/>
    <col min="15373" max="15373" width="6.5546875" style="42" customWidth="1"/>
    <col min="15374" max="15374" width="11" style="42" customWidth="1"/>
    <col min="15375" max="15375" width="9.33203125" style="42"/>
    <col min="15376" max="15376" width="10.33203125" style="42" customWidth="1"/>
    <col min="15377" max="15377" width="9.33203125" style="42"/>
    <col min="15378" max="15378" width="11.5546875" style="42" customWidth="1"/>
    <col min="15379" max="15604" width="9.33203125" style="42"/>
    <col min="15605" max="15605" width="14.33203125" style="42" bestFit="1" customWidth="1"/>
    <col min="15606" max="15616" width="9.3320312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33203125" style="42" customWidth="1"/>
    <col min="15627" max="15627" width="6.5546875" style="42" customWidth="1"/>
    <col min="15628" max="15628" width="11.44140625" style="42" customWidth="1"/>
    <col min="15629" max="15629" width="6.5546875" style="42" customWidth="1"/>
    <col min="15630" max="15630" width="11" style="42" customWidth="1"/>
    <col min="15631" max="15631" width="9.33203125" style="42"/>
    <col min="15632" max="15632" width="10.33203125" style="42" customWidth="1"/>
    <col min="15633" max="15633" width="9.33203125" style="42"/>
    <col min="15634" max="15634" width="11.5546875" style="42" customWidth="1"/>
    <col min="15635" max="15860" width="9.33203125" style="42"/>
    <col min="15861" max="15861" width="14.33203125" style="42" bestFit="1" customWidth="1"/>
    <col min="15862" max="15872" width="9.3320312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33203125" style="42" customWidth="1"/>
    <col min="15883" max="15883" width="6.5546875" style="42" customWidth="1"/>
    <col min="15884" max="15884" width="11.44140625" style="42" customWidth="1"/>
    <col min="15885" max="15885" width="6.5546875" style="42" customWidth="1"/>
    <col min="15886" max="15886" width="11" style="42" customWidth="1"/>
    <col min="15887" max="15887" width="9.33203125" style="42"/>
    <col min="15888" max="15888" width="10.33203125" style="42" customWidth="1"/>
    <col min="15889" max="15889" width="9.33203125" style="42"/>
    <col min="15890" max="15890" width="11.5546875" style="42" customWidth="1"/>
    <col min="15891" max="16116" width="9.33203125" style="42"/>
    <col min="16117" max="16117" width="14.33203125" style="42" bestFit="1" customWidth="1"/>
    <col min="16118" max="16128" width="9.3320312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33203125" style="42" customWidth="1"/>
    <col min="16139" max="16139" width="6.5546875" style="42" customWidth="1"/>
    <col min="16140" max="16140" width="11.44140625" style="42" customWidth="1"/>
    <col min="16141" max="16141" width="6.5546875" style="42" customWidth="1"/>
    <col min="16142" max="16142" width="11" style="42" customWidth="1"/>
    <col min="16143" max="16143" width="9.33203125" style="42"/>
    <col min="16144" max="16144" width="10.33203125" style="42" customWidth="1"/>
    <col min="16145" max="16145" width="9.33203125" style="42"/>
    <col min="16146" max="16146" width="11.5546875" style="42" customWidth="1"/>
    <col min="16147" max="16372" width="9.33203125" style="42"/>
    <col min="16373" max="16373" width="14.33203125" style="42" bestFit="1" customWidth="1"/>
    <col min="16374" max="16384" width="9.33203125" style="42"/>
  </cols>
  <sheetData>
    <row r="1" spans="1:23" ht="18" customHeight="1" thickBot="1" x14ac:dyDescent="0.3">
      <c r="A1" s="444" t="s">
        <v>264</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555</v>
      </c>
      <c r="B3" s="446"/>
      <c r="C3" s="446"/>
      <c r="D3" s="447"/>
      <c r="E3" s="448"/>
      <c r="F3" s="449"/>
      <c r="G3" s="449"/>
      <c r="H3" s="450"/>
      <c r="I3" s="451" t="s">
        <v>99</v>
      </c>
      <c r="J3" s="451"/>
      <c r="K3" s="451"/>
      <c r="L3" s="451"/>
      <c r="M3" s="451"/>
      <c r="N3" s="451"/>
    </row>
    <row r="4" spans="1:23" s="44" customFormat="1" ht="12.75" customHeight="1" x14ac:dyDescent="0.25">
      <c r="A4" s="452" t="s">
        <v>556</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575</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3">
        <v>2026</v>
      </c>
      <c r="L7" s="493"/>
      <c r="M7" s="493">
        <v>2027</v>
      </c>
      <c r="N7" s="493"/>
    </row>
    <row r="8" spans="1:23" s="44" customFormat="1" ht="31.5" customHeight="1" x14ac:dyDescent="0.25">
      <c r="A8" s="467" t="s">
        <v>104</v>
      </c>
      <c r="B8" s="468"/>
      <c r="C8" s="468"/>
      <c r="D8" s="469"/>
      <c r="E8" s="470"/>
      <c r="F8" s="470"/>
      <c r="G8" s="470"/>
      <c r="H8" s="471"/>
      <c r="I8" s="472" t="s">
        <v>41</v>
      </c>
      <c r="J8" s="473"/>
      <c r="K8" s="474"/>
      <c r="L8" s="474"/>
      <c r="M8" s="474"/>
      <c r="N8" s="474"/>
    </row>
    <row r="9" spans="1:23" ht="38.25" customHeight="1" x14ac:dyDescent="0.25">
      <c r="A9" s="475" t="s">
        <v>105</v>
      </c>
      <c r="B9" s="476"/>
      <c r="C9" s="477" t="s">
        <v>232</v>
      </c>
      <c r="D9" s="478"/>
      <c r="E9" s="478"/>
      <c r="F9" s="478"/>
      <c r="G9" s="478"/>
      <c r="H9" s="478"/>
      <c r="I9" s="478"/>
      <c r="J9" s="478"/>
      <c r="K9" s="478"/>
      <c r="L9" s="478"/>
      <c r="M9" s="478"/>
      <c r="N9" s="479"/>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507</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607" t="s">
        <v>233</v>
      </c>
      <c r="C25" s="608"/>
      <c r="D25" s="608"/>
      <c r="E25" s="608"/>
      <c r="F25" s="608"/>
      <c r="G25" s="609"/>
      <c r="H25" s="46"/>
      <c r="I25" s="494"/>
      <c r="J25" s="495"/>
      <c r="K25" s="495"/>
      <c r="L25" s="495"/>
      <c r="M25" s="495"/>
      <c r="N25" s="496"/>
      <c r="R25" s="45"/>
      <c r="S25" s="45"/>
      <c r="T25" s="45"/>
      <c r="U25" s="45"/>
      <c r="V25" s="45"/>
      <c r="W25" s="45"/>
      <c r="X25" s="45"/>
      <c r="Y25" s="45"/>
      <c r="Z25" s="45"/>
      <c r="AA25" s="45"/>
      <c r="AB25" s="45"/>
      <c r="AC25" s="45"/>
    </row>
    <row r="26" spans="1:29" ht="27" customHeight="1" x14ac:dyDescent="0.25">
      <c r="A26" s="46">
        <v>2</v>
      </c>
      <c r="B26" s="607" t="s">
        <v>234</v>
      </c>
      <c r="C26" s="608"/>
      <c r="D26" s="608"/>
      <c r="E26" s="608"/>
      <c r="F26" s="608"/>
      <c r="G26" s="609"/>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607" t="s">
        <v>235</v>
      </c>
      <c r="C27" s="608"/>
      <c r="D27" s="608"/>
      <c r="E27" s="608"/>
      <c r="F27" s="608"/>
      <c r="G27" s="609"/>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607" t="s">
        <v>236</v>
      </c>
      <c r="C28" s="608"/>
      <c r="D28" s="608"/>
      <c r="E28" s="608"/>
      <c r="F28" s="608"/>
      <c r="G28" s="609"/>
      <c r="H28" s="46"/>
      <c r="I28" s="494"/>
      <c r="J28" s="495"/>
      <c r="K28" s="495"/>
      <c r="L28" s="495"/>
      <c r="M28" s="495"/>
      <c r="N28" s="496"/>
    </row>
    <row r="29" spans="1:29" ht="34.5" customHeight="1" x14ac:dyDescent="0.25">
      <c r="A29" s="46"/>
      <c r="B29" s="494"/>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t="s">
        <v>237</v>
      </c>
      <c r="B32" s="519"/>
      <c r="C32" s="519"/>
      <c r="D32" s="519"/>
      <c r="E32" s="519"/>
      <c r="F32" s="519"/>
      <c r="G32" s="519"/>
      <c r="H32" s="520"/>
      <c r="I32" s="521">
        <v>4</v>
      </c>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502</v>
      </c>
      <c r="B40" s="519"/>
      <c r="C40" s="519"/>
      <c r="D40" s="519"/>
      <c r="E40" s="519"/>
      <c r="F40" s="519"/>
      <c r="G40" s="519"/>
      <c r="H40" s="520"/>
      <c r="I40" s="530" t="s">
        <v>503</v>
      </c>
      <c r="J40" s="521"/>
      <c r="K40" s="530"/>
      <c r="L40" s="521"/>
      <c r="M40" s="521"/>
      <c r="N40" s="521"/>
      <c r="O40" s="530"/>
      <c r="P40" s="521"/>
      <c r="Q40" s="530"/>
      <c r="R40" s="521"/>
    </row>
    <row r="41" spans="1:18" x14ac:dyDescent="0.25">
      <c r="A41" s="518" t="s">
        <v>506</v>
      </c>
      <c r="B41" s="519"/>
      <c r="C41" s="519"/>
      <c r="D41" s="519"/>
      <c r="E41" s="519"/>
      <c r="F41" s="519"/>
      <c r="G41" s="519"/>
      <c r="H41" s="520"/>
      <c r="I41" s="530" t="s">
        <v>622</v>
      </c>
      <c r="J41" s="521"/>
      <c r="K41" s="530"/>
      <c r="L41" s="521"/>
      <c r="M41" s="521"/>
      <c r="N41" s="521"/>
      <c r="O41" s="530"/>
      <c r="P41" s="521"/>
      <c r="Q41" s="530"/>
      <c r="R41" s="521"/>
    </row>
    <row r="42" spans="1:18" x14ac:dyDescent="0.25">
      <c r="A42" s="518" t="s">
        <v>504</v>
      </c>
      <c r="B42" s="519"/>
      <c r="C42" s="519"/>
      <c r="D42" s="519"/>
      <c r="E42" s="519"/>
      <c r="F42" s="519"/>
      <c r="G42" s="519"/>
      <c r="H42" s="520"/>
      <c r="I42" s="530" t="s">
        <v>494</v>
      </c>
      <c r="J42" s="521"/>
      <c r="K42" s="530"/>
      <c r="L42" s="521"/>
      <c r="M42" s="521"/>
      <c r="N42" s="521"/>
      <c r="O42" s="530"/>
      <c r="P42" s="521"/>
      <c r="Q42" s="530"/>
      <c r="R42" s="521"/>
    </row>
    <row r="43" spans="1:18" x14ac:dyDescent="0.25">
      <c r="A43" s="518" t="s">
        <v>505</v>
      </c>
      <c r="B43" s="519"/>
      <c r="C43" s="519"/>
      <c r="D43" s="519"/>
      <c r="E43" s="519"/>
      <c r="F43" s="519"/>
      <c r="G43" s="519"/>
      <c r="H43" s="520"/>
      <c r="I43" s="530" t="s">
        <v>494</v>
      </c>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70"/>
      <c r="D63" s="68"/>
      <c r="E63" s="68"/>
      <c r="F63" s="54"/>
      <c r="G63" s="54"/>
      <c r="H63" s="54"/>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68"/>
      <c r="F65" s="68"/>
      <c r="G65" s="68"/>
      <c r="H65" s="68"/>
      <c r="I65" s="54"/>
      <c r="J65" s="54"/>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6"/>
      <c r="E67" s="276"/>
      <c r="F67" s="276"/>
      <c r="G67" s="276"/>
      <c r="H67" s="276"/>
      <c r="I67" s="54"/>
      <c r="J67" s="54"/>
      <c r="K67" s="54" t="s">
        <v>56</v>
      </c>
      <c r="L67" s="54" t="s">
        <v>56</v>
      </c>
      <c r="M67" s="54" t="s">
        <v>56</v>
      </c>
      <c r="N67" s="54" t="s">
        <v>56</v>
      </c>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54"/>
      <c r="D69" s="54"/>
      <c r="E69" s="54"/>
      <c r="F69" s="276"/>
      <c r="G69" s="276"/>
      <c r="H69" s="276"/>
      <c r="I69" s="276"/>
      <c r="J69" s="54"/>
      <c r="K69" s="54" t="s">
        <v>56</v>
      </c>
      <c r="L69" s="54" t="s">
        <v>56</v>
      </c>
      <c r="M69" s="54" t="s">
        <v>56</v>
      </c>
      <c r="N69" s="54" t="s">
        <v>56</v>
      </c>
    </row>
    <row r="70" spans="1:15" ht="12" customHeight="1" thickBot="1" x14ac:dyDescent="0.3">
      <c r="A70" s="542"/>
      <c r="B70" s="543"/>
      <c r="C70" s="55"/>
      <c r="D70" s="55"/>
      <c r="E70" s="55"/>
      <c r="F70" s="55"/>
      <c r="G70" s="55"/>
      <c r="H70" s="55"/>
      <c r="I70" s="55"/>
      <c r="J70" s="55"/>
      <c r="K70" s="55"/>
      <c r="L70" s="55"/>
      <c r="M70" s="55"/>
      <c r="N70" s="55"/>
    </row>
    <row r="71" spans="1:15" ht="12" customHeight="1" thickBot="1" x14ac:dyDescent="0.3">
      <c r="A71" s="540"/>
      <c r="B71" s="541"/>
      <c r="C71" s="54"/>
      <c r="D71" s="54"/>
      <c r="E71" s="54"/>
      <c r="F71" s="54"/>
      <c r="G71" s="54"/>
      <c r="H71" s="54"/>
      <c r="I71" s="54"/>
      <c r="J71" s="54"/>
      <c r="K71" s="54"/>
      <c r="L71" s="54"/>
      <c r="M71" s="54"/>
      <c r="N71" s="55"/>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c r="B73" s="541"/>
      <c r="C73" s="54"/>
      <c r="D73" s="54"/>
      <c r="E73" s="54"/>
      <c r="F73" s="54"/>
      <c r="G73" s="54"/>
      <c r="H73" s="54"/>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610"/>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ht="31.2" customHeight="1"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69" t="s">
        <v>222</v>
      </c>
      <c r="B103" s="604" t="s">
        <v>82</v>
      </c>
      <c r="C103" s="605"/>
      <c r="D103" s="605"/>
      <c r="E103" s="605"/>
      <c r="F103" s="606"/>
      <c r="G103" s="574"/>
      <c r="H103" s="575"/>
      <c r="I103" s="576"/>
      <c r="J103" s="576"/>
      <c r="K103" s="577">
        <v>0.15</v>
      </c>
      <c r="L103" s="576"/>
      <c r="M103" s="578"/>
      <c r="N103" s="578"/>
    </row>
    <row r="104" spans="1:14" x14ac:dyDescent="0.25">
      <c r="A104" s="69" t="s">
        <v>223</v>
      </c>
      <c r="B104" s="604" t="s">
        <v>224</v>
      </c>
      <c r="C104" s="605"/>
      <c r="D104" s="605"/>
      <c r="E104" s="605"/>
      <c r="F104" s="606"/>
      <c r="G104" s="574"/>
      <c r="H104" s="575"/>
      <c r="I104" s="576"/>
      <c r="J104" s="576"/>
      <c r="K104" s="577">
        <v>0.15</v>
      </c>
      <c r="L104" s="576"/>
      <c r="M104" s="578"/>
      <c r="N104" s="578"/>
    </row>
    <row r="105" spans="1:14" x14ac:dyDescent="0.25">
      <c r="A105" s="69" t="s">
        <v>223</v>
      </c>
      <c r="B105" s="604" t="s">
        <v>225</v>
      </c>
      <c r="C105" s="605"/>
      <c r="D105" s="605"/>
      <c r="E105" s="605"/>
      <c r="F105" s="606"/>
      <c r="G105" s="574"/>
      <c r="H105" s="575"/>
      <c r="I105" s="576"/>
      <c r="J105" s="576"/>
      <c r="K105" s="577">
        <v>0.2</v>
      </c>
      <c r="L105" s="576"/>
      <c r="M105" s="578"/>
      <c r="N105" s="578"/>
    </row>
    <row r="106" spans="1:14" x14ac:dyDescent="0.25">
      <c r="A106" s="69" t="s">
        <v>223</v>
      </c>
      <c r="B106" s="604" t="s">
        <v>226</v>
      </c>
      <c r="C106" s="605"/>
      <c r="D106" s="605"/>
      <c r="E106" s="605"/>
      <c r="F106" s="606"/>
      <c r="G106" s="574"/>
      <c r="H106" s="575"/>
      <c r="I106" s="576"/>
      <c r="J106" s="576"/>
      <c r="K106" s="577">
        <v>0.2</v>
      </c>
      <c r="L106" s="576"/>
      <c r="M106" s="578"/>
      <c r="N106" s="578"/>
    </row>
    <row r="107" spans="1:14" x14ac:dyDescent="0.25">
      <c r="A107" s="69" t="s">
        <v>227</v>
      </c>
      <c r="B107" s="604" t="s">
        <v>228</v>
      </c>
      <c r="C107" s="605"/>
      <c r="D107" s="605"/>
      <c r="E107" s="605"/>
      <c r="F107" s="606"/>
      <c r="G107" s="574"/>
      <c r="H107" s="575"/>
      <c r="I107" s="576"/>
      <c r="J107" s="576"/>
      <c r="K107" s="577">
        <v>0.05</v>
      </c>
      <c r="L107" s="576"/>
      <c r="M107" s="578"/>
      <c r="N107" s="578"/>
    </row>
    <row r="108" spans="1:14" x14ac:dyDescent="0.25">
      <c r="A108" s="69" t="s">
        <v>227</v>
      </c>
      <c r="B108" s="604" t="s">
        <v>229</v>
      </c>
      <c r="C108" s="605"/>
      <c r="D108" s="605"/>
      <c r="E108" s="605"/>
      <c r="F108" s="606"/>
      <c r="G108" s="574"/>
      <c r="H108" s="575"/>
      <c r="I108" s="576"/>
      <c r="J108" s="576"/>
      <c r="K108" s="577">
        <v>0.05</v>
      </c>
      <c r="L108" s="576"/>
      <c r="M108" s="578"/>
      <c r="N108" s="578"/>
    </row>
    <row r="109" spans="1:14" x14ac:dyDescent="0.25">
      <c r="A109" s="59" t="s">
        <v>230</v>
      </c>
      <c r="B109" s="547" t="s">
        <v>231</v>
      </c>
      <c r="C109" s="573"/>
      <c r="D109" s="573"/>
      <c r="E109" s="573"/>
      <c r="F109" s="548"/>
      <c r="G109" s="574"/>
      <c r="H109" s="575"/>
      <c r="I109" s="576"/>
      <c r="J109" s="576"/>
      <c r="K109" s="577">
        <v>0.15</v>
      </c>
      <c r="L109" s="576"/>
      <c r="M109" s="578"/>
      <c r="N109" s="578"/>
    </row>
    <row r="110" spans="1:14" x14ac:dyDescent="0.25">
      <c r="A110" s="66" t="s">
        <v>248</v>
      </c>
      <c r="B110" s="572" t="s">
        <v>645</v>
      </c>
      <c r="C110" s="573"/>
      <c r="D110" s="573"/>
      <c r="E110" s="573"/>
      <c r="F110" s="548"/>
      <c r="G110" s="574"/>
      <c r="H110" s="575"/>
      <c r="I110" s="576"/>
      <c r="J110" s="576"/>
      <c r="K110" s="577">
        <v>0.05</v>
      </c>
      <c r="L110" s="576"/>
      <c r="M110" s="578"/>
      <c r="N110" s="578"/>
    </row>
    <row r="111" spans="1:14" x14ac:dyDescent="0.25">
      <c r="A111" s="59"/>
      <c r="B111" s="547"/>
      <c r="C111" s="573"/>
      <c r="D111" s="573"/>
      <c r="E111" s="573"/>
      <c r="F111" s="548"/>
      <c r="G111" s="574"/>
      <c r="H111" s="575"/>
      <c r="I111" s="576"/>
      <c r="J111" s="576"/>
      <c r="K111" s="576"/>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59"/>
      <c r="B115" s="547"/>
      <c r="C115" s="573"/>
      <c r="D115" s="573"/>
      <c r="E115" s="573"/>
      <c r="F115" s="548"/>
      <c r="G115" s="574"/>
      <c r="H115" s="575"/>
      <c r="I115" s="576"/>
      <c r="J115" s="576"/>
      <c r="K115" s="576"/>
      <c r="L115" s="576"/>
      <c r="M115" s="578"/>
      <c r="N115" s="578"/>
    </row>
    <row r="116" spans="1:16" x14ac:dyDescent="0.25">
      <c r="A116" s="62">
        <f>COUNTA(B103:F115)</f>
        <v>8</v>
      </c>
      <c r="B116" s="579" t="s">
        <v>141</v>
      </c>
      <c r="C116" s="579"/>
      <c r="D116" s="579"/>
      <c r="E116" s="579"/>
      <c r="F116" s="579"/>
      <c r="G116" s="579"/>
      <c r="H116" s="579"/>
      <c r="I116" s="579"/>
      <c r="J116" s="579"/>
      <c r="K116" s="579"/>
      <c r="L116" s="580"/>
      <c r="M116" s="581"/>
      <c r="N116" s="581"/>
    </row>
    <row r="117" spans="1:16" x14ac:dyDescent="0.25">
      <c r="A117" s="60"/>
      <c r="B117" s="60"/>
      <c r="C117" s="60"/>
      <c r="D117" s="60"/>
      <c r="E117" s="60"/>
      <c r="F117" s="60"/>
      <c r="G117" s="60"/>
      <c r="H117" s="60"/>
      <c r="I117" s="60"/>
      <c r="J117" s="60"/>
      <c r="K117" s="60"/>
      <c r="L117" s="60"/>
      <c r="M117" s="60"/>
      <c r="N117" s="60"/>
    </row>
    <row r="118" spans="1:16" x14ac:dyDescent="0.25">
      <c r="A118" s="563" t="s">
        <v>142</v>
      </c>
      <c r="B118" s="564"/>
      <c r="C118" s="564"/>
      <c r="D118" s="564"/>
      <c r="E118" s="564"/>
      <c r="F118" s="564"/>
      <c r="G118" s="564"/>
      <c r="H118" s="564"/>
      <c r="I118" s="564"/>
      <c r="J118" s="564"/>
      <c r="K118" s="564"/>
      <c r="L118" s="564"/>
      <c r="M118" s="564"/>
      <c r="N118" s="565"/>
    </row>
    <row r="119" spans="1:16" x14ac:dyDescent="0.25">
      <c r="A119" s="551" t="s">
        <v>143</v>
      </c>
      <c r="B119" s="552"/>
      <c r="C119" s="552"/>
      <c r="D119" s="553"/>
      <c r="E119" s="551" t="s">
        <v>144</v>
      </c>
      <c r="F119" s="552"/>
      <c r="G119" s="552"/>
      <c r="H119" s="552"/>
      <c r="I119" s="552"/>
      <c r="J119" s="552"/>
      <c r="K119" s="552"/>
      <c r="L119" s="552"/>
      <c r="M119" s="592" t="s">
        <v>145</v>
      </c>
      <c r="N119" s="593"/>
    </row>
    <row r="120" spans="1:16" x14ac:dyDescent="0.25">
      <c r="A120" s="582"/>
      <c r="B120" s="583"/>
      <c r="C120" s="583"/>
      <c r="D120" s="584"/>
      <c r="E120" s="582"/>
      <c r="F120" s="583"/>
      <c r="G120" s="583"/>
      <c r="H120" s="583"/>
      <c r="I120" s="583"/>
      <c r="J120" s="583"/>
      <c r="K120" s="583"/>
      <c r="L120" s="583"/>
      <c r="M120" s="588"/>
      <c r="N120" s="589"/>
    </row>
    <row r="121" spans="1:16" x14ac:dyDescent="0.25">
      <c r="A121" s="585"/>
      <c r="B121" s="586"/>
      <c r="C121" s="586"/>
      <c r="D121" s="587"/>
      <c r="E121" s="585"/>
      <c r="F121" s="586"/>
      <c r="G121" s="586"/>
      <c r="H121" s="586"/>
      <c r="I121" s="586"/>
      <c r="J121" s="586"/>
      <c r="K121" s="586"/>
      <c r="L121" s="586"/>
      <c r="M121" s="590"/>
      <c r="N121" s="591"/>
      <c r="O121" s="63"/>
      <c r="P121" s="64"/>
    </row>
    <row r="122" spans="1:16" x14ac:dyDescent="0.25">
      <c r="A122" s="582"/>
      <c r="B122" s="583"/>
      <c r="C122" s="583"/>
      <c r="D122" s="584"/>
      <c r="E122" s="582"/>
      <c r="F122" s="583"/>
      <c r="G122" s="583"/>
      <c r="H122" s="583"/>
      <c r="I122" s="583"/>
      <c r="J122" s="583"/>
      <c r="K122" s="583"/>
      <c r="L122" s="583"/>
      <c r="M122" s="588"/>
      <c r="N122" s="589"/>
      <c r="O122" s="63"/>
      <c r="P122" s="64"/>
    </row>
    <row r="123" spans="1:16" x14ac:dyDescent="0.25">
      <c r="A123" s="585"/>
      <c r="B123" s="586"/>
      <c r="C123" s="586"/>
      <c r="D123" s="587"/>
      <c r="E123" s="585"/>
      <c r="F123" s="586"/>
      <c r="G123" s="586"/>
      <c r="H123" s="586"/>
      <c r="I123" s="586"/>
      <c r="J123" s="586"/>
      <c r="K123" s="586"/>
      <c r="L123" s="586"/>
      <c r="M123" s="590"/>
      <c r="N123" s="591"/>
    </row>
    <row r="124" spans="1:16" x14ac:dyDescent="0.25">
      <c r="A124" s="582"/>
      <c r="B124" s="583"/>
      <c r="C124" s="583"/>
      <c r="D124" s="584"/>
      <c r="E124" s="582"/>
      <c r="F124" s="583"/>
      <c r="G124" s="583"/>
      <c r="H124" s="583"/>
      <c r="I124" s="583"/>
      <c r="J124" s="583"/>
      <c r="K124" s="583"/>
      <c r="L124" s="583"/>
      <c r="M124" s="588"/>
      <c r="N124" s="589"/>
    </row>
    <row r="125" spans="1:16" x14ac:dyDescent="0.25">
      <c r="A125" s="585"/>
      <c r="B125" s="586"/>
      <c r="C125" s="586"/>
      <c r="D125" s="587"/>
      <c r="E125" s="585"/>
      <c r="F125" s="586"/>
      <c r="G125" s="586"/>
      <c r="H125" s="586"/>
      <c r="I125" s="586"/>
      <c r="J125" s="586"/>
      <c r="K125" s="586"/>
      <c r="L125" s="586"/>
      <c r="M125" s="590"/>
      <c r="N125" s="591"/>
    </row>
    <row r="126" spans="1:16" x14ac:dyDescent="0.25">
      <c r="A126" s="582"/>
      <c r="B126" s="583"/>
      <c r="C126" s="583"/>
      <c r="D126" s="584"/>
      <c r="E126" s="582"/>
      <c r="F126" s="583"/>
      <c r="G126" s="583"/>
      <c r="H126" s="583"/>
      <c r="I126" s="583"/>
      <c r="J126" s="583"/>
      <c r="K126" s="583"/>
      <c r="L126" s="583"/>
      <c r="M126" s="588"/>
      <c r="N126" s="589"/>
    </row>
    <row r="127" spans="1:16" x14ac:dyDescent="0.25">
      <c r="A127" s="585"/>
      <c r="B127" s="586"/>
      <c r="C127" s="586"/>
      <c r="D127" s="587"/>
      <c r="E127" s="585"/>
      <c r="F127" s="586"/>
      <c r="G127" s="586"/>
      <c r="H127" s="586"/>
      <c r="I127" s="586"/>
      <c r="J127" s="586"/>
      <c r="K127" s="586"/>
      <c r="L127" s="586"/>
      <c r="M127" s="590"/>
      <c r="N127" s="591"/>
    </row>
    <row r="128" spans="1:16" x14ac:dyDescent="0.25">
      <c r="A128" s="582"/>
      <c r="B128" s="583"/>
      <c r="C128" s="583"/>
      <c r="D128" s="584"/>
      <c r="E128" s="582"/>
      <c r="F128" s="583"/>
      <c r="G128" s="583"/>
      <c r="H128" s="583"/>
      <c r="I128" s="583"/>
      <c r="J128" s="583"/>
      <c r="K128" s="583"/>
      <c r="L128" s="583"/>
      <c r="M128" s="588"/>
      <c r="N128" s="589"/>
    </row>
    <row r="129" spans="1:14" x14ac:dyDescent="0.25">
      <c r="A129" s="585"/>
      <c r="B129" s="586"/>
      <c r="C129" s="586"/>
      <c r="D129" s="587"/>
      <c r="E129" s="585"/>
      <c r="F129" s="586"/>
      <c r="G129" s="586"/>
      <c r="H129" s="586"/>
      <c r="I129" s="586"/>
      <c r="J129" s="586"/>
      <c r="K129" s="586"/>
      <c r="L129" s="586"/>
      <c r="M129" s="590"/>
      <c r="N129" s="591"/>
    </row>
    <row r="130" spans="1:14" x14ac:dyDescent="0.25">
      <c r="A130" s="582"/>
      <c r="B130" s="583"/>
      <c r="C130" s="583"/>
      <c r="D130" s="584"/>
      <c r="E130" s="582"/>
      <c r="F130" s="583"/>
      <c r="G130" s="583"/>
      <c r="H130" s="583"/>
      <c r="I130" s="583"/>
      <c r="J130" s="583"/>
      <c r="K130" s="583"/>
      <c r="L130" s="583"/>
      <c r="M130" s="588"/>
      <c r="N130" s="589"/>
    </row>
    <row r="131" spans="1:14" x14ac:dyDescent="0.25">
      <c r="A131" s="585"/>
      <c r="B131" s="586"/>
      <c r="C131" s="586"/>
      <c r="D131" s="587"/>
      <c r="E131" s="585"/>
      <c r="F131" s="586"/>
      <c r="G131" s="586"/>
      <c r="H131" s="586"/>
      <c r="I131" s="586"/>
      <c r="J131" s="586"/>
      <c r="K131" s="586"/>
      <c r="L131" s="586"/>
      <c r="M131" s="590"/>
      <c r="N131" s="591"/>
    </row>
    <row r="132" spans="1:14" x14ac:dyDescent="0.25">
      <c r="A132" s="582"/>
      <c r="B132" s="583"/>
      <c r="C132" s="583"/>
      <c r="D132" s="584"/>
      <c r="E132" s="582"/>
      <c r="F132" s="583"/>
      <c r="G132" s="583"/>
      <c r="H132" s="583"/>
      <c r="I132" s="583"/>
      <c r="J132" s="583"/>
      <c r="K132" s="583"/>
      <c r="L132" s="583"/>
      <c r="M132" s="588"/>
      <c r="N132" s="589"/>
    </row>
    <row r="133" spans="1:14" x14ac:dyDescent="0.25">
      <c r="A133" s="585"/>
      <c r="B133" s="586"/>
      <c r="C133" s="586"/>
      <c r="D133" s="587"/>
      <c r="E133" s="585"/>
      <c r="F133" s="586"/>
      <c r="G133" s="586"/>
      <c r="H133" s="586"/>
      <c r="I133" s="586"/>
      <c r="J133" s="586"/>
      <c r="K133" s="586"/>
      <c r="L133" s="586"/>
      <c r="M133" s="590"/>
      <c r="N133" s="591"/>
    </row>
    <row r="134" spans="1:14" x14ac:dyDescent="0.25">
      <c r="A134" s="592" t="s">
        <v>146</v>
      </c>
      <c r="B134" s="594"/>
      <c r="C134" s="594"/>
      <c r="D134" s="594"/>
      <c r="E134" s="594"/>
      <c r="F134" s="594"/>
      <c r="G134" s="594"/>
      <c r="H134" s="594"/>
      <c r="I134" s="594"/>
      <c r="J134" s="594"/>
      <c r="K134" s="594"/>
      <c r="L134" s="593"/>
      <c r="M134" s="581"/>
      <c r="N134" s="581"/>
    </row>
    <row r="65413" spans="251:255" x14ac:dyDescent="0.25">
      <c r="IQ65413" s="43" t="s">
        <v>32</v>
      </c>
      <c r="IR65413" s="43" t="s">
        <v>33</v>
      </c>
      <c r="IS65413" s="43" t="s">
        <v>34</v>
      </c>
      <c r="IT65413" s="43" t="s">
        <v>35</v>
      </c>
      <c r="IU65413" s="43" t="s">
        <v>36</v>
      </c>
    </row>
    <row r="65414" spans="251:255" x14ac:dyDescent="0.25">
      <c r="IQ65414" s="43" t="e">
        <f>#REF!&amp;$C$9</f>
        <v>#REF!</v>
      </c>
      <c r="IR65414" s="43" t="e">
        <f>#REF!</f>
        <v>#REF!</v>
      </c>
      <c r="IS65414" s="43" t="e">
        <f>$B$25&amp;" - "&amp;$B$26&amp;" - "&amp;$B$29&amp;" - "&amp;$I$29&amp;" - "&amp;#REF!&amp;" - "&amp;#REF!&amp;" - "&amp;#REF!&amp;" - "&amp;#REF!</f>
        <v>#REF!</v>
      </c>
      <c r="IT65414"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43"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80" priority="1" stopIfTrue="1" operator="equal">
      <formula>"x"</formula>
    </cfRule>
  </conditionalFormatting>
  <conditionalFormatting sqref="C64:N64 C66:N66 C68:N68 C70:N70 N71:N72 C72:M72 C74:N74 C76:N76 C78:N78 C80:N80 C82:N82">
    <cfRule type="cellIs" dxfId="7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97C4F4D4-BB14-4DF1-BF69-0E6EE7FB9E74}"/>
  </dataValidations>
  <pageMargins left="0.7" right="0.7" top="0.75" bottom="0.75" header="0.3" footer="0.3"/>
  <pageSetup paperSize="9" scale="53" orientation="portrait" r:id="rId1"/>
  <rowBreaks count="1" manualBreakCount="1">
    <brk id="60" max="1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47F7-0DB6-4641-BAD1-75C1A8267FD4}">
  <dimension ref="A1:IU65412"/>
  <sheetViews>
    <sheetView view="pageBreakPreview" topLeftCell="A48" zoomScale="60" zoomScaleNormal="100" workbookViewId="0">
      <selection sqref="A1:R132"/>
    </sheetView>
  </sheetViews>
  <sheetFormatPr defaultColWidth="9.3320312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33203125" style="42" customWidth="1"/>
    <col min="11" max="11" width="6.5546875" style="42" customWidth="1"/>
    <col min="12" max="12" width="11.44140625" style="42" customWidth="1"/>
    <col min="13" max="13" width="6.5546875" style="42" customWidth="1"/>
    <col min="14" max="14" width="11" style="42" customWidth="1"/>
    <col min="15" max="15" width="9.33203125" style="42"/>
    <col min="16" max="16" width="10.33203125" style="42" customWidth="1"/>
    <col min="17" max="17" width="9.33203125" style="42"/>
    <col min="18" max="18" width="11.5546875" style="42" customWidth="1"/>
    <col min="19" max="244" width="9.33203125" style="42"/>
    <col min="245" max="245" width="14.33203125" style="42" bestFit="1" customWidth="1"/>
    <col min="246" max="256" width="9.3320312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33203125" style="42" customWidth="1"/>
    <col min="267" max="267" width="6.5546875" style="42" customWidth="1"/>
    <col min="268" max="268" width="11.44140625" style="42" customWidth="1"/>
    <col min="269" max="269" width="6.5546875" style="42" customWidth="1"/>
    <col min="270" max="270" width="11" style="42" customWidth="1"/>
    <col min="271" max="271" width="9.33203125" style="42"/>
    <col min="272" max="272" width="10.33203125" style="42" customWidth="1"/>
    <col min="273" max="273" width="9.33203125" style="42"/>
    <col min="274" max="274" width="11.5546875" style="42" customWidth="1"/>
    <col min="275" max="500" width="9.33203125" style="42"/>
    <col min="501" max="501" width="14.33203125" style="42" bestFit="1" customWidth="1"/>
    <col min="502" max="512" width="9.3320312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33203125" style="42" customWidth="1"/>
    <col min="523" max="523" width="6.5546875" style="42" customWidth="1"/>
    <col min="524" max="524" width="11.44140625" style="42" customWidth="1"/>
    <col min="525" max="525" width="6.5546875" style="42" customWidth="1"/>
    <col min="526" max="526" width="11" style="42" customWidth="1"/>
    <col min="527" max="527" width="9.33203125" style="42"/>
    <col min="528" max="528" width="10.33203125" style="42" customWidth="1"/>
    <col min="529" max="529" width="9.33203125" style="42"/>
    <col min="530" max="530" width="11.5546875" style="42" customWidth="1"/>
    <col min="531" max="756" width="9.33203125" style="42"/>
    <col min="757" max="757" width="14.33203125" style="42" bestFit="1" customWidth="1"/>
    <col min="758" max="768" width="9.3320312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33203125" style="42" customWidth="1"/>
    <col min="779" max="779" width="6.5546875" style="42" customWidth="1"/>
    <col min="780" max="780" width="11.44140625" style="42" customWidth="1"/>
    <col min="781" max="781" width="6.5546875" style="42" customWidth="1"/>
    <col min="782" max="782" width="11" style="42" customWidth="1"/>
    <col min="783" max="783" width="9.33203125" style="42"/>
    <col min="784" max="784" width="10.33203125" style="42" customWidth="1"/>
    <col min="785" max="785" width="9.33203125" style="42"/>
    <col min="786" max="786" width="11.5546875" style="42" customWidth="1"/>
    <col min="787" max="1012" width="9.33203125" style="42"/>
    <col min="1013" max="1013" width="14.33203125" style="42" bestFit="1" customWidth="1"/>
    <col min="1014" max="1024" width="9.3320312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33203125" style="42" customWidth="1"/>
    <col min="1035" max="1035" width="6.5546875" style="42" customWidth="1"/>
    <col min="1036" max="1036" width="11.44140625" style="42" customWidth="1"/>
    <col min="1037" max="1037" width="6.5546875" style="42" customWidth="1"/>
    <col min="1038" max="1038" width="11" style="42" customWidth="1"/>
    <col min="1039" max="1039" width="9.33203125" style="42"/>
    <col min="1040" max="1040" width="10.33203125" style="42" customWidth="1"/>
    <col min="1041" max="1041" width="9.33203125" style="42"/>
    <col min="1042" max="1042" width="11.5546875" style="42" customWidth="1"/>
    <col min="1043" max="1268" width="9.33203125" style="42"/>
    <col min="1269" max="1269" width="14.33203125" style="42" bestFit="1" customWidth="1"/>
    <col min="1270" max="1280" width="9.3320312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33203125" style="42" customWidth="1"/>
    <col min="1291" max="1291" width="6.5546875" style="42" customWidth="1"/>
    <col min="1292" max="1292" width="11.44140625" style="42" customWidth="1"/>
    <col min="1293" max="1293" width="6.5546875" style="42" customWidth="1"/>
    <col min="1294" max="1294" width="11" style="42" customWidth="1"/>
    <col min="1295" max="1295" width="9.33203125" style="42"/>
    <col min="1296" max="1296" width="10.33203125" style="42" customWidth="1"/>
    <col min="1297" max="1297" width="9.33203125" style="42"/>
    <col min="1298" max="1298" width="11.5546875" style="42" customWidth="1"/>
    <col min="1299" max="1524" width="9.33203125" style="42"/>
    <col min="1525" max="1525" width="14.33203125" style="42" bestFit="1" customWidth="1"/>
    <col min="1526" max="1536" width="9.3320312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33203125" style="42" customWidth="1"/>
    <col min="1547" max="1547" width="6.5546875" style="42" customWidth="1"/>
    <col min="1548" max="1548" width="11.44140625" style="42" customWidth="1"/>
    <col min="1549" max="1549" width="6.5546875" style="42" customWidth="1"/>
    <col min="1550" max="1550" width="11" style="42" customWidth="1"/>
    <col min="1551" max="1551" width="9.33203125" style="42"/>
    <col min="1552" max="1552" width="10.33203125" style="42" customWidth="1"/>
    <col min="1553" max="1553" width="9.33203125" style="42"/>
    <col min="1554" max="1554" width="11.5546875" style="42" customWidth="1"/>
    <col min="1555" max="1780" width="9.33203125" style="42"/>
    <col min="1781" max="1781" width="14.33203125" style="42" bestFit="1" customWidth="1"/>
    <col min="1782" max="1792" width="9.3320312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33203125" style="42" customWidth="1"/>
    <col min="1803" max="1803" width="6.5546875" style="42" customWidth="1"/>
    <col min="1804" max="1804" width="11.44140625" style="42" customWidth="1"/>
    <col min="1805" max="1805" width="6.5546875" style="42" customWidth="1"/>
    <col min="1806" max="1806" width="11" style="42" customWidth="1"/>
    <col min="1807" max="1807" width="9.33203125" style="42"/>
    <col min="1808" max="1808" width="10.33203125" style="42" customWidth="1"/>
    <col min="1809" max="1809" width="9.33203125" style="42"/>
    <col min="1810" max="1810" width="11.5546875" style="42" customWidth="1"/>
    <col min="1811" max="2036" width="9.33203125" style="42"/>
    <col min="2037" max="2037" width="14.33203125" style="42" bestFit="1" customWidth="1"/>
    <col min="2038" max="2048" width="9.3320312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33203125" style="42" customWidth="1"/>
    <col min="2059" max="2059" width="6.5546875" style="42" customWidth="1"/>
    <col min="2060" max="2060" width="11.44140625" style="42" customWidth="1"/>
    <col min="2061" max="2061" width="6.5546875" style="42" customWidth="1"/>
    <col min="2062" max="2062" width="11" style="42" customWidth="1"/>
    <col min="2063" max="2063" width="9.33203125" style="42"/>
    <col min="2064" max="2064" width="10.33203125" style="42" customWidth="1"/>
    <col min="2065" max="2065" width="9.33203125" style="42"/>
    <col min="2066" max="2066" width="11.5546875" style="42" customWidth="1"/>
    <col min="2067" max="2292" width="9.33203125" style="42"/>
    <col min="2293" max="2293" width="14.33203125" style="42" bestFit="1" customWidth="1"/>
    <col min="2294" max="2304" width="9.3320312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33203125" style="42" customWidth="1"/>
    <col min="2315" max="2315" width="6.5546875" style="42" customWidth="1"/>
    <col min="2316" max="2316" width="11.44140625" style="42" customWidth="1"/>
    <col min="2317" max="2317" width="6.5546875" style="42" customWidth="1"/>
    <col min="2318" max="2318" width="11" style="42" customWidth="1"/>
    <col min="2319" max="2319" width="9.33203125" style="42"/>
    <col min="2320" max="2320" width="10.33203125" style="42" customWidth="1"/>
    <col min="2321" max="2321" width="9.33203125" style="42"/>
    <col min="2322" max="2322" width="11.5546875" style="42" customWidth="1"/>
    <col min="2323" max="2548" width="9.33203125" style="42"/>
    <col min="2549" max="2549" width="14.33203125" style="42" bestFit="1" customWidth="1"/>
    <col min="2550" max="2560" width="9.3320312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33203125" style="42" customWidth="1"/>
    <col min="2571" max="2571" width="6.5546875" style="42" customWidth="1"/>
    <col min="2572" max="2572" width="11.44140625" style="42" customWidth="1"/>
    <col min="2573" max="2573" width="6.5546875" style="42" customWidth="1"/>
    <col min="2574" max="2574" width="11" style="42" customWidth="1"/>
    <col min="2575" max="2575" width="9.33203125" style="42"/>
    <col min="2576" max="2576" width="10.33203125" style="42" customWidth="1"/>
    <col min="2577" max="2577" width="9.33203125" style="42"/>
    <col min="2578" max="2578" width="11.5546875" style="42" customWidth="1"/>
    <col min="2579" max="2804" width="9.33203125" style="42"/>
    <col min="2805" max="2805" width="14.33203125" style="42" bestFit="1" customWidth="1"/>
    <col min="2806" max="2816" width="9.3320312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33203125" style="42" customWidth="1"/>
    <col min="2827" max="2827" width="6.5546875" style="42" customWidth="1"/>
    <col min="2828" max="2828" width="11.44140625" style="42" customWidth="1"/>
    <col min="2829" max="2829" width="6.5546875" style="42" customWidth="1"/>
    <col min="2830" max="2830" width="11" style="42" customWidth="1"/>
    <col min="2831" max="2831" width="9.33203125" style="42"/>
    <col min="2832" max="2832" width="10.33203125" style="42" customWidth="1"/>
    <col min="2833" max="2833" width="9.33203125" style="42"/>
    <col min="2834" max="2834" width="11.5546875" style="42" customWidth="1"/>
    <col min="2835" max="3060" width="9.33203125" style="42"/>
    <col min="3061" max="3061" width="14.33203125" style="42" bestFit="1" customWidth="1"/>
    <col min="3062" max="3072" width="9.3320312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33203125" style="42" customWidth="1"/>
    <col min="3083" max="3083" width="6.5546875" style="42" customWidth="1"/>
    <col min="3084" max="3084" width="11.44140625" style="42" customWidth="1"/>
    <col min="3085" max="3085" width="6.5546875" style="42" customWidth="1"/>
    <col min="3086" max="3086" width="11" style="42" customWidth="1"/>
    <col min="3087" max="3087" width="9.33203125" style="42"/>
    <col min="3088" max="3088" width="10.33203125" style="42" customWidth="1"/>
    <col min="3089" max="3089" width="9.33203125" style="42"/>
    <col min="3090" max="3090" width="11.5546875" style="42" customWidth="1"/>
    <col min="3091" max="3316" width="9.33203125" style="42"/>
    <col min="3317" max="3317" width="14.33203125" style="42" bestFit="1" customWidth="1"/>
    <col min="3318" max="3328" width="9.3320312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33203125" style="42" customWidth="1"/>
    <col min="3339" max="3339" width="6.5546875" style="42" customWidth="1"/>
    <col min="3340" max="3340" width="11.44140625" style="42" customWidth="1"/>
    <col min="3341" max="3341" width="6.5546875" style="42" customWidth="1"/>
    <col min="3342" max="3342" width="11" style="42" customWidth="1"/>
    <col min="3343" max="3343" width="9.33203125" style="42"/>
    <col min="3344" max="3344" width="10.33203125" style="42" customWidth="1"/>
    <col min="3345" max="3345" width="9.33203125" style="42"/>
    <col min="3346" max="3346" width="11.5546875" style="42" customWidth="1"/>
    <col min="3347" max="3572" width="9.33203125" style="42"/>
    <col min="3573" max="3573" width="14.33203125" style="42" bestFit="1" customWidth="1"/>
    <col min="3574" max="3584" width="9.3320312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33203125" style="42" customWidth="1"/>
    <col min="3595" max="3595" width="6.5546875" style="42" customWidth="1"/>
    <col min="3596" max="3596" width="11.44140625" style="42" customWidth="1"/>
    <col min="3597" max="3597" width="6.5546875" style="42" customWidth="1"/>
    <col min="3598" max="3598" width="11" style="42" customWidth="1"/>
    <col min="3599" max="3599" width="9.33203125" style="42"/>
    <col min="3600" max="3600" width="10.33203125" style="42" customWidth="1"/>
    <col min="3601" max="3601" width="9.33203125" style="42"/>
    <col min="3602" max="3602" width="11.5546875" style="42" customWidth="1"/>
    <col min="3603" max="3828" width="9.33203125" style="42"/>
    <col min="3829" max="3829" width="14.33203125" style="42" bestFit="1" customWidth="1"/>
    <col min="3830" max="3840" width="9.3320312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33203125" style="42" customWidth="1"/>
    <col min="3851" max="3851" width="6.5546875" style="42" customWidth="1"/>
    <col min="3852" max="3852" width="11.44140625" style="42" customWidth="1"/>
    <col min="3853" max="3853" width="6.5546875" style="42" customWidth="1"/>
    <col min="3854" max="3854" width="11" style="42" customWidth="1"/>
    <col min="3855" max="3855" width="9.33203125" style="42"/>
    <col min="3856" max="3856" width="10.33203125" style="42" customWidth="1"/>
    <col min="3857" max="3857" width="9.33203125" style="42"/>
    <col min="3858" max="3858" width="11.5546875" style="42" customWidth="1"/>
    <col min="3859" max="4084" width="9.33203125" style="42"/>
    <col min="4085" max="4085" width="14.33203125" style="42" bestFit="1" customWidth="1"/>
    <col min="4086" max="4096" width="9.3320312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33203125" style="42" customWidth="1"/>
    <col min="4107" max="4107" width="6.5546875" style="42" customWidth="1"/>
    <col min="4108" max="4108" width="11.44140625" style="42" customWidth="1"/>
    <col min="4109" max="4109" width="6.5546875" style="42" customWidth="1"/>
    <col min="4110" max="4110" width="11" style="42" customWidth="1"/>
    <col min="4111" max="4111" width="9.33203125" style="42"/>
    <col min="4112" max="4112" width="10.33203125" style="42" customWidth="1"/>
    <col min="4113" max="4113" width="9.33203125" style="42"/>
    <col min="4114" max="4114" width="11.5546875" style="42" customWidth="1"/>
    <col min="4115" max="4340" width="9.33203125" style="42"/>
    <col min="4341" max="4341" width="14.33203125" style="42" bestFit="1" customWidth="1"/>
    <col min="4342" max="4352" width="9.3320312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33203125" style="42" customWidth="1"/>
    <col min="4363" max="4363" width="6.5546875" style="42" customWidth="1"/>
    <col min="4364" max="4364" width="11.44140625" style="42" customWidth="1"/>
    <col min="4365" max="4365" width="6.5546875" style="42" customWidth="1"/>
    <col min="4366" max="4366" width="11" style="42" customWidth="1"/>
    <col min="4367" max="4367" width="9.33203125" style="42"/>
    <col min="4368" max="4368" width="10.33203125" style="42" customWidth="1"/>
    <col min="4369" max="4369" width="9.33203125" style="42"/>
    <col min="4370" max="4370" width="11.5546875" style="42" customWidth="1"/>
    <col min="4371" max="4596" width="9.33203125" style="42"/>
    <col min="4597" max="4597" width="14.33203125" style="42" bestFit="1" customWidth="1"/>
    <col min="4598" max="4608" width="9.3320312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33203125" style="42" customWidth="1"/>
    <col min="4619" max="4619" width="6.5546875" style="42" customWidth="1"/>
    <col min="4620" max="4620" width="11.44140625" style="42" customWidth="1"/>
    <col min="4621" max="4621" width="6.5546875" style="42" customWidth="1"/>
    <col min="4622" max="4622" width="11" style="42" customWidth="1"/>
    <col min="4623" max="4623" width="9.33203125" style="42"/>
    <col min="4624" max="4624" width="10.33203125" style="42" customWidth="1"/>
    <col min="4625" max="4625" width="9.33203125" style="42"/>
    <col min="4626" max="4626" width="11.5546875" style="42" customWidth="1"/>
    <col min="4627" max="4852" width="9.33203125" style="42"/>
    <col min="4853" max="4853" width="14.33203125" style="42" bestFit="1" customWidth="1"/>
    <col min="4854" max="4864" width="9.3320312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33203125" style="42" customWidth="1"/>
    <col min="4875" max="4875" width="6.5546875" style="42" customWidth="1"/>
    <col min="4876" max="4876" width="11.44140625" style="42" customWidth="1"/>
    <col min="4877" max="4877" width="6.5546875" style="42" customWidth="1"/>
    <col min="4878" max="4878" width="11" style="42" customWidth="1"/>
    <col min="4879" max="4879" width="9.33203125" style="42"/>
    <col min="4880" max="4880" width="10.33203125" style="42" customWidth="1"/>
    <col min="4881" max="4881" width="9.33203125" style="42"/>
    <col min="4882" max="4882" width="11.5546875" style="42" customWidth="1"/>
    <col min="4883" max="5108" width="9.33203125" style="42"/>
    <col min="5109" max="5109" width="14.33203125" style="42" bestFit="1" customWidth="1"/>
    <col min="5110" max="5120" width="9.3320312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33203125" style="42" customWidth="1"/>
    <col min="5131" max="5131" width="6.5546875" style="42" customWidth="1"/>
    <col min="5132" max="5132" width="11.44140625" style="42" customWidth="1"/>
    <col min="5133" max="5133" width="6.5546875" style="42" customWidth="1"/>
    <col min="5134" max="5134" width="11" style="42" customWidth="1"/>
    <col min="5135" max="5135" width="9.33203125" style="42"/>
    <col min="5136" max="5136" width="10.33203125" style="42" customWidth="1"/>
    <col min="5137" max="5137" width="9.33203125" style="42"/>
    <col min="5138" max="5138" width="11.5546875" style="42" customWidth="1"/>
    <col min="5139" max="5364" width="9.33203125" style="42"/>
    <col min="5365" max="5365" width="14.33203125" style="42" bestFit="1" customWidth="1"/>
    <col min="5366" max="5376" width="9.3320312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33203125" style="42" customWidth="1"/>
    <col min="5387" max="5387" width="6.5546875" style="42" customWidth="1"/>
    <col min="5388" max="5388" width="11.44140625" style="42" customWidth="1"/>
    <col min="5389" max="5389" width="6.5546875" style="42" customWidth="1"/>
    <col min="5390" max="5390" width="11" style="42" customWidth="1"/>
    <col min="5391" max="5391" width="9.33203125" style="42"/>
    <col min="5392" max="5392" width="10.33203125" style="42" customWidth="1"/>
    <col min="5393" max="5393" width="9.33203125" style="42"/>
    <col min="5394" max="5394" width="11.5546875" style="42" customWidth="1"/>
    <col min="5395" max="5620" width="9.33203125" style="42"/>
    <col min="5621" max="5621" width="14.33203125" style="42" bestFit="1" customWidth="1"/>
    <col min="5622" max="5632" width="9.3320312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33203125" style="42" customWidth="1"/>
    <col min="5643" max="5643" width="6.5546875" style="42" customWidth="1"/>
    <col min="5644" max="5644" width="11.44140625" style="42" customWidth="1"/>
    <col min="5645" max="5645" width="6.5546875" style="42" customWidth="1"/>
    <col min="5646" max="5646" width="11" style="42" customWidth="1"/>
    <col min="5647" max="5647" width="9.33203125" style="42"/>
    <col min="5648" max="5648" width="10.33203125" style="42" customWidth="1"/>
    <col min="5649" max="5649" width="9.33203125" style="42"/>
    <col min="5650" max="5650" width="11.5546875" style="42" customWidth="1"/>
    <col min="5651" max="5876" width="9.33203125" style="42"/>
    <col min="5877" max="5877" width="14.33203125" style="42" bestFit="1" customWidth="1"/>
    <col min="5878" max="5888" width="9.3320312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33203125" style="42" customWidth="1"/>
    <col min="5899" max="5899" width="6.5546875" style="42" customWidth="1"/>
    <col min="5900" max="5900" width="11.44140625" style="42" customWidth="1"/>
    <col min="5901" max="5901" width="6.5546875" style="42" customWidth="1"/>
    <col min="5902" max="5902" width="11" style="42" customWidth="1"/>
    <col min="5903" max="5903" width="9.33203125" style="42"/>
    <col min="5904" max="5904" width="10.33203125" style="42" customWidth="1"/>
    <col min="5905" max="5905" width="9.33203125" style="42"/>
    <col min="5906" max="5906" width="11.5546875" style="42" customWidth="1"/>
    <col min="5907" max="6132" width="9.33203125" style="42"/>
    <col min="6133" max="6133" width="14.33203125" style="42" bestFit="1" customWidth="1"/>
    <col min="6134" max="6144" width="9.3320312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33203125" style="42" customWidth="1"/>
    <col min="6155" max="6155" width="6.5546875" style="42" customWidth="1"/>
    <col min="6156" max="6156" width="11.44140625" style="42" customWidth="1"/>
    <col min="6157" max="6157" width="6.5546875" style="42" customWidth="1"/>
    <col min="6158" max="6158" width="11" style="42" customWidth="1"/>
    <col min="6159" max="6159" width="9.33203125" style="42"/>
    <col min="6160" max="6160" width="10.33203125" style="42" customWidth="1"/>
    <col min="6161" max="6161" width="9.33203125" style="42"/>
    <col min="6162" max="6162" width="11.5546875" style="42" customWidth="1"/>
    <col min="6163" max="6388" width="9.33203125" style="42"/>
    <col min="6389" max="6389" width="14.33203125" style="42" bestFit="1" customWidth="1"/>
    <col min="6390" max="6400" width="9.3320312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33203125" style="42" customWidth="1"/>
    <col min="6411" max="6411" width="6.5546875" style="42" customWidth="1"/>
    <col min="6412" max="6412" width="11.44140625" style="42" customWidth="1"/>
    <col min="6413" max="6413" width="6.5546875" style="42" customWidth="1"/>
    <col min="6414" max="6414" width="11" style="42" customWidth="1"/>
    <col min="6415" max="6415" width="9.33203125" style="42"/>
    <col min="6416" max="6416" width="10.33203125" style="42" customWidth="1"/>
    <col min="6417" max="6417" width="9.33203125" style="42"/>
    <col min="6418" max="6418" width="11.5546875" style="42" customWidth="1"/>
    <col min="6419" max="6644" width="9.33203125" style="42"/>
    <col min="6645" max="6645" width="14.33203125" style="42" bestFit="1" customWidth="1"/>
    <col min="6646" max="6656" width="9.3320312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33203125" style="42" customWidth="1"/>
    <col min="6667" max="6667" width="6.5546875" style="42" customWidth="1"/>
    <col min="6668" max="6668" width="11.44140625" style="42" customWidth="1"/>
    <col min="6669" max="6669" width="6.5546875" style="42" customWidth="1"/>
    <col min="6670" max="6670" width="11" style="42" customWidth="1"/>
    <col min="6671" max="6671" width="9.33203125" style="42"/>
    <col min="6672" max="6672" width="10.33203125" style="42" customWidth="1"/>
    <col min="6673" max="6673" width="9.33203125" style="42"/>
    <col min="6674" max="6674" width="11.5546875" style="42" customWidth="1"/>
    <col min="6675" max="6900" width="9.33203125" style="42"/>
    <col min="6901" max="6901" width="14.33203125" style="42" bestFit="1" customWidth="1"/>
    <col min="6902" max="6912" width="9.3320312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33203125" style="42" customWidth="1"/>
    <col min="6923" max="6923" width="6.5546875" style="42" customWidth="1"/>
    <col min="6924" max="6924" width="11.44140625" style="42" customWidth="1"/>
    <col min="6925" max="6925" width="6.5546875" style="42" customWidth="1"/>
    <col min="6926" max="6926" width="11" style="42" customWidth="1"/>
    <col min="6927" max="6927" width="9.33203125" style="42"/>
    <col min="6928" max="6928" width="10.33203125" style="42" customWidth="1"/>
    <col min="6929" max="6929" width="9.33203125" style="42"/>
    <col min="6930" max="6930" width="11.5546875" style="42" customWidth="1"/>
    <col min="6931" max="7156" width="9.33203125" style="42"/>
    <col min="7157" max="7157" width="14.33203125" style="42" bestFit="1" customWidth="1"/>
    <col min="7158" max="7168" width="9.3320312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33203125" style="42" customWidth="1"/>
    <col min="7179" max="7179" width="6.5546875" style="42" customWidth="1"/>
    <col min="7180" max="7180" width="11.44140625" style="42" customWidth="1"/>
    <col min="7181" max="7181" width="6.5546875" style="42" customWidth="1"/>
    <col min="7182" max="7182" width="11" style="42" customWidth="1"/>
    <col min="7183" max="7183" width="9.33203125" style="42"/>
    <col min="7184" max="7184" width="10.33203125" style="42" customWidth="1"/>
    <col min="7185" max="7185" width="9.33203125" style="42"/>
    <col min="7186" max="7186" width="11.5546875" style="42" customWidth="1"/>
    <col min="7187" max="7412" width="9.33203125" style="42"/>
    <col min="7413" max="7413" width="14.33203125" style="42" bestFit="1" customWidth="1"/>
    <col min="7414" max="7424" width="9.3320312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33203125" style="42" customWidth="1"/>
    <col min="7435" max="7435" width="6.5546875" style="42" customWidth="1"/>
    <col min="7436" max="7436" width="11.44140625" style="42" customWidth="1"/>
    <col min="7437" max="7437" width="6.5546875" style="42" customWidth="1"/>
    <col min="7438" max="7438" width="11" style="42" customWidth="1"/>
    <col min="7439" max="7439" width="9.33203125" style="42"/>
    <col min="7440" max="7440" width="10.33203125" style="42" customWidth="1"/>
    <col min="7441" max="7441" width="9.33203125" style="42"/>
    <col min="7442" max="7442" width="11.5546875" style="42" customWidth="1"/>
    <col min="7443" max="7668" width="9.33203125" style="42"/>
    <col min="7669" max="7669" width="14.33203125" style="42" bestFit="1" customWidth="1"/>
    <col min="7670" max="7680" width="9.3320312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33203125" style="42" customWidth="1"/>
    <col min="7691" max="7691" width="6.5546875" style="42" customWidth="1"/>
    <col min="7692" max="7692" width="11.44140625" style="42" customWidth="1"/>
    <col min="7693" max="7693" width="6.5546875" style="42" customWidth="1"/>
    <col min="7694" max="7694" width="11" style="42" customWidth="1"/>
    <col min="7695" max="7695" width="9.33203125" style="42"/>
    <col min="7696" max="7696" width="10.33203125" style="42" customWidth="1"/>
    <col min="7697" max="7697" width="9.33203125" style="42"/>
    <col min="7698" max="7698" width="11.5546875" style="42" customWidth="1"/>
    <col min="7699" max="7924" width="9.33203125" style="42"/>
    <col min="7925" max="7925" width="14.33203125" style="42" bestFit="1" customWidth="1"/>
    <col min="7926" max="7936" width="9.3320312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33203125" style="42" customWidth="1"/>
    <col min="7947" max="7947" width="6.5546875" style="42" customWidth="1"/>
    <col min="7948" max="7948" width="11.44140625" style="42" customWidth="1"/>
    <col min="7949" max="7949" width="6.5546875" style="42" customWidth="1"/>
    <col min="7950" max="7950" width="11" style="42" customWidth="1"/>
    <col min="7951" max="7951" width="9.33203125" style="42"/>
    <col min="7952" max="7952" width="10.33203125" style="42" customWidth="1"/>
    <col min="7953" max="7953" width="9.33203125" style="42"/>
    <col min="7954" max="7954" width="11.5546875" style="42" customWidth="1"/>
    <col min="7955" max="8180" width="9.33203125" style="42"/>
    <col min="8181" max="8181" width="14.33203125" style="42" bestFit="1" customWidth="1"/>
    <col min="8182" max="8192" width="9.3320312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33203125" style="42" customWidth="1"/>
    <col min="8203" max="8203" width="6.5546875" style="42" customWidth="1"/>
    <col min="8204" max="8204" width="11.44140625" style="42" customWidth="1"/>
    <col min="8205" max="8205" width="6.5546875" style="42" customWidth="1"/>
    <col min="8206" max="8206" width="11" style="42" customWidth="1"/>
    <col min="8207" max="8207" width="9.33203125" style="42"/>
    <col min="8208" max="8208" width="10.33203125" style="42" customWidth="1"/>
    <col min="8209" max="8209" width="9.33203125" style="42"/>
    <col min="8210" max="8210" width="11.5546875" style="42" customWidth="1"/>
    <col min="8211" max="8436" width="9.33203125" style="42"/>
    <col min="8437" max="8437" width="14.33203125" style="42" bestFit="1" customWidth="1"/>
    <col min="8438" max="8448" width="9.3320312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33203125" style="42" customWidth="1"/>
    <col min="8459" max="8459" width="6.5546875" style="42" customWidth="1"/>
    <col min="8460" max="8460" width="11.44140625" style="42" customWidth="1"/>
    <col min="8461" max="8461" width="6.5546875" style="42" customWidth="1"/>
    <col min="8462" max="8462" width="11" style="42" customWidth="1"/>
    <col min="8463" max="8463" width="9.33203125" style="42"/>
    <col min="8464" max="8464" width="10.33203125" style="42" customWidth="1"/>
    <col min="8465" max="8465" width="9.33203125" style="42"/>
    <col min="8466" max="8466" width="11.5546875" style="42" customWidth="1"/>
    <col min="8467" max="8692" width="9.33203125" style="42"/>
    <col min="8693" max="8693" width="14.33203125" style="42" bestFit="1" customWidth="1"/>
    <col min="8694" max="8704" width="9.3320312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33203125" style="42" customWidth="1"/>
    <col min="8715" max="8715" width="6.5546875" style="42" customWidth="1"/>
    <col min="8716" max="8716" width="11.44140625" style="42" customWidth="1"/>
    <col min="8717" max="8717" width="6.5546875" style="42" customWidth="1"/>
    <col min="8718" max="8718" width="11" style="42" customWidth="1"/>
    <col min="8719" max="8719" width="9.33203125" style="42"/>
    <col min="8720" max="8720" width="10.33203125" style="42" customWidth="1"/>
    <col min="8721" max="8721" width="9.33203125" style="42"/>
    <col min="8722" max="8722" width="11.5546875" style="42" customWidth="1"/>
    <col min="8723" max="8948" width="9.33203125" style="42"/>
    <col min="8949" max="8949" width="14.33203125" style="42" bestFit="1" customWidth="1"/>
    <col min="8950" max="8960" width="9.3320312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33203125" style="42" customWidth="1"/>
    <col min="8971" max="8971" width="6.5546875" style="42" customWidth="1"/>
    <col min="8972" max="8972" width="11.44140625" style="42" customWidth="1"/>
    <col min="8973" max="8973" width="6.5546875" style="42" customWidth="1"/>
    <col min="8974" max="8974" width="11" style="42" customWidth="1"/>
    <col min="8975" max="8975" width="9.33203125" style="42"/>
    <col min="8976" max="8976" width="10.33203125" style="42" customWidth="1"/>
    <col min="8977" max="8977" width="9.33203125" style="42"/>
    <col min="8978" max="8978" width="11.5546875" style="42" customWidth="1"/>
    <col min="8979" max="9204" width="9.33203125" style="42"/>
    <col min="9205" max="9205" width="14.33203125" style="42" bestFit="1" customWidth="1"/>
    <col min="9206" max="9216" width="9.3320312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33203125" style="42" customWidth="1"/>
    <col min="9227" max="9227" width="6.5546875" style="42" customWidth="1"/>
    <col min="9228" max="9228" width="11.44140625" style="42" customWidth="1"/>
    <col min="9229" max="9229" width="6.5546875" style="42" customWidth="1"/>
    <col min="9230" max="9230" width="11" style="42" customWidth="1"/>
    <col min="9231" max="9231" width="9.33203125" style="42"/>
    <col min="9232" max="9232" width="10.33203125" style="42" customWidth="1"/>
    <col min="9233" max="9233" width="9.33203125" style="42"/>
    <col min="9234" max="9234" width="11.5546875" style="42" customWidth="1"/>
    <col min="9235" max="9460" width="9.33203125" style="42"/>
    <col min="9461" max="9461" width="14.33203125" style="42" bestFit="1" customWidth="1"/>
    <col min="9462" max="9472" width="9.3320312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33203125" style="42" customWidth="1"/>
    <col min="9483" max="9483" width="6.5546875" style="42" customWidth="1"/>
    <col min="9484" max="9484" width="11.44140625" style="42" customWidth="1"/>
    <col min="9485" max="9485" width="6.5546875" style="42" customWidth="1"/>
    <col min="9486" max="9486" width="11" style="42" customWidth="1"/>
    <col min="9487" max="9487" width="9.33203125" style="42"/>
    <col min="9488" max="9488" width="10.33203125" style="42" customWidth="1"/>
    <col min="9489" max="9489" width="9.33203125" style="42"/>
    <col min="9490" max="9490" width="11.5546875" style="42" customWidth="1"/>
    <col min="9491" max="9716" width="9.33203125" style="42"/>
    <col min="9717" max="9717" width="14.33203125" style="42" bestFit="1" customWidth="1"/>
    <col min="9718" max="9728" width="9.3320312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33203125" style="42" customWidth="1"/>
    <col min="9739" max="9739" width="6.5546875" style="42" customWidth="1"/>
    <col min="9740" max="9740" width="11.44140625" style="42" customWidth="1"/>
    <col min="9741" max="9741" width="6.5546875" style="42" customWidth="1"/>
    <col min="9742" max="9742" width="11" style="42" customWidth="1"/>
    <col min="9743" max="9743" width="9.33203125" style="42"/>
    <col min="9744" max="9744" width="10.33203125" style="42" customWidth="1"/>
    <col min="9745" max="9745" width="9.33203125" style="42"/>
    <col min="9746" max="9746" width="11.5546875" style="42" customWidth="1"/>
    <col min="9747" max="9972" width="9.33203125" style="42"/>
    <col min="9973" max="9973" width="14.33203125" style="42" bestFit="1" customWidth="1"/>
    <col min="9974" max="9984" width="9.3320312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33203125" style="42" customWidth="1"/>
    <col min="9995" max="9995" width="6.5546875" style="42" customWidth="1"/>
    <col min="9996" max="9996" width="11.44140625" style="42" customWidth="1"/>
    <col min="9997" max="9997" width="6.5546875" style="42" customWidth="1"/>
    <col min="9998" max="9998" width="11" style="42" customWidth="1"/>
    <col min="9999" max="9999" width="9.33203125" style="42"/>
    <col min="10000" max="10000" width="10.33203125" style="42" customWidth="1"/>
    <col min="10001" max="10001" width="9.33203125" style="42"/>
    <col min="10002" max="10002" width="11.5546875" style="42" customWidth="1"/>
    <col min="10003" max="10228" width="9.33203125" style="42"/>
    <col min="10229" max="10229" width="14.33203125" style="42" bestFit="1" customWidth="1"/>
    <col min="10230" max="10240" width="9.3320312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33203125" style="42" customWidth="1"/>
    <col min="10251" max="10251" width="6.5546875" style="42" customWidth="1"/>
    <col min="10252" max="10252" width="11.44140625" style="42" customWidth="1"/>
    <col min="10253" max="10253" width="6.5546875" style="42" customWidth="1"/>
    <col min="10254" max="10254" width="11" style="42" customWidth="1"/>
    <col min="10255" max="10255" width="9.33203125" style="42"/>
    <col min="10256" max="10256" width="10.33203125" style="42" customWidth="1"/>
    <col min="10257" max="10257" width="9.33203125" style="42"/>
    <col min="10258" max="10258" width="11.5546875" style="42" customWidth="1"/>
    <col min="10259" max="10484" width="9.33203125" style="42"/>
    <col min="10485" max="10485" width="14.33203125" style="42" bestFit="1" customWidth="1"/>
    <col min="10486" max="10496" width="9.3320312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33203125" style="42" customWidth="1"/>
    <col min="10507" max="10507" width="6.5546875" style="42" customWidth="1"/>
    <col min="10508" max="10508" width="11.44140625" style="42" customWidth="1"/>
    <col min="10509" max="10509" width="6.5546875" style="42" customWidth="1"/>
    <col min="10510" max="10510" width="11" style="42" customWidth="1"/>
    <col min="10511" max="10511" width="9.33203125" style="42"/>
    <col min="10512" max="10512" width="10.33203125" style="42" customWidth="1"/>
    <col min="10513" max="10513" width="9.33203125" style="42"/>
    <col min="10514" max="10514" width="11.5546875" style="42" customWidth="1"/>
    <col min="10515" max="10740" width="9.33203125" style="42"/>
    <col min="10741" max="10741" width="14.33203125" style="42" bestFit="1" customWidth="1"/>
    <col min="10742" max="10752" width="9.3320312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33203125" style="42" customWidth="1"/>
    <col min="10763" max="10763" width="6.5546875" style="42" customWidth="1"/>
    <col min="10764" max="10764" width="11.44140625" style="42" customWidth="1"/>
    <col min="10765" max="10765" width="6.5546875" style="42" customWidth="1"/>
    <col min="10766" max="10766" width="11" style="42" customWidth="1"/>
    <col min="10767" max="10767" width="9.33203125" style="42"/>
    <col min="10768" max="10768" width="10.33203125" style="42" customWidth="1"/>
    <col min="10769" max="10769" width="9.33203125" style="42"/>
    <col min="10770" max="10770" width="11.5546875" style="42" customWidth="1"/>
    <col min="10771" max="10996" width="9.33203125" style="42"/>
    <col min="10997" max="10997" width="14.33203125" style="42" bestFit="1" customWidth="1"/>
    <col min="10998" max="11008" width="9.3320312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33203125" style="42" customWidth="1"/>
    <col min="11019" max="11019" width="6.5546875" style="42" customWidth="1"/>
    <col min="11020" max="11020" width="11.44140625" style="42" customWidth="1"/>
    <col min="11021" max="11021" width="6.5546875" style="42" customWidth="1"/>
    <col min="11022" max="11022" width="11" style="42" customWidth="1"/>
    <col min="11023" max="11023" width="9.33203125" style="42"/>
    <col min="11024" max="11024" width="10.33203125" style="42" customWidth="1"/>
    <col min="11025" max="11025" width="9.33203125" style="42"/>
    <col min="11026" max="11026" width="11.5546875" style="42" customWidth="1"/>
    <col min="11027" max="11252" width="9.33203125" style="42"/>
    <col min="11253" max="11253" width="14.33203125" style="42" bestFit="1" customWidth="1"/>
    <col min="11254" max="11264" width="9.3320312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33203125" style="42" customWidth="1"/>
    <col min="11275" max="11275" width="6.5546875" style="42" customWidth="1"/>
    <col min="11276" max="11276" width="11.44140625" style="42" customWidth="1"/>
    <col min="11277" max="11277" width="6.5546875" style="42" customWidth="1"/>
    <col min="11278" max="11278" width="11" style="42" customWidth="1"/>
    <col min="11279" max="11279" width="9.33203125" style="42"/>
    <col min="11280" max="11280" width="10.33203125" style="42" customWidth="1"/>
    <col min="11281" max="11281" width="9.33203125" style="42"/>
    <col min="11282" max="11282" width="11.5546875" style="42" customWidth="1"/>
    <col min="11283" max="11508" width="9.33203125" style="42"/>
    <col min="11509" max="11509" width="14.33203125" style="42" bestFit="1" customWidth="1"/>
    <col min="11510" max="11520" width="9.3320312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33203125" style="42" customWidth="1"/>
    <col min="11531" max="11531" width="6.5546875" style="42" customWidth="1"/>
    <col min="11532" max="11532" width="11.44140625" style="42" customWidth="1"/>
    <col min="11533" max="11533" width="6.5546875" style="42" customWidth="1"/>
    <col min="11534" max="11534" width="11" style="42" customWidth="1"/>
    <col min="11535" max="11535" width="9.33203125" style="42"/>
    <col min="11536" max="11536" width="10.33203125" style="42" customWidth="1"/>
    <col min="11537" max="11537" width="9.33203125" style="42"/>
    <col min="11538" max="11538" width="11.5546875" style="42" customWidth="1"/>
    <col min="11539" max="11764" width="9.33203125" style="42"/>
    <col min="11765" max="11765" width="14.33203125" style="42" bestFit="1" customWidth="1"/>
    <col min="11766" max="11776" width="9.3320312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33203125" style="42" customWidth="1"/>
    <col min="11787" max="11787" width="6.5546875" style="42" customWidth="1"/>
    <col min="11788" max="11788" width="11.44140625" style="42" customWidth="1"/>
    <col min="11789" max="11789" width="6.5546875" style="42" customWidth="1"/>
    <col min="11790" max="11790" width="11" style="42" customWidth="1"/>
    <col min="11791" max="11791" width="9.33203125" style="42"/>
    <col min="11792" max="11792" width="10.33203125" style="42" customWidth="1"/>
    <col min="11793" max="11793" width="9.33203125" style="42"/>
    <col min="11794" max="11794" width="11.5546875" style="42" customWidth="1"/>
    <col min="11795" max="12020" width="9.33203125" style="42"/>
    <col min="12021" max="12021" width="14.33203125" style="42" bestFit="1" customWidth="1"/>
    <col min="12022" max="12032" width="9.3320312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33203125" style="42" customWidth="1"/>
    <col min="12043" max="12043" width="6.5546875" style="42" customWidth="1"/>
    <col min="12044" max="12044" width="11.44140625" style="42" customWidth="1"/>
    <col min="12045" max="12045" width="6.5546875" style="42" customWidth="1"/>
    <col min="12046" max="12046" width="11" style="42" customWidth="1"/>
    <col min="12047" max="12047" width="9.33203125" style="42"/>
    <col min="12048" max="12048" width="10.33203125" style="42" customWidth="1"/>
    <col min="12049" max="12049" width="9.33203125" style="42"/>
    <col min="12050" max="12050" width="11.5546875" style="42" customWidth="1"/>
    <col min="12051" max="12276" width="9.33203125" style="42"/>
    <col min="12277" max="12277" width="14.33203125" style="42" bestFit="1" customWidth="1"/>
    <col min="12278" max="12288" width="9.3320312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33203125" style="42" customWidth="1"/>
    <col min="12299" max="12299" width="6.5546875" style="42" customWidth="1"/>
    <col min="12300" max="12300" width="11.44140625" style="42" customWidth="1"/>
    <col min="12301" max="12301" width="6.5546875" style="42" customWidth="1"/>
    <col min="12302" max="12302" width="11" style="42" customWidth="1"/>
    <col min="12303" max="12303" width="9.33203125" style="42"/>
    <col min="12304" max="12304" width="10.33203125" style="42" customWidth="1"/>
    <col min="12305" max="12305" width="9.33203125" style="42"/>
    <col min="12306" max="12306" width="11.5546875" style="42" customWidth="1"/>
    <col min="12307" max="12532" width="9.33203125" style="42"/>
    <col min="12533" max="12533" width="14.33203125" style="42" bestFit="1" customWidth="1"/>
    <col min="12534" max="12544" width="9.3320312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33203125" style="42" customWidth="1"/>
    <col min="12555" max="12555" width="6.5546875" style="42" customWidth="1"/>
    <col min="12556" max="12556" width="11.44140625" style="42" customWidth="1"/>
    <col min="12557" max="12557" width="6.5546875" style="42" customWidth="1"/>
    <col min="12558" max="12558" width="11" style="42" customWidth="1"/>
    <col min="12559" max="12559" width="9.33203125" style="42"/>
    <col min="12560" max="12560" width="10.33203125" style="42" customWidth="1"/>
    <col min="12561" max="12561" width="9.33203125" style="42"/>
    <col min="12562" max="12562" width="11.5546875" style="42" customWidth="1"/>
    <col min="12563" max="12788" width="9.33203125" style="42"/>
    <col min="12789" max="12789" width="14.33203125" style="42" bestFit="1" customWidth="1"/>
    <col min="12790" max="12800" width="9.3320312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33203125" style="42" customWidth="1"/>
    <col min="12811" max="12811" width="6.5546875" style="42" customWidth="1"/>
    <col min="12812" max="12812" width="11.44140625" style="42" customWidth="1"/>
    <col min="12813" max="12813" width="6.5546875" style="42" customWidth="1"/>
    <col min="12814" max="12814" width="11" style="42" customWidth="1"/>
    <col min="12815" max="12815" width="9.33203125" style="42"/>
    <col min="12816" max="12816" width="10.33203125" style="42" customWidth="1"/>
    <col min="12817" max="12817" width="9.33203125" style="42"/>
    <col min="12818" max="12818" width="11.5546875" style="42" customWidth="1"/>
    <col min="12819" max="13044" width="9.33203125" style="42"/>
    <col min="13045" max="13045" width="14.33203125" style="42" bestFit="1" customWidth="1"/>
    <col min="13046" max="13056" width="9.3320312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33203125" style="42" customWidth="1"/>
    <col min="13067" max="13067" width="6.5546875" style="42" customWidth="1"/>
    <col min="13068" max="13068" width="11.44140625" style="42" customWidth="1"/>
    <col min="13069" max="13069" width="6.5546875" style="42" customWidth="1"/>
    <col min="13070" max="13070" width="11" style="42" customWidth="1"/>
    <col min="13071" max="13071" width="9.33203125" style="42"/>
    <col min="13072" max="13072" width="10.33203125" style="42" customWidth="1"/>
    <col min="13073" max="13073" width="9.33203125" style="42"/>
    <col min="13074" max="13074" width="11.5546875" style="42" customWidth="1"/>
    <col min="13075" max="13300" width="9.33203125" style="42"/>
    <col min="13301" max="13301" width="14.33203125" style="42" bestFit="1" customWidth="1"/>
    <col min="13302" max="13312" width="9.3320312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33203125" style="42" customWidth="1"/>
    <col min="13323" max="13323" width="6.5546875" style="42" customWidth="1"/>
    <col min="13324" max="13324" width="11.44140625" style="42" customWidth="1"/>
    <col min="13325" max="13325" width="6.5546875" style="42" customWidth="1"/>
    <col min="13326" max="13326" width="11" style="42" customWidth="1"/>
    <col min="13327" max="13327" width="9.33203125" style="42"/>
    <col min="13328" max="13328" width="10.33203125" style="42" customWidth="1"/>
    <col min="13329" max="13329" width="9.33203125" style="42"/>
    <col min="13330" max="13330" width="11.5546875" style="42" customWidth="1"/>
    <col min="13331" max="13556" width="9.33203125" style="42"/>
    <col min="13557" max="13557" width="14.33203125" style="42" bestFit="1" customWidth="1"/>
    <col min="13558" max="13568" width="9.3320312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33203125" style="42" customWidth="1"/>
    <col min="13579" max="13579" width="6.5546875" style="42" customWidth="1"/>
    <col min="13580" max="13580" width="11.44140625" style="42" customWidth="1"/>
    <col min="13581" max="13581" width="6.5546875" style="42" customWidth="1"/>
    <col min="13582" max="13582" width="11" style="42" customWidth="1"/>
    <col min="13583" max="13583" width="9.33203125" style="42"/>
    <col min="13584" max="13584" width="10.33203125" style="42" customWidth="1"/>
    <col min="13585" max="13585" width="9.33203125" style="42"/>
    <col min="13586" max="13586" width="11.5546875" style="42" customWidth="1"/>
    <col min="13587" max="13812" width="9.33203125" style="42"/>
    <col min="13813" max="13813" width="14.33203125" style="42" bestFit="1" customWidth="1"/>
    <col min="13814" max="13824" width="9.3320312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33203125" style="42" customWidth="1"/>
    <col min="13835" max="13835" width="6.5546875" style="42" customWidth="1"/>
    <col min="13836" max="13836" width="11.44140625" style="42" customWidth="1"/>
    <col min="13837" max="13837" width="6.5546875" style="42" customWidth="1"/>
    <col min="13838" max="13838" width="11" style="42" customWidth="1"/>
    <col min="13839" max="13839" width="9.33203125" style="42"/>
    <col min="13840" max="13840" width="10.33203125" style="42" customWidth="1"/>
    <col min="13841" max="13841" width="9.33203125" style="42"/>
    <col min="13842" max="13842" width="11.5546875" style="42" customWidth="1"/>
    <col min="13843" max="14068" width="9.33203125" style="42"/>
    <col min="14069" max="14069" width="14.33203125" style="42" bestFit="1" customWidth="1"/>
    <col min="14070" max="14080" width="9.3320312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33203125" style="42" customWidth="1"/>
    <col min="14091" max="14091" width="6.5546875" style="42" customWidth="1"/>
    <col min="14092" max="14092" width="11.44140625" style="42" customWidth="1"/>
    <col min="14093" max="14093" width="6.5546875" style="42" customWidth="1"/>
    <col min="14094" max="14094" width="11" style="42" customWidth="1"/>
    <col min="14095" max="14095" width="9.33203125" style="42"/>
    <col min="14096" max="14096" width="10.33203125" style="42" customWidth="1"/>
    <col min="14097" max="14097" width="9.33203125" style="42"/>
    <col min="14098" max="14098" width="11.5546875" style="42" customWidth="1"/>
    <col min="14099" max="14324" width="9.33203125" style="42"/>
    <col min="14325" max="14325" width="14.33203125" style="42" bestFit="1" customWidth="1"/>
    <col min="14326" max="14336" width="9.3320312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33203125" style="42" customWidth="1"/>
    <col min="14347" max="14347" width="6.5546875" style="42" customWidth="1"/>
    <col min="14348" max="14348" width="11.44140625" style="42" customWidth="1"/>
    <col min="14349" max="14349" width="6.5546875" style="42" customWidth="1"/>
    <col min="14350" max="14350" width="11" style="42" customWidth="1"/>
    <col min="14351" max="14351" width="9.33203125" style="42"/>
    <col min="14352" max="14352" width="10.33203125" style="42" customWidth="1"/>
    <col min="14353" max="14353" width="9.33203125" style="42"/>
    <col min="14354" max="14354" width="11.5546875" style="42" customWidth="1"/>
    <col min="14355" max="14580" width="9.33203125" style="42"/>
    <col min="14581" max="14581" width="14.33203125" style="42" bestFit="1" customWidth="1"/>
    <col min="14582" max="14592" width="9.3320312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33203125" style="42" customWidth="1"/>
    <col min="14603" max="14603" width="6.5546875" style="42" customWidth="1"/>
    <col min="14604" max="14604" width="11.44140625" style="42" customWidth="1"/>
    <col min="14605" max="14605" width="6.5546875" style="42" customWidth="1"/>
    <col min="14606" max="14606" width="11" style="42" customWidth="1"/>
    <col min="14607" max="14607" width="9.33203125" style="42"/>
    <col min="14608" max="14608" width="10.33203125" style="42" customWidth="1"/>
    <col min="14609" max="14609" width="9.33203125" style="42"/>
    <col min="14610" max="14610" width="11.5546875" style="42" customWidth="1"/>
    <col min="14611" max="14836" width="9.33203125" style="42"/>
    <col min="14837" max="14837" width="14.33203125" style="42" bestFit="1" customWidth="1"/>
    <col min="14838" max="14848" width="9.3320312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33203125" style="42" customWidth="1"/>
    <col min="14859" max="14859" width="6.5546875" style="42" customWidth="1"/>
    <col min="14860" max="14860" width="11.44140625" style="42" customWidth="1"/>
    <col min="14861" max="14861" width="6.5546875" style="42" customWidth="1"/>
    <col min="14862" max="14862" width="11" style="42" customWidth="1"/>
    <col min="14863" max="14863" width="9.33203125" style="42"/>
    <col min="14864" max="14864" width="10.33203125" style="42" customWidth="1"/>
    <col min="14865" max="14865" width="9.33203125" style="42"/>
    <col min="14866" max="14866" width="11.5546875" style="42" customWidth="1"/>
    <col min="14867" max="15092" width="9.33203125" style="42"/>
    <col min="15093" max="15093" width="14.33203125" style="42" bestFit="1" customWidth="1"/>
    <col min="15094" max="15104" width="9.3320312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33203125" style="42" customWidth="1"/>
    <col min="15115" max="15115" width="6.5546875" style="42" customWidth="1"/>
    <col min="15116" max="15116" width="11.44140625" style="42" customWidth="1"/>
    <col min="15117" max="15117" width="6.5546875" style="42" customWidth="1"/>
    <col min="15118" max="15118" width="11" style="42" customWidth="1"/>
    <col min="15119" max="15119" width="9.33203125" style="42"/>
    <col min="15120" max="15120" width="10.33203125" style="42" customWidth="1"/>
    <col min="15121" max="15121" width="9.33203125" style="42"/>
    <col min="15122" max="15122" width="11.5546875" style="42" customWidth="1"/>
    <col min="15123" max="15348" width="9.33203125" style="42"/>
    <col min="15349" max="15349" width="14.33203125" style="42" bestFit="1" customWidth="1"/>
    <col min="15350" max="15360" width="9.3320312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33203125" style="42" customWidth="1"/>
    <col min="15371" max="15371" width="6.5546875" style="42" customWidth="1"/>
    <col min="15372" max="15372" width="11.44140625" style="42" customWidth="1"/>
    <col min="15373" max="15373" width="6.5546875" style="42" customWidth="1"/>
    <col min="15374" max="15374" width="11" style="42" customWidth="1"/>
    <col min="15375" max="15375" width="9.33203125" style="42"/>
    <col min="15376" max="15376" width="10.33203125" style="42" customWidth="1"/>
    <col min="15377" max="15377" width="9.33203125" style="42"/>
    <col min="15378" max="15378" width="11.5546875" style="42" customWidth="1"/>
    <col min="15379" max="15604" width="9.33203125" style="42"/>
    <col min="15605" max="15605" width="14.33203125" style="42" bestFit="1" customWidth="1"/>
    <col min="15606" max="15616" width="9.3320312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33203125" style="42" customWidth="1"/>
    <col min="15627" max="15627" width="6.5546875" style="42" customWidth="1"/>
    <col min="15628" max="15628" width="11.44140625" style="42" customWidth="1"/>
    <col min="15629" max="15629" width="6.5546875" style="42" customWidth="1"/>
    <col min="15630" max="15630" width="11" style="42" customWidth="1"/>
    <col min="15631" max="15631" width="9.33203125" style="42"/>
    <col min="15632" max="15632" width="10.33203125" style="42" customWidth="1"/>
    <col min="15633" max="15633" width="9.33203125" style="42"/>
    <col min="15634" max="15634" width="11.5546875" style="42" customWidth="1"/>
    <col min="15635" max="15860" width="9.33203125" style="42"/>
    <col min="15861" max="15861" width="14.33203125" style="42" bestFit="1" customWidth="1"/>
    <col min="15862" max="15872" width="9.3320312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33203125" style="42" customWidth="1"/>
    <col min="15883" max="15883" width="6.5546875" style="42" customWidth="1"/>
    <col min="15884" max="15884" width="11.44140625" style="42" customWidth="1"/>
    <col min="15885" max="15885" width="6.5546875" style="42" customWidth="1"/>
    <col min="15886" max="15886" width="11" style="42" customWidth="1"/>
    <col min="15887" max="15887" width="9.33203125" style="42"/>
    <col min="15888" max="15888" width="10.33203125" style="42" customWidth="1"/>
    <col min="15889" max="15889" width="9.33203125" style="42"/>
    <col min="15890" max="15890" width="11.5546875" style="42" customWidth="1"/>
    <col min="15891" max="16116" width="9.33203125" style="42"/>
    <col min="16117" max="16117" width="14.33203125" style="42" bestFit="1" customWidth="1"/>
    <col min="16118" max="16128" width="9.3320312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33203125" style="42" customWidth="1"/>
    <col min="16139" max="16139" width="6.5546875" style="42" customWidth="1"/>
    <col min="16140" max="16140" width="11.44140625" style="42" customWidth="1"/>
    <col min="16141" max="16141" width="6.5546875" style="42" customWidth="1"/>
    <col min="16142" max="16142" width="11" style="42" customWidth="1"/>
    <col min="16143" max="16143" width="9.33203125" style="42"/>
    <col min="16144" max="16144" width="10.33203125" style="42" customWidth="1"/>
    <col min="16145" max="16145" width="9.33203125" style="42"/>
    <col min="16146" max="16146" width="11.5546875" style="42" customWidth="1"/>
    <col min="16147" max="16372" width="9.33203125" style="42"/>
    <col min="16373" max="16373" width="14.33203125" style="42" bestFit="1" customWidth="1"/>
    <col min="16374" max="16384" width="9.33203125" style="42"/>
  </cols>
  <sheetData>
    <row r="1" spans="1:23" ht="18" customHeight="1" thickBot="1" x14ac:dyDescent="0.3">
      <c r="A1" s="444" t="s">
        <v>265</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557</v>
      </c>
      <c r="B3" s="446"/>
      <c r="C3" s="446"/>
      <c r="D3" s="447"/>
      <c r="E3" s="448"/>
      <c r="F3" s="449"/>
      <c r="G3" s="449"/>
      <c r="H3" s="450"/>
      <c r="I3" s="451" t="s">
        <v>99</v>
      </c>
      <c r="J3" s="451"/>
      <c r="K3" s="451"/>
      <c r="L3" s="451"/>
      <c r="M3" s="451"/>
      <c r="N3" s="451"/>
    </row>
    <row r="4" spans="1:23" s="44" customFormat="1" ht="12.75" customHeight="1" x14ac:dyDescent="0.25">
      <c r="A4" s="452" t="s">
        <v>558</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575</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3">
        <v>2026</v>
      </c>
      <c r="L7" s="493"/>
      <c r="M7" s="493">
        <v>2027</v>
      </c>
      <c r="N7" s="493"/>
    </row>
    <row r="8" spans="1:23" s="44" customFormat="1" ht="31.5" customHeight="1" x14ac:dyDescent="0.25">
      <c r="A8" s="467" t="s">
        <v>104</v>
      </c>
      <c r="B8" s="468"/>
      <c r="C8" s="468"/>
      <c r="D8" s="469"/>
      <c r="E8" s="470"/>
      <c r="F8" s="470"/>
      <c r="G8" s="470"/>
      <c r="H8" s="471"/>
      <c r="I8" s="472" t="s">
        <v>41</v>
      </c>
      <c r="J8" s="473"/>
      <c r="K8" s="474" t="s">
        <v>41</v>
      </c>
      <c r="L8" s="474"/>
      <c r="M8" s="474" t="s">
        <v>41</v>
      </c>
      <c r="N8" s="474"/>
    </row>
    <row r="9" spans="1:23" ht="38.25" customHeight="1" x14ac:dyDescent="0.25">
      <c r="A9" s="475" t="s">
        <v>105</v>
      </c>
      <c r="B9" s="476"/>
      <c r="C9" s="477" t="s">
        <v>238</v>
      </c>
      <c r="D9" s="478"/>
      <c r="E9" s="478"/>
      <c r="F9" s="478"/>
      <c r="G9" s="478"/>
      <c r="H9" s="478"/>
      <c r="I9" s="478"/>
      <c r="J9" s="478"/>
      <c r="K9" s="478"/>
      <c r="L9" s="478"/>
      <c r="M9" s="478"/>
      <c r="N9" s="479"/>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611" t="s">
        <v>239</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240</v>
      </c>
      <c r="C25" s="495"/>
      <c r="D25" s="495"/>
      <c r="E25" s="495"/>
      <c r="F25" s="495"/>
      <c r="G25" s="496"/>
      <c r="H25" s="46"/>
      <c r="I25" s="494"/>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241</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242</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243</v>
      </c>
      <c r="C28" s="495"/>
      <c r="D28" s="495"/>
      <c r="E28" s="495"/>
      <c r="F28" s="495"/>
      <c r="G28" s="496"/>
      <c r="H28" s="46"/>
      <c r="I28" s="494"/>
      <c r="J28" s="495"/>
      <c r="K28" s="495"/>
      <c r="L28" s="495"/>
      <c r="M28" s="495"/>
      <c r="N28" s="496"/>
    </row>
    <row r="29" spans="1:29" ht="34.5" customHeight="1" x14ac:dyDescent="0.25">
      <c r="A29" s="46">
        <v>5</v>
      </c>
      <c r="B29" s="494" t="s">
        <v>244</v>
      </c>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c r="B32" s="519"/>
      <c r="C32" s="519"/>
      <c r="D32" s="519"/>
      <c r="E32" s="519"/>
      <c r="F32" s="519"/>
      <c r="G32" s="519"/>
      <c r="H32" s="520"/>
      <c r="I32" s="521"/>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244</v>
      </c>
      <c r="B40" s="519"/>
      <c r="C40" s="519"/>
      <c r="D40" s="519"/>
      <c r="E40" s="519"/>
      <c r="F40" s="519"/>
      <c r="G40" s="519"/>
      <c r="H40" s="520"/>
      <c r="I40" s="530" t="s">
        <v>508</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70"/>
      <c r="D63" s="71"/>
      <c r="E63" s="54"/>
      <c r="F63" s="54"/>
      <c r="G63" s="54"/>
      <c r="H63" s="54"/>
      <c r="I63" s="54"/>
      <c r="J63" s="54"/>
      <c r="K63" s="54"/>
      <c r="L63" s="54"/>
      <c r="M63" s="54"/>
      <c r="N63" s="54"/>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68"/>
      <c r="F65" s="68"/>
      <c r="G65" s="54"/>
      <c r="H65" s="54"/>
      <c r="I65" s="54"/>
      <c r="J65" s="54"/>
      <c r="K65" s="54"/>
      <c r="L65" s="54"/>
      <c r="M65" s="54"/>
      <c r="N65" s="54"/>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4"/>
      <c r="E67" s="68"/>
      <c r="F67" s="68"/>
      <c r="G67" s="54"/>
      <c r="H67" s="54"/>
      <c r="I67" s="54"/>
      <c r="J67" s="54"/>
      <c r="K67" s="54"/>
      <c r="L67" s="54"/>
      <c r="M67" s="54"/>
      <c r="N67" s="54"/>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54"/>
      <c r="D69" s="54"/>
      <c r="E69" s="68"/>
      <c r="F69" s="68"/>
      <c r="G69" s="54"/>
      <c r="H69" s="54"/>
      <c r="I69" s="54"/>
      <c r="J69" s="54"/>
      <c r="K69" s="54"/>
      <c r="L69" s="54"/>
      <c r="M69" s="54"/>
      <c r="N69" s="54"/>
    </row>
    <row r="70" spans="1:15" ht="12" customHeight="1" thickBot="1" x14ac:dyDescent="0.3">
      <c r="A70" s="542"/>
      <c r="B70" s="543"/>
      <c r="C70" s="55"/>
      <c r="D70" s="55"/>
      <c r="E70" s="55"/>
      <c r="F70" s="55"/>
      <c r="G70" s="55"/>
      <c r="H70" s="55"/>
      <c r="I70" s="55"/>
      <c r="J70" s="55"/>
      <c r="K70" s="55"/>
      <c r="L70" s="55"/>
      <c r="M70" s="55"/>
      <c r="N70" s="55"/>
    </row>
    <row r="71" spans="1:15" ht="12" customHeight="1" thickBot="1" x14ac:dyDescent="0.3">
      <c r="A71" s="540">
        <v>5</v>
      </c>
      <c r="B71" s="541"/>
      <c r="C71" s="54"/>
      <c r="D71" s="54"/>
      <c r="E71" s="54"/>
      <c r="F71" s="54"/>
      <c r="G71" s="68"/>
      <c r="H71" s="54"/>
      <c r="I71" s="54"/>
      <c r="J71" s="54"/>
      <c r="K71" s="54"/>
      <c r="L71" s="54"/>
      <c r="M71" s="54"/>
      <c r="N71" s="55"/>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c r="B73" s="541"/>
      <c r="C73" s="54"/>
      <c r="D73" s="54"/>
      <c r="E73" s="54"/>
      <c r="F73" s="54"/>
      <c r="G73" s="54"/>
      <c r="H73" s="54"/>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69" t="s">
        <v>230</v>
      </c>
      <c r="B103" s="604" t="s">
        <v>245</v>
      </c>
      <c r="C103" s="605"/>
      <c r="D103" s="605"/>
      <c r="E103" s="605"/>
      <c r="F103" s="606"/>
      <c r="G103" s="574"/>
      <c r="H103" s="575"/>
      <c r="I103" s="576"/>
      <c r="J103" s="576"/>
      <c r="K103" s="577">
        <v>0.3</v>
      </c>
      <c r="L103" s="576"/>
      <c r="M103" s="578"/>
      <c r="N103" s="578"/>
    </row>
    <row r="104" spans="1:14" x14ac:dyDescent="0.25">
      <c r="A104" s="69" t="s">
        <v>227</v>
      </c>
      <c r="B104" s="604" t="s">
        <v>246</v>
      </c>
      <c r="C104" s="605"/>
      <c r="D104" s="605"/>
      <c r="E104" s="605"/>
      <c r="F104" s="606"/>
      <c r="G104" s="574"/>
      <c r="H104" s="575"/>
      <c r="I104" s="576"/>
      <c r="J104" s="576"/>
      <c r="K104" s="577">
        <v>0.3</v>
      </c>
      <c r="L104" s="576"/>
      <c r="M104" s="578"/>
      <c r="N104" s="578"/>
    </row>
    <row r="105" spans="1:14" x14ac:dyDescent="0.25">
      <c r="A105" s="69" t="s">
        <v>227</v>
      </c>
      <c r="B105" s="604" t="s">
        <v>247</v>
      </c>
      <c r="C105" s="605"/>
      <c r="D105" s="605"/>
      <c r="E105" s="605"/>
      <c r="F105" s="606"/>
      <c r="G105" s="574"/>
      <c r="H105" s="575"/>
      <c r="I105" s="576"/>
      <c r="J105" s="576"/>
      <c r="K105" s="577">
        <v>0.1</v>
      </c>
      <c r="L105" s="576"/>
      <c r="M105" s="578"/>
      <c r="N105" s="578"/>
    </row>
    <row r="106" spans="1:14" x14ac:dyDescent="0.25">
      <c r="A106" s="69" t="s">
        <v>248</v>
      </c>
      <c r="B106" s="604" t="s">
        <v>225</v>
      </c>
      <c r="C106" s="605"/>
      <c r="D106" s="605"/>
      <c r="E106" s="605"/>
      <c r="F106" s="606"/>
      <c r="G106" s="574"/>
      <c r="H106" s="575"/>
      <c r="I106" s="576"/>
      <c r="J106" s="576"/>
      <c r="K106" s="577">
        <v>0.15</v>
      </c>
      <c r="L106" s="576"/>
      <c r="M106" s="578"/>
      <c r="N106" s="578"/>
    </row>
    <row r="107" spans="1:14" x14ac:dyDescent="0.25">
      <c r="A107" s="69" t="s">
        <v>230</v>
      </c>
      <c r="B107" s="572" t="s">
        <v>231</v>
      </c>
      <c r="C107" s="573"/>
      <c r="D107" s="573"/>
      <c r="E107" s="573"/>
      <c r="F107" s="548"/>
      <c r="G107" s="574"/>
      <c r="H107" s="575"/>
      <c r="I107" s="576"/>
      <c r="J107" s="576"/>
      <c r="K107" s="577">
        <v>0.15</v>
      </c>
      <c r="L107" s="576"/>
      <c r="M107" s="578"/>
      <c r="N107" s="578"/>
    </row>
    <row r="108" spans="1:14" x14ac:dyDescent="0.25">
      <c r="A108" s="59"/>
      <c r="B108" s="547"/>
      <c r="C108" s="573"/>
      <c r="D108" s="573"/>
      <c r="E108" s="573"/>
      <c r="F108" s="548"/>
      <c r="G108" s="574"/>
      <c r="H108" s="575"/>
      <c r="I108" s="576"/>
      <c r="J108" s="576"/>
      <c r="K108" s="576"/>
      <c r="L108" s="576"/>
      <c r="M108" s="578"/>
      <c r="N108" s="578"/>
    </row>
    <row r="109" spans="1:14" x14ac:dyDescent="0.25">
      <c r="A109" s="59"/>
      <c r="B109" s="547"/>
      <c r="C109" s="573"/>
      <c r="D109" s="573"/>
      <c r="E109" s="573"/>
      <c r="F109" s="548"/>
      <c r="G109" s="574"/>
      <c r="H109" s="575"/>
      <c r="I109" s="576"/>
      <c r="J109" s="576"/>
      <c r="K109" s="576"/>
      <c r="L109" s="576"/>
      <c r="M109" s="578"/>
      <c r="N109" s="578"/>
    </row>
    <row r="110" spans="1:14" x14ac:dyDescent="0.25">
      <c r="A110" s="59"/>
      <c r="B110" s="547"/>
      <c r="C110" s="573"/>
      <c r="D110" s="573"/>
      <c r="E110" s="573"/>
      <c r="F110" s="548"/>
      <c r="G110" s="574"/>
      <c r="H110" s="575"/>
      <c r="I110" s="576"/>
      <c r="J110" s="576"/>
      <c r="K110" s="576"/>
      <c r="L110" s="576"/>
      <c r="M110" s="578"/>
      <c r="N110" s="578"/>
    </row>
    <row r="111" spans="1:14" x14ac:dyDescent="0.25">
      <c r="A111" s="59"/>
      <c r="B111" s="547"/>
      <c r="C111" s="573"/>
      <c r="D111" s="573"/>
      <c r="E111" s="573"/>
      <c r="F111" s="548"/>
      <c r="G111" s="574"/>
      <c r="H111" s="575"/>
      <c r="I111" s="576"/>
      <c r="J111" s="576"/>
      <c r="K111" s="576"/>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62">
        <f>COUNTA(B103:F113)</f>
        <v>5</v>
      </c>
      <c r="B114" s="579" t="s">
        <v>141</v>
      </c>
      <c r="C114" s="579"/>
      <c r="D114" s="579"/>
      <c r="E114" s="579"/>
      <c r="F114" s="579"/>
      <c r="G114" s="579"/>
      <c r="H114" s="579"/>
      <c r="I114" s="579"/>
      <c r="J114" s="579"/>
      <c r="K114" s="579"/>
      <c r="L114" s="580"/>
      <c r="M114" s="581"/>
      <c r="N114" s="581"/>
    </row>
    <row r="115" spans="1:16" x14ac:dyDescent="0.25">
      <c r="A115" s="60"/>
      <c r="B115" s="60"/>
      <c r="C115" s="60"/>
      <c r="D115" s="60"/>
      <c r="E115" s="60"/>
      <c r="F115" s="60"/>
      <c r="G115" s="60"/>
      <c r="H115" s="60"/>
      <c r="I115" s="60"/>
      <c r="J115" s="60"/>
      <c r="K115" s="60"/>
      <c r="L115" s="60"/>
      <c r="M115" s="60"/>
      <c r="N115" s="60"/>
    </row>
    <row r="116" spans="1:16" x14ac:dyDescent="0.25">
      <c r="A116" s="563" t="s">
        <v>142</v>
      </c>
      <c r="B116" s="564"/>
      <c r="C116" s="564"/>
      <c r="D116" s="564"/>
      <c r="E116" s="564"/>
      <c r="F116" s="564"/>
      <c r="G116" s="564"/>
      <c r="H116" s="564"/>
      <c r="I116" s="564"/>
      <c r="J116" s="564"/>
      <c r="K116" s="564"/>
      <c r="L116" s="564"/>
      <c r="M116" s="564"/>
      <c r="N116" s="565"/>
    </row>
    <row r="117" spans="1:16" x14ac:dyDescent="0.25">
      <c r="A117" s="551" t="s">
        <v>143</v>
      </c>
      <c r="B117" s="552"/>
      <c r="C117" s="552"/>
      <c r="D117" s="553"/>
      <c r="E117" s="551" t="s">
        <v>144</v>
      </c>
      <c r="F117" s="552"/>
      <c r="G117" s="552"/>
      <c r="H117" s="552"/>
      <c r="I117" s="552"/>
      <c r="J117" s="552"/>
      <c r="K117" s="552"/>
      <c r="L117" s="552"/>
      <c r="M117" s="592" t="s">
        <v>145</v>
      </c>
      <c r="N117" s="593"/>
    </row>
    <row r="118" spans="1:16" x14ac:dyDescent="0.25">
      <c r="A118" s="582"/>
      <c r="B118" s="583"/>
      <c r="C118" s="583"/>
      <c r="D118" s="584"/>
      <c r="E118" s="582"/>
      <c r="F118" s="583"/>
      <c r="G118" s="583"/>
      <c r="H118" s="583"/>
      <c r="I118" s="583"/>
      <c r="J118" s="583"/>
      <c r="K118" s="583"/>
      <c r="L118" s="583"/>
      <c r="M118" s="588"/>
      <c r="N118" s="589"/>
    </row>
    <row r="119" spans="1:16" x14ac:dyDescent="0.25">
      <c r="A119" s="585"/>
      <c r="B119" s="586"/>
      <c r="C119" s="586"/>
      <c r="D119" s="587"/>
      <c r="E119" s="585"/>
      <c r="F119" s="586"/>
      <c r="G119" s="586"/>
      <c r="H119" s="586"/>
      <c r="I119" s="586"/>
      <c r="J119" s="586"/>
      <c r="K119" s="586"/>
      <c r="L119" s="586"/>
      <c r="M119" s="590"/>
      <c r="N119" s="591"/>
      <c r="O119" s="63"/>
      <c r="P119" s="64"/>
    </row>
    <row r="120" spans="1:16" x14ac:dyDescent="0.25">
      <c r="A120" s="582"/>
      <c r="B120" s="583"/>
      <c r="C120" s="583"/>
      <c r="D120" s="584"/>
      <c r="E120" s="582"/>
      <c r="F120" s="583"/>
      <c r="G120" s="583"/>
      <c r="H120" s="583"/>
      <c r="I120" s="583"/>
      <c r="J120" s="583"/>
      <c r="K120" s="583"/>
      <c r="L120" s="583"/>
      <c r="M120" s="588"/>
      <c r="N120" s="589"/>
      <c r="O120" s="63"/>
      <c r="P120" s="64"/>
    </row>
    <row r="121" spans="1:16" x14ac:dyDescent="0.25">
      <c r="A121" s="585"/>
      <c r="B121" s="586"/>
      <c r="C121" s="586"/>
      <c r="D121" s="587"/>
      <c r="E121" s="585"/>
      <c r="F121" s="586"/>
      <c r="G121" s="586"/>
      <c r="H121" s="586"/>
      <c r="I121" s="586"/>
      <c r="J121" s="586"/>
      <c r="K121" s="586"/>
      <c r="L121" s="586"/>
      <c r="M121" s="590"/>
      <c r="N121" s="591"/>
    </row>
    <row r="122" spans="1:16" x14ac:dyDescent="0.25">
      <c r="A122" s="582"/>
      <c r="B122" s="583"/>
      <c r="C122" s="583"/>
      <c r="D122" s="584"/>
      <c r="E122" s="582"/>
      <c r="F122" s="583"/>
      <c r="G122" s="583"/>
      <c r="H122" s="583"/>
      <c r="I122" s="583"/>
      <c r="J122" s="583"/>
      <c r="K122" s="583"/>
      <c r="L122" s="583"/>
      <c r="M122" s="588"/>
      <c r="N122" s="589"/>
    </row>
    <row r="123" spans="1:16" x14ac:dyDescent="0.25">
      <c r="A123" s="585"/>
      <c r="B123" s="586"/>
      <c r="C123" s="586"/>
      <c r="D123" s="587"/>
      <c r="E123" s="585"/>
      <c r="F123" s="586"/>
      <c r="G123" s="586"/>
      <c r="H123" s="586"/>
      <c r="I123" s="586"/>
      <c r="J123" s="586"/>
      <c r="K123" s="586"/>
      <c r="L123" s="586"/>
      <c r="M123" s="590"/>
      <c r="N123" s="591"/>
    </row>
    <row r="124" spans="1:16" x14ac:dyDescent="0.25">
      <c r="A124" s="582"/>
      <c r="B124" s="583"/>
      <c r="C124" s="583"/>
      <c r="D124" s="584"/>
      <c r="E124" s="582"/>
      <c r="F124" s="583"/>
      <c r="G124" s="583"/>
      <c r="H124" s="583"/>
      <c r="I124" s="583"/>
      <c r="J124" s="583"/>
      <c r="K124" s="583"/>
      <c r="L124" s="583"/>
      <c r="M124" s="588"/>
      <c r="N124" s="589"/>
    </row>
    <row r="125" spans="1:16" x14ac:dyDescent="0.25">
      <c r="A125" s="585"/>
      <c r="B125" s="586"/>
      <c r="C125" s="586"/>
      <c r="D125" s="587"/>
      <c r="E125" s="585"/>
      <c r="F125" s="586"/>
      <c r="G125" s="586"/>
      <c r="H125" s="586"/>
      <c r="I125" s="586"/>
      <c r="J125" s="586"/>
      <c r="K125" s="586"/>
      <c r="L125" s="586"/>
      <c r="M125" s="590"/>
      <c r="N125" s="591"/>
    </row>
    <row r="126" spans="1:16" x14ac:dyDescent="0.25">
      <c r="A126" s="582"/>
      <c r="B126" s="583"/>
      <c r="C126" s="583"/>
      <c r="D126" s="584"/>
      <c r="E126" s="582"/>
      <c r="F126" s="583"/>
      <c r="G126" s="583"/>
      <c r="H126" s="583"/>
      <c r="I126" s="583"/>
      <c r="J126" s="583"/>
      <c r="K126" s="583"/>
      <c r="L126" s="583"/>
      <c r="M126" s="588"/>
      <c r="N126" s="589"/>
    </row>
    <row r="127" spans="1:16" x14ac:dyDescent="0.25">
      <c r="A127" s="585"/>
      <c r="B127" s="586"/>
      <c r="C127" s="586"/>
      <c r="D127" s="587"/>
      <c r="E127" s="585"/>
      <c r="F127" s="586"/>
      <c r="G127" s="586"/>
      <c r="H127" s="586"/>
      <c r="I127" s="586"/>
      <c r="J127" s="586"/>
      <c r="K127" s="586"/>
      <c r="L127" s="586"/>
      <c r="M127" s="590"/>
      <c r="N127" s="591"/>
    </row>
    <row r="128" spans="1:16" x14ac:dyDescent="0.25">
      <c r="A128" s="582"/>
      <c r="B128" s="583"/>
      <c r="C128" s="583"/>
      <c r="D128" s="584"/>
      <c r="E128" s="582"/>
      <c r="F128" s="583"/>
      <c r="G128" s="583"/>
      <c r="H128" s="583"/>
      <c r="I128" s="583"/>
      <c r="J128" s="583"/>
      <c r="K128" s="583"/>
      <c r="L128" s="583"/>
      <c r="M128" s="588"/>
      <c r="N128" s="589"/>
    </row>
    <row r="129" spans="1:14" x14ac:dyDescent="0.25">
      <c r="A129" s="585"/>
      <c r="B129" s="586"/>
      <c r="C129" s="586"/>
      <c r="D129" s="587"/>
      <c r="E129" s="585"/>
      <c r="F129" s="586"/>
      <c r="G129" s="586"/>
      <c r="H129" s="586"/>
      <c r="I129" s="586"/>
      <c r="J129" s="586"/>
      <c r="K129" s="586"/>
      <c r="L129" s="586"/>
      <c r="M129" s="590"/>
      <c r="N129" s="591"/>
    </row>
    <row r="130" spans="1:14" x14ac:dyDescent="0.25">
      <c r="A130" s="582"/>
      <c r="B130" s="583"/>
      <c r="C130" s="583"/>
      <c r="D130" s="584"/>
      <c r="E130" s="582"/>
      <c r="F130" s="583"/>
      <c r="G130" s="583"/>
      <c r="H130" s="583"/>
      <c r="I130" s="583"/>
      <c r="J130" s="583"/>
      <c r="K130" s="583"/>
      <c r="L130" s="583"/>
      <c r="M130" s="588"/>
      <c r="N130" s="589"/>
    </row>
    <row r="131" spans="1:14" x14ac:dyDescent="0.25">
      <c r="A131" s="585"/>
      <c r="B131" s="586"/>
      <c r="C131" s="586"/>
      <c r="D131" s="587"/>
      <c r="E131" s="585"/>
      <c r="F131" s="586"/>
      <c r="G131" s="586"/>
      <c r="H131" s="586"/>
      <c r="I131" s="586"/>
      <c r="J131" s="586"/>
      <c r="K131" s="586"/>
      <c r="L131" s="586"/>
      <c r="M131" s="590"/>
      <c r="N131" s="591"/>
    </row>
    <row r="132" spans="1:14" x14ac:dyDescent="0.25">
      <c r="A132" s="592" t="s">
        <v>146</v>
      </c>
      <c r="B132" s="594"/>
      <c r="C132" s="594"/>
      <c r="D132" s="594"/>
      <c r="E132" s="594"/>
      <c r="F132" s="594"/>
      <c r="G132" s="594"/>
      <c r="H132" s="594"/>
      <c r="I132" s="594"/>
      <c r="J132" s="594"/>
      <c r="K132" s="594"/>
      <c r="L132" s="593"/>
      <c r="M132" s="581"/>
      <c r="N132" s="581"/>
    </row>
    <row r="65411" spans="251:255" x14ac:dyDescent="0.25">
      <c r="IQ65411" s="43" t="s">
        <v>32</v>
      </c>
      <c r="IR65411" s="43" t="s">
        <v>33</v>
      </c>
      <c r="IS65411" s="43" t="s">
        <v>34</v>
      </c>
      <c r="IT65411" s="43" t="s">
        <v>35</v>
      </c>
      <c r="IU65411" s="43" t="s">
        <v>36</v>
      </c>
    </row>
    <row r="65412" spans="251:255" x14ac:dyDescent="0.25">
      <c r="IQ65412" s="43" t="e">
        <f>#REF!&amp;$C$9</f>
        <v>#REF!</v>
      </c>
      <c r="IR65412" s="43" t="e">
        <f>#REF!</f>
        <v>#REF!</v>
      </c>
      <c r="IS65412" s="43" t="e">
        <f>$B$25&amp;" - "&amp;$B$26&amp;" - "&amp;$B$29&amp;" - "&amp;$I$29&amp;" - "&amp;#REF!&amp;" - "&amp;#REF!&amp;" - "&amp;#REF!&amp;" - "&amp;#REF!</f>
        <v>#REF!</v>
      </c>
      <c r="IT65412"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2" s="43" t="e">
        <f>#REF!</f>
        <v>#REF!</v>
      </c>
    </row>
  </sheetData>
  <mergeCells count="339">
    <mergeCell ref="A130:D131"/>
    <mergeCell ref="E130:L131"/>
    <mergeCell ref="M130:N131"/>
    <mergeCell ref="A132:L132"/>
    <mergeCell ref="M132:N132"/>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D119"/>
    <mergeCell ref="E118:L119"/>
    <mergeCell ref="M118:N119"/>
    <mergeCell ref="A120:D121"/>
    <mergeCell ref="E120:L121"/>
    <mergeCell ref="M120:N121"/>
    <mergeCell ref="B114:L114"/>
    <mergeCell ref="M114:N114"/>
    <mergeCell ref="A116:N116"/>
    <mergeCell ref="A117:D117"/>
    <mergeCell ref="E117:L117"/>
    <mergeCell ref="M117:N117"/>
    <mergeCell ref="B112:F112"/>
    <mergeCell ref="G112:H112"/>
    <mergeCell ref="I112:J112"/>
    <mergeCell ref="K112:L112"/>
    <mergeCell ref="M112:N112"/>
    <mergeCell ref="B113:F113"/>
    <mergeCell ref="G113:H113"/>
    <mergeCell ref="I113:J113"/>
    <mergeCell ref="K113:L113"/>
    <mergeCell ref="M113:N113"/>
    <mergeCell ref="B110:F110"/>
    <mergeCell ref="G110:H110"/>
    <mergeCell ref="I110:J110"/>
    <mergeCell ref="K110:L110"/>
    <mergeCell ref="M110:N110"/>
    <mergeCell ref="B111:F111"/>
    <mergeCell ref="G111:H111"/>
    <mergeCell ref="I111:J111"/>
    <mergeCell ref="K111:L111"/>
    <mergeCell ref="M111:N111"/>
    <mergeCell ref="B108:F108"/>
    <mergeCell ref="G108:H108"/>
    <mergeCell ref="I108:J108"/>
    <mergeCell ref="K108:L108"/>
    <mergeCell ref="M108:N108"/>
    <mergeCell ref="B109:F109"/>
    <mergeCell ref="G109:H109"/>
    <mergeCell ref="I109:J109"/>
    <mergeCell ref="K109:L109"/>
    <mergeCell ref="M109:N109"/>
    <mergeCell ref="B106:F106"/>
    <mergeCell ref="G106:H106"/>
    <mergeCell ref="I106:J106"/>
    <mergeCell ref="K106:L106"/>
    <mergeCell ref="M106:N106"/>
    <mergeCell ref="B107:F107"/>
    <mergeCell ref="G107:H107"/>
    <mergeCell ref="I107:J107"/>
    <mergeCell ref="K107:L107"/>
    <mergeCell ref="M107:N107"/>
    <mergeCell ref="B105:F105"/>
    <mergeCell ref="G105:H105"/>
    <mergeCell ref="I105:J105"/>
    <mergeCell ref="K105:L105"/>
    <mergeCell ref="M105:N105"/>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78" priority="1" stopIfTrue="1" operator="equal">
      <formula>"x"</formula>
    </cfRule>
  </conditionalFormatting>
  <conditionalFormatting sqref="C64:N64 C66:N66 C68:N68 C70:N70 N71:N72 C72:M72 C74:N74 C76:N76 C78:N78 C80:N80 C82:N82">
    <cfRule type="cellIs" dxfId="7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8:N65617 IY65598:JJ65617 SU65598:TF65617 ACQ65598:ADB65617 AMM65598:AMX65617 AWI65598:AWT65617 BGE65598:BGP65617 BQA65598:BQL65617 BZW65598:CAH65617 CJS65598:CKD65617 CTO65598:CTZ65617 DDK65598:DDV65617 DNG65598:DNR65617 DXC65598:DXN65617 EGY65598:EHJ65617 EQU65598:ERF65617 FAQ65598:FBB65617 FKM65598:FKX65617 FUI65598:FUT65617 GEE65598:GEP65617 GOA65598:GOL65617 GXW65598:GYH65617 HHS65598:HID65617 HRO65598:HRZ65617 IBK65598:IBV65617 ILG65598:ILR65617 IVC65598:IVN65617 JEY65598:JFJ65617 JOU65598:JPF65617 JYQ65598:JZB65617 KIM65598:KIX65617 KSI65598:KST65617 LCE65598:LCP65617 LMA65598:LML65617 LVW65598:LWH65617 MFS65598:MGD65617 MPO65598:MPZ65617 MZK65598:MZV65617 NJG65598:NJR65617 NTC65598:NTN65617 OCY65598:ODJ65617 OMU65598:ONF65617 OWQ65598:OXB65617 PGM65598:PGX65617 PQI65598:PQT65617 QAE65598:QAP65617 QKA65598:QKL65617 QTW65598:QUH65617 RDS65598:RED65617 RNO65598:RNZ65617 RXK65598:RXV65617 SHG65598:SHR65617 SRC65598:SRN65617 TAY65598:TBJ65617 TKU65598:TLF65617 TUQ65598:TVB65617 UEM65598:UEX65617 UOI65598:UOT65617 UYE65598:UYP65617 VIA65598:VIL65617 VRW65598:VSH65617 WBS65598:WCD65617 WLO65598:WLZ65617 WVK65598:WVV65617 C131134:N131153 IY131134:JJ131153 SU131134:TF131153 ACQ131134:ADB131153 AMM131134:AMX131153 AWI131134:AWT131153 BGE131134:BGP131153 BQA131134:BQL131153 BZW131134:CAH131153 CJS131134:CKD131153 CTO131134:CTZ131153 DDK131134:DDV131153 DNG131134:DNR131153 DXC131134:DXN131153 EGY131134:EHJ131153 EQU131134:ERF131153 FAQ131134:FBB131153 FKM131134:FKX131153 FUI131134:FUT131153 GEE131134:GEP131153 GOA131134:GOL131153 GXW131134:GYH131153 HHS131134:HID131153 HRO131134:HRZ131153 IBK131134:IBV131153 ILG131134:ILR131153 IVC131134:IVN131153 JEY131134:JFJ131153 JOU131134:JPF131153 JYQ131134:JZB131153 KIM131134:KIX131153 KSI131134:KST131153 LCE131134:LCP131153 LMA131134:LML131153 LVW131134:LWH131153 MFS131134:MGD131153 MPO131134:MPZ131153 MZK131134:MZV131153 NJG131134:NJR131153 NTC131134:NTN131153 OCY131134:ODJ131153 OMU131134:ONF131153 OWQ131134:OXB131153 PGM131134:PGX131153 PQI131134:PQT131153 QAE131134:QAP131153 QKA131134:QKL131153 QTW131134:QUH131153 RDS131134:RED131153 RNO131134:RNZ131153 RXK131134:RXV131153 SHG131134:SHR131153 SRC131134:SRN131153 TAY131134:TBJ131153 TKU131134:TLF131153 TUQ131134:TVB131153 UEM131134:UEX131153 UOI131134:UOT131153 UYE131134:UYP131153 VIA131134:VIL131153 VRW131134:VSH131153 WBS131134:WCD131153 WLO131134:WLZ131153 WVK131134:WVV131153 C196670:N196689 IY196670:JJ196689 SU196670:TF196689 ACQ196670:ADB196689 AMM196670:AMX196689 AWI196670:AWT196689 BGE196670:BGP196689 BQA196670:BQL196689 BZW196670:CAH196689 CJS196670:CKD196689 CTO196670:CTZ196689 DDK196670:DDV196689 DNG196670:DNR196689 DXC196670:DXN196689 EGY196670:EHJ196689 EQU196670:ERF196689 FAQ196670:FBB196689 FKM196670:FKX196689 FUI196670:FUT196689 GEE196670:GEP196689 GOA196670:GOL196689 GXW196670:GYH196689 HHS196670:HID196689 HRO196670:HRZ196689 IBK196670:IBV196689 ILG196670:ILR196689 IVC196670:IVN196689 JEY196670:JFJ196689 JOU196670:JPF196689 JYQ196670:JZB196689 KIM196670:KIX196689 KSI196670:KST196689 LCE196670:LCP196689 LMA196670:LML196689 LVW196670:LWH196689 MFS196670:MGD196689 MPO196670:MPZ196689 MZK196670:MZV196689 NJG196670:NJR196689 NTC196670:NTN196689 OCY196670:ODJ196689 OMU196670:ONF196689 OWQ196670:OXB196689 PGM196670:PGX196689 PQI196670:PQT196689 QAE196670:QAP196689 QKA196670:QKL196689 QTW196670:QUH196689 RDS196670:RED196689 RNO196670:RNZ196689 RXK196670:RXV196689 SHG196670:SHR196689 SRC196670:SRN196689 TAY196670:TBJ196689 TKU196670:TLF196689 TUQ196670:TVB196689 UEM196670:UEX196689 UOI196670:UOT196689 UYE196670:UYP196689 VIA196670:VIL196689 VRW196670:VSH196689 WBS196670:WCD196689 WLO196670:WLZ196689 WVK196670:WVV196689 C262206:N262225 IY262206:JJ262225 SU262206:TF262225 ACQ262206:ADB262225 AMM262206:AMX262225 AWI262206:AWT262225 BGE262206:BGP262225 BQA262206:BQL262225 BZW262206:CAH262225 CJS262206:CKD262225 CTO262206:CTZ262225 DDK262206:DDV262225 DNG262206:DNR262225 DXC262206:DXN262225 EGY262206:EHJ262225 EQU262206:ERF262225 FAQ262206:FBB262225 FKM262206:FKX262225 FUI262206:FUT262225 GEE262206:GEP262225 GOA262206:GOL262225 GXW262206:GYH262225 HHS262206:HID262225 HRO262206:HRZ262225 IBK262206:IBV262225 ILG262206:ILR262225 IVC262206:IVN262225 JEY262206:JFJ262225 JOU262206:JPF262225 JYQ262206:JZB262225 KIM262206:KIX262225 KSI262206:KST262225 LCE262206:LCP262225 LMA262206:LML262225 LVW262206:LWH262225 MFS262206:MGD262225 MPO262206:MPZ262225 MZK262206:MZV262225 NJG262206:NJR262225 NTC262206:NTN262225 OCY262206:ODJ262225 OMU262206:ONF262225 OWQ262206:OXB262225 PGM262206:PGX262225 PQI262206:PQT262225 QAE262206:QAP262225 QKA262206:QKL262225 QTW262206:QUH262225 RDS262206:RED262225 RNO262206:RNZ262225 RXK262206:RXV262225 SHG262206:SHR262225 SRC262206:SRN262225 TAY262206:TBJ262225 TKU262206:TLF262225 TUQ262206:TVB262225 UEM262206:UEX262225 UOI262206:UOT262225 UYE262206:UYP262225 VIA262206:VIL262225 VRW262206:VSH262225 WBS262206:WCD262225 WLO262206:WLZ262225 WVK262206:WVV262225 C327742:N327761 IY327742:JJ327761 SU327742:TF327761 ACQ327742:ADB327761 AMM327742:AMX327761 AWI327742:AWT327761 BGE327742:BGP327761 BQA327742:BQL327761 BZW327742:CAH327761 CJS327742:CKD327761 CTO327742:CTZ327761 DDK327742:DDV327761 DNG327742:DNR327761 DXC327742:DXN327761 EGY327742:EHJ327761 EQU327742:ERF327761 FAQ327742:FBB327761 FKM327742:FKX327761 FUI327742:FUT327761 GEE327742:GEP327761 GOA327742:GOL327761 GXW327742:GYH327761 HHS327742:HID327761 HRO327742:HRZ327761 IBK327742:IBV327761 ILG327742:ILR327761 IVC327742:IVN327761 JEY327742:JFJ327761 JOU327742:JPF327761 JYQ327742:JZB327761 KIM327742:KIX327761 KSI327742:KST327761 LCE327742:LCP327761 LMA327742:LML327761 LVW327742:LWH327761 MFS327742:MGD327761 MPO327742:MPZ327761 MZK327742:MZV327761 NJG327742:NJR327761 NTC327742:NTN327761 OCY327742:ODJ327761 OMU327742:ONF327761 OWQ327742:OXB327761 PGM327742:PGX327761 PQI327742:PQT327761 QAE327742:QAP327761 QKA327742:QKL327761 QTW327742:QUH327761 RDS327742:RED327761 RNO327742:RNZ327761 RXK327742:RXV327761 SHG327742:SHR327761 SRC327742:SRN327761 TAY327742:TBJ327761 TKU327742:TLF327761 TUQ327742:TVB327761 UEM327742:UEX327761 UOI327742:UOT327761 UYE327742:UYP327761 VIA327742:VIL327761 VRW327742:VSH327761 WBS327742:WCD327761 WLO327742:WLZ327761 WVK327742:WVV327761 C393278:N393297 IY393278:JJ393297 SU393278:TF393297 ACQ393278:ADB393297 AMM393278:AMX393297 AWI393278:AWT393297 BGE393278:BGP393297 BQA393278:BQL393297 BZW393278:CAH393297 CJS393278:CKD393297 CTO393278:CTZ393297 DDK393278:DDV393297 DNG393278:DNR393297 DXC393278:DXN393297 EGY393278:EHJ393297 EQU393278:ERF393297 FAQ393278:FBB393297 FKM393278:FKX393297 FUI393278:FUT393297 GEE393278:GEP393297 GOA393278:GOL393297 GXW393278:GYH393297 HHS393278:HID393297 HRO393278:HRZ393297 IBK393278:IBV393297 ILG393278:ILR393297 IVC393278:IVN393297 JEY393278:JFJ393297 JOU393278:JPF393297 JYQ393278:JZB393297 KIM393278:KIX393297 KSI393278:KST393297 LCE393278:LCP393297 LMA393278:LML393297 LVW393278:LWH393297 MFS393278:MGD393297 MPO393278:MPZ393297 MZK393278:MZV393297 NJG393278:NJR393297 NTC393278:NTN393297 OCY393278:ODJ393297 OMU393278:ONF393297 OWQ393278:OXB393297 PGM393278:PGX393297 PQI393278:PQT393297 QAE393278:QAP393297 QKA393278:QKL393297 QTW393278:QUH393297 RDS393278:RED393297 RNO393278:RNZ393297 RXK393278:RXV393297 SHG393278:SHR393297 SRC393278:SRN393297 TAY393278:TBJ393297 TKU393278:TLF393297 TUQ393278:TVB393297 UEM393278:UEX393297 UOI393278:UOT393297 UYE393278:UYP393297 VIA393278:VIL393297 VRW393278:VSH393297 WBS393278:WCD393297 WLO393278:WLZ393297 WVK393278:WVV393297 C458814:N458833 IY458814:JJ458833 SU458814:TF458833 ACQ458814:ADB458833 AMM458814:AMX458833 AWI458814:AWT458833 BGE458814:BGP458833 BQA458814:BQL458833 BZW458814:CAH458833 CJS458814:CKD458833 CTO458814:CTZ458833 DDK458814:DDV458833 DNG458814:DNR458833 DXC458814:DXN458833 EGY458814:EHJ458833 EQU458814:ERF458833 FAQ458814:FBB458833 FKM458814:FKX458833 FUI458814:FUT458833 GEE458814:GEP458833 GOA458814:GOL458833 GXW458814:GYH458833 HHS458814:HID458833 HRO458814:HRZ458833 IBK458814:IBV458833 ILG458814:ILR458833 IVC458814:IVN458833 JEY458814:JFJ458833 JOU458814:JPF458833 JYQ458814:JZB458833 KIM458814:KIX458833 KSI458814:KST458833 LCE458814:LCP458833 LMA458814:LML458833 LVW458814:LWH458833 MFS458814:MGD458833 MPO458814:MPZ458833 MZK458814:MZV458833 NJG458814:NJR458833 NTC458814:NTN458833 OCY458814:ODJ458833 OMU458814:ONF458833 OWQ458814:OXB458833 PGM458814:PGX458833 PQI458814:PQT458833 QAE458814:QAP458833 QKA458814:QKL458833 QTW458814:QUH458833 RDS458814:RED458833 RNO458814:RNZ458833 RXK458814:RXV458833 SHG458814:SHR458833 SRC458814:SRN458833 TAY458814:TBJ458833 TKU458814:TLF458833 TUQ458814:TVB458833 UEM458814:UEX458833 UOI458814:UOT458833 UYE458814:UYP458833 VIA458814:VIL458833 VRW458814:VSH458833 WBS458814:WCD458833 WLO458814:WLZ458833 WVK458814:WVV458833 C524350:N524369 IY524350:JJ524369 SU524350:TF524369 ACQ524350:ADB524369 AMM524350:AMX524369 AWI524350:AWT524369 BGE524350:BGP524369 BQA524350:BQL524369 BZW524350:CAH524369 CJS524350:CKD524369 CTO524350:CTZ524369 DDK524350:DDV524369 DNG524350:DNR524369 DXC524350:DXN524369 EGY524350:EHJ524369 EQU524350:ERF524369 FAQ524350:FBB524369 FKM524350:FKX524369 FUI524350:FUT524369 GEE524350:GEP524369 GOA524350:GOL524369 GXW524350:GYH524369 HHS524350:HID524369 HRO524350:HRZ524369 IBK524350:IBV524369 ILG524350:ILR524369 IVC524350:IVN524369 JEY524350:JFJ524369 JOU524350:JPF524369 JYQ524350:JZB524369 KIM524350:KIX524369 KSI524350:KST524369 LCE524350:LCP524369 LMA524350:LML524369 LVW524350:LWH524369 MFS524350:MGD524369 MPO524350:MPZ524369 MZK524350:MZV524369 NJG524350:NJR524369 NTC524350:NTN524369 OCY524350:ODJ524369 OMU524350:ONF524369 OWQ524350:OXB524369 PGM524350:PGX524369 PQI524350:PQT524369 QAE524350:QAP524369 QKA524350:QKL524369 QTW524350:QUH524369 RDS524350:RED524369 RNO524350:RNZ524369 RXK524350:RXV524369 SHG524350:SHR524369 SRC524350:SRN524369 TAY524350:TBJ524369 TKU524350:TLF524369 TUQ524350:TVB524369 UEM524350:UEX524369 UOI524350:UOT524369 UYE524350:UYP524369 VIA524350:VIL524369 VRW524350:VSH524369 WBS524350:WCD524369 WLO524350:WLZ524369 WVK524350:WVV524369 C589886:N589905 IY589886:JJ589905 SU589886:TF589905 ACQ589886:ADB589905 AMM589886:AMX589905 AWI589886:AWT589905 BGE589886:BGP589905 BQA589886:BQL589905 BZW589886:CAH589905 CJS589886:CKD589905 CTO589886:CTZ589905 DDK589886:DDV589905 DNG589886:DNR589905 DXC589886:DXN589905 EGY589886:EHJ589905 EQU589886:ERF589905 FAQ589886:FBB589905 FKM589886:FKX589905 FUI589886:FUT589905 GEE589886:GEP589905 GOA589886:GOL589905 GXW589886:GYH589905 HHS589886:HID589905 HRO589886:HRZ589905 IBK589886:IBV589905 ILG589886:ILR589905 IVC589886:IVN589905 JEY589886:JFJ589905 JOU589886:JPF589905 JYQ589886:JZB589905 KIM589886:KIX589905 KSI589886:KST589905 LCE589886:LCP589905 LMA589886:LML589905 LVW589886:LWH589905 MFS589886:MGD589905 MPO589886:MPZ589905 MZK589886:MZV589905 NJG589886:NJR589905 NTC589886:NTN589905 OCY589886:ODJ589905 OMU589886:ONF589905 OWQ589886:OXB589905 PGM589886:PGX589905 PQI589886:PQT589905 QAE589886:QAP589905 QKA589886:QKL589905 QTW589886:QUH589905 RDS589886:RED589905 RNO589886:RNZ589905 RXK589886:RXV589905 SHG589886:SHR589905 SRC589886:SRN589905 TAY589886:TBJ589905 TKU589886:TLF589905 TUQ589886:TVB589905 UEM589886:UEX589905 UOI589886:UOT589905 UYE589886:UYP589905 VIA589886:VIL589905 VRW589886:VSH589905 WBS589886:WCD589905 WLO589886:WLZ589905 WVK589886:WVV589905 C655422:N655441 IY655422:JJ655441 SU655422:TF655441 ACQ655422:ADB655441 AMM655422:AMX655441 AWI655422:AWT655441 BGE655422:BGP655441 BQA655422:BQL655441 BZW655422:CAH655441 CJS655422:CKD655441 CTO655422:CTZ655441 DDK655422:DDV655441 DNG655422:DNR655441 DXC655422:DXN655441 EGY655422:EHJ655441 EQU655422:ERF655441 FAQ655422:FBB655441 FKM655422:FKX655441 FUI655422:FUT655441 GEE655422:GEP655441 GOA655422:GOL655441 GXW655422:GYH655441 HHS655422:HID655441 HRO655422:HRZ655441 IBK655422:IBV655441 ILG655422:ILR655441 IVC655422:IVN655441 JEY655422:JFJ655441 JOU655422:JPF655441 JYQ655422:JZB655441 KIM655422:KIX655441 KSI655422:KST655441 LCE655422:LCP655441 LMA655422:LML655441 LVW655422:LWH655441 MFS655422:MGD655441 MPO655422:MPZ655441 MZK655422:MZV655441 NJG655422:NJR655441 NTC655422:NTN655441 OCY655422:ODJ655441 OMU655422:ONF655441 OWQ655422:OXB655441 PGM655422:PGX655441 PQI655422:PQT655441 QAE655422:QAP655441 QKA655422:QKL655441 QTW655422:QUH655441 RDS655422:RED655441 RNO655422:RNZ655441 RXK655422:RXV655441 SHG655422:SHR655441 SRC655422:SRN655441 TAY655422:TBJ655441 TKU655422:TLF655441 TUQ655422:TVB655441 UEM655422:UEX655441 UOI655422:UOT655441 UYE655422:UYP655441 VIA655422:VIL655441 VRW655422:VSH655441 WBS655422:WCD655441 WLO655422:WLZ655441 WVK655422:WVV655441 C720958:N720977 IY720958:JJ720977 SU720958:TF720977 ACQ720958:ADB720977 AMM720958:AMX720977 AWI720958:AWT720977 BGE720958:BGP720977 BQA720958:BQL720977 BZW720958:CAH720977 CJS720958:CKD720977 CTO720958:CTZ720977 DDK720958:DDV720977 DNG720958:DNR720977 DXC720958:DXN720977 EGY720958:EHJ720977 EQU720958:ERF720977 FAQ720958:FBB720977 FKM720958:FKX720977 FUI720958:FUT720977 GEE720958:GEP720977 GOA720958:GOL720977 GXW720958:GYH720977 HHS720958:HID720977 HRO720958:HRZ720977 IBK720958:IBV720977 ILG720958:ILR720977 IVC720958:IVN720977 JEY720958:JFJ720977 JOU720958:JPF720977 JYQ720958:JZB720977 KIM720958:KIX720977 KSI720958:KST720977 LCE720958:LCP720977 LMA720958:LML720977 LVW720958:LWH720977 MFS720958:MGD720977 MPO720958:MPZ720977 MZK720958:MZV720977 NJG720958:NJR720977 NTC720958:NTN720977 OCY720958:ODJ720977 OMU720958:ONF720977 OWQ720958:OXB720977 PGM720958:PGX720977 PQI720958:PQT720977 QAE720958:QAP720977 QKA720958:QKL720977 QTW720958:QUH720977 RDS720958:RED720977 RNO720958:RNZ720977 RXK720958:RXV720977 SHG720958:SHR720977 SRC720958:SRN720977 TAY720958:TBJ720977 TKU720958:TLF720977 TUQ720958:TVB720977 UEM720958:UEX720977 UOI720958:UOT720977 UYE720958:UYP720977 VIA720958:VIL720977 VRW720958:VSH720977 WBS720958:WCD720977 WLO720958:WLZ720977 WVK720958:WVV720977 C786494:N786513 IY786494:JJ786513 SU786494:TF786513 ACQ786494:ADB786513 AMM786494:AMX786513 AWI786494:AWT786513 BGE786494:BGP786513 BQA786494:BQL786513 BZW786494:CAH786513 CJS786494:CKD786513 CTO786494:CTZ786513 DDK786494:DDV786513 DNG786494:DNR786513 DXC786494:DXN786513 EGY786494:EHJ786513 EQU786494:ERF786513 FAQ786494:FBB786513 FKM786494:FKX786513 FUI786494:FUT786513 GEE786494:GEP786513 GOA786494:GOL786513 GXW786494:GYH786513 HHS786494:HID786513 HRO786494:HRZ786513 IBK786494:IBV786513 ILG786494:ILR786513 IVC786494:IVN786513 JEY786494:JFJ786513 JOU786494:JPF786513 JYQ786494:JZB786513 KIM786494:KIX786513 KSI786494:KST786513 LCE786494:LCP786513 LMA786494:LML786513 LVW786494:LWH786513 MFS786494:MGD786513 MPO786494:MPZ786513 MZK786494:MZV786513 NJG786494:NJR786513 NTC786494:NTN786513 OCY786494:ODJ786513 OMU786494:ONF786513 OWQ786494:OXB786513 PGM786494:PGX786513 PQI786494:PQT786513 QAE786494:QAP786513 QKA786494:QKL786513 QTW786494:QUH786513 RDS786494:RED786513 RNO786494:RNZ786513 RXK786494:RXV786513 SHG786494:SHR786513 SRC786494:SRN786513 TAY786494:TBJ786513 TKU786494:TLF786513 TUQ786494:TVB786513 UEM786494:UEX786513 UOI786494:UOT786513 UYE786494:UYP786513 VIA786494:VIL786513 VRW786494:VSH786513 WBS786494:WCD786513 WLO786494:WLZ786513 WVK786494:WVV786513 C852030:N852049 IY852030:JJ852049 SU852030:TF852049 ACQ852030:ADB852049 AMM852030:AMX852049 AWI852030:AWT852049 BGE852030:BGP852049 BQA852030:BQL852049 BZW852030:CAH852049 CJS852030:CKD852049 CTO852030:CTZ852049 DDK852030:DDV852049 DNG852030:DNR852049 DXC852030:DXN852049 EGY852030:EHJ852049 EQU852030:ERF852049 FAQ852030:FBB852049 FKM852030:FKX852049 FUI852030:FUT852049 GEE852030:GEP852049 GOA852030:GOL852049 GXW852030:GYH852049 HHS852030:HID852049 HRO852030:HRZ852049 IBK852030:IBV852049 ILG852030:ILR852049 IVC852030:IVN852049 JEY852030:JFJ852049 JOU852030:JPF852049 JYQ852030:JZB852049 KIM852030:KIX852049 KSI852030:KST852049 LCE852030:LCP852049 LMA852030:LML852049 LVW852030:LWH852049 MFS852030:MGD852049 MPO852030:MPZ852049 MZK852030:MZV852049 NJG852030:NJR852049 NTC852030:NTN852049 OCY852030:ODJ852049 OMU852030:ONF852049 OWQ852030:OXB852049 PGM852030:PGX852049 PQI852030:PQT852049 QAE852030:QAP852049 QKA852030:QKL852049 QTW852030:QUH852049 RDS852030:RED852049 RNO852030:RNZ852049 RXK852030:RXV852049 SHG852030:SHR852049 SRC852030:SRN852049 TAY852030:TBJ852049 TKU852030:TLF852049 TUQ852030:TVB852049 UEM852030:UEX852049 UOI852030:UOT852049 UYE852030:UYP852049 VIA852030:VIL852049 VRW852030:VSH852049 WBS852030:WCD852049 WLO852030:WLZ852049 WVK852030:WVV852049 C917566:N917585 IY917566:JJ917585 SU917566:TF917585 ACQ917566:ADB917585 AMM917566:AMX917585 AWI917566:AWT917585 BGE917566:BGP917585 BQA917566:BQL917585 BZW917566:CAH917585 CJS917566:CKD917585 CTO917566:CTZ917585 DDK917566:DDV917585 DNG917566:DNR917585 DXC917566:DXN917585 EGY917566:EHJ917585 EQU917566:ERF917585 FAQ917566:FBB917585 FKM917566:FKX917585 FUI917566:FUT917585 GEE917566:GEP917585 GOA917566:GOL917585 GXW917566:GYH917585 HHS917566:HID917585 HRO917566:HRZ917585 IBK917566:IBV917585 ILG917566:ILR917585 IVC917566:IVN917585 JEY917566:JFJ917585 JOU917566:JPF917585 JYQ917566:JZB917585 KIM917566:KIX917585 KSI917566:KST917585 LCE917566:LCP917585 LMA917566:LML917585 LVW917566:LWH917585 MFS917566:MGD917585 MPO917566:MPZ917585 MZK917566:MZV917585 NJG917566:NJR917585 NTC917566:NTN917585 OCY917566:ODJ917585 OMU917566:ONF917585 OWQ917566:OXB917585 PGM917566:PGX917585 PQI917566:PQT917585 QAE917566:QAP917585 QKA917566:QKL917585 QTW917566:QUH917585 RDS917566:RED917585 RNO917566:RNZ917585 RXK917566:RXV917585 SHG917566:SHR917585 SRC917566:SRN917585 TAY917566:TBJ917585 TKU917566:TLF917585 TUQ917566:TVB917585 UEM917566:UEX917585 UOI917566:UOT917585 UYE917566:UYP917585 VIA917566:VIL917585 VRW917566:VSH917585 WBS917566:WCD917585 WLO917566:WLZ917585 WVK917566:WVV917585 C983102:N983121 IY983102:JJ983121 SU983102:TF983121 ACQ983102:ADB983121 AMM983102:AMX983121 AWI983102:AWT983121 BGE983102:BGP983121 BQA983102:BQL983121 BZW983102:CAH983121 CJS983102:CKD983121 CTO983102:CTZ983121 DDK983102:DDV983121 DNG983102:DNR983121 DXC983102:DXN983121 EGY983102:EHJ983121 EQU983102:ERF983121 FAQ983102:FBB983121 FKM983102:FKX983121 FUI983102:FUT983121 GEE983102:GEP983121 GOA983102:GOL983121 GXW983102:GYH983121 HHS983102:HID983121 HRO983102:HRZ983121 IBK983102:IBV983121 ILG983102:ILR983121 IVC983102:IVN983121 JEY983102:JFJ983121 JOU983102:JPF983121 JYQ983102:JZB983121 KIM983102:KIX983121 KSI983102:KST983121 LCE983102:LCP983121 LMA983102:LML983121 LVW983102:LWH983121 MFS983102:MGD983121 MPO983102:MPZ983121 MZK983102:MZV983121 NJG983102:NJR983121 NTC983102:NTN983121 OCY983102:ODJ983121 OMU983102:ONF983121 OWQ983102:OXB983121 PGM983102:PGX983121 PQI983102:PQT983121 QAE983102:QAP983121 QKA983102:QKL983121 QTW983102:QUH983121 RDS983102:RED983121 RNO983102:RNZ983121 RXK983102:RXV983121 SHG983102:SHR983121 SRC983102:SRN983121 TAY983102:TBJ983121 TKU983102:TLF983121 TUQ983102:TVB983121 UEM983102:UEX983121 UOI983102:UOT983121 UYE983102:UYP983121 VIA983102:VIL983121 VRW983102:VSH983121 WBS983102:WCD983121 WLO983102:WLZ983121 WVK983102:WVV983121" xr:uid="{749ED7CD-517E-41A4-8363-46CF9479D941}"/>
  </dataValidations>
  <pageMargins left="0.7" right="0.7" top="0.75" bottom="0.75" header="0.3" footer="0.3"/>
  <pageSetup paperSize="9" scale="53" orientation="portrait" r:id="rId1"/>
  <rowBreaks count="1" manualBreakCount="1">
    <brk id="60" max="1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7E49-2B2B-4200-A8A9-B7FA94670393}">
  <dimension ref="A1:IU65413"/>
  <sheetViews>
    <sheetView view="pageBreakPreview" topLeftCell="A101" zoomScale="60" zoomScaleNormal="100" workbookViewId="0">
      <selection activeCell="R133" sqref="A1:R133"/>
    </sheetView>
  </sheetViews>
  <sheetFormatPr defaultColWidth="9.3320312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33203125" style="42" customWidth="1"/>
    <col min="11" max="11" width="6.5546875" style="42" customWidth="1"/>
    <col min="12" max="12" width="11.44140625" style="42" customWidth="1"/>
    <col min="13" max="13" width="6.5546875" style="42" customWidth="1"/>
    <col min="14" max="14" width="11" style="42" customWidth="1"/>
    <col min="15" max="15" width="9.33203125" style="42"/>
    <col min="16" max="16" width="10.33203125" style="42" customWidth="1"/>
    <col min="17" max="17" width="9.33203125" style="42"/>
    <col min="18" max="18" width="11.5546875" style="42" customWidth="1"/>
    <col min="19" max="244" width="9.33203125" style="42"/>
    <col min="245" max="245" width="14.33203125" style="42" bestFit="1" customWidth="1"/>
    <col min="246" max="256" width="9.3320312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33203125" style="42" customWidth="1"/>
    <col min="267" max="267" width="6.5546875" style="42" customWidth="1"/>
    <col min="268" max="268" width="11.44140625" style="42" customWidth="1"/>
    <col min="269" max="269" width="6.5546875" style="42" customWidth="1"/>
    <col min="270" max="270" width="11" style="42" customWidth="1"/>
    <col min="271" max="271" width="9.33203125" style="42"/>
    <col min="272" max="272" width="10.33203125" style="42" customWidth="1"/>
    <col min="273" max="273" width="9.33203125" style="42"/>
    <col min="274" max="274" width="11.5546875" style="42" customWidth="1"/>
    <col min="275" max="500" width="9.33203125" style="42"/>
    <col min="501" max="501" width="14.33203125" style="42" bestFit="1" customWidth="1"/>
    <col min="502" max="512" width="9.3320312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33203125" style="42" customWidth="1"/>
    <col min="523" max="523" width="6.5546875" style="42" customWidth="1"/>
    <col min="524" max="524" width="11.44140625" style="42" customWidth="1"/>
    <col min="525" max="525" width="6.5546875" style="42" customWidth="1"/>
    <col min="526" max="526" width="11" style="42" customWidth="1"/>
    <col min="527" max="527" width="9.33203125" style="42"/>
    <col min="528" max="528" width="10.33203125" style="42" customWidth="1"/>
    <col min="529" max="529" width="9.33203125" style="42"/>
    <col min="530" max="530" width="11.5546875" style="42" customWidth="1"/>
    <col min="531" max="756" width="9.33203125" style="42"/>
    <col min="757" max="757" width="14.33203125" style="42" bestFit="1" customWidth="1"/>
    <col min="758" max="768" width="9.3320312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33203125" style="42" customWidth="1"/>
    <col min="779" max="779" width="6.5546875" style="42" customWidth="1"/>
    <col min="780" max="780" width="11.44140625" style="42" customWidth="1"/>
    <col min="781" max="781" width="6.5546875" style="42" customWidth="1"/>
    <col min="782" max="782" width="11" style="42" customWidth="1"/>
    <col min="783" max="783" width="9.33203125" style="42"/>
    <col min="784" max="784" width="10.33203125" style="42" customWidth="1"/>
    <col min="785" max="785" width="9.33203125" style="42"/>
    <col min="786" max="786" width="11.5546875" style="42" customWidth="1"/>
    <col min="787" max="1012" width="9.33203125" style="42"/>
    <col min="1013" max="1013" width="14.33203125" style="42" bestFit="1" customWidth="1"/>
    <col min="1014" max="1024" width="9.3320312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33203125" style="42" customWidth="1"/>
    <col min="1035" max="1035" width="6.5546875" style="42" customWidth="1"/>
    <col min="1036" max="1036" width="11.44140625" style="42" customWidth="1"/>
    <col min="1037" max="1037" width="6.5546875" style="42" customWidth="1"/>
    <col min="1038" max="1038" width="11" style="42" customWidth="1"/>
    <col min="1039" max="1039" width="9.33203125" style="42"/>
    <col min="1040" max="1040" width="10.33203125" style="42" customWidth="1"/>
    <col min="1041" max="1041" width="9.33203125" style="42"/>
    <col min="1042" max="1042" width="11.5546875" style="42" customWidth="1"/>
    <col min="1043" max="1268" width="9.33203125" style="42"/>
    <col min="1269" max="1269" width="14.33203125" style="42" bestFit="1" customWidth="1"/>
    <col min="1270" max="1280" width="9.3320312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33203125" style="42" customWidth="1"/>
    <col min="1291" max="1291" width="6.5546875" style="42" customWidth="1"/>
    <col min="1292" max="1292" width="11.44140625" style="42" customWidth="1"/>
    <col min="1293" max="1293" width="6.5546875" style="42" customWidth="1"/>
    <col min="1294" max="1294" width="11" style="42" customWidth="1"/>
    <col min="1295" max="1295" width="9.33203125" style="42"/>
    <col min="1296" max="1296" width="10.33203125" style="42" customWidth="1"/>
    <col min="1297" max="1297" width="9.33203125" style="42"/>
    <col min="1298" max="1298" width="11.5546875" style="42" customWidth="1"/>
    <col min="1299" max="1524" width="9.33203125" style="42"/>
    <col min="1525" max="1525" width="14.33203125" style="42" bestFit="1" customWidth="1"/>
    <col min="1526" max="1536" width="9.3320312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33203125" style="42" customWidth="1"/>
    <col min="1547" max="1547" width="6.5546875" style="42" customWidth="1"/>
    <col min="1548" max="1548" width="11.44140625" style="42" customWidth="1"/>
    <col min="1549" max="1549" width="6.5546875" style="42" customWidth="1"/>
    <col min="1550" max="1550" width="11" style="42" customWidth="1"/>
    <col min="1551" max="1551" width="9.33203125" style="42"/>
    <col min="1552" max="1552" width="10.33203125" style="42" customWidth="1"/>
    <col min="1553" max="1553" width="9.33203125" style="42"/>
    <col min="1554" max="1554" width="11.5546875" style="42" customWidth="1"/>
    <col min="1555" max="1780" width="9.33203125" style="42"/>
    <col min="1781" max="1781" width="14.33203125" style="42" bestFit="1" customWidth="1"/>
    <col min="1782" max="1792" width="9.3320312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33203125" style="42" customWidth="1"/>
    <col min="1803" max="1803" width="6.5546875" style="42" customWidth="1"/>
    <col min="1804" max="1804" width="11.44140625" style="42" customWidth="1"/>
    <col min="1805" max="1805" width="6.5546875" style="42" customWidth="1"/>
    <col min="1806" max="1806" width="11" style="42" customWidth="1"/>
    <col min="1807" max="1807" width="9.33203125" style="42"/>
    <col min="1808" max="1808" width="10.33203125" style="42" customWidth="1"/>
    <col min="1809" max="1809" width="9.33203125" style="42"/>
    <col min="1810" max="1810" width="11.5546875" style="42" customWidth="1"/>
    <col min="1811" max="2036" width="9.33203125" style="42"/>
    <col min="2037" max="2037" width="14.33203125" style="42" bestFit="1" customWidth="1"/>
    <col min="2038" max="2048" width="9.3320312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33203125" style="42" customWidth="1"/>
    <col min="2059" max="2059" width="6.5546875" style="42" customWidth="1"/>
    <col min="2060" max="2060" width="11.44140625" style="42" customWidth="1"/>
    <col min="2061" max="2061" width="6.5546875" style="42" customWidth="1"/>
    <col min="2062" max="2062" width="11" style="42" customWidth="1"/>
    <col min="2063" max="2063" width="9.33203125" style="42"/>
    <col min="2064" max="2064" width="10.33203125" style="42" customWidth="1"/>
    <col min="2065" max="2065" width="9.33203125" style="42"/>
    <col min="2066" max="2066" width="11.5546875" style="42" customWidth="1"/>
    <col min="2067" max="2292" width="9.33203125" style="42"/>
    <col min="2293" max="2293" width="14.33203125" style="42" bestFit="1" customWidth="1"/>
    <col min="2294" max="2304" width="9.3320312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33203125" style="42" customWidth="1"/>
    <col min="2315" max="2315" width="6.5546875" style="42" customWidth="1"/>
    <col min="2316" max="2316" width="11.44140625" style="42" customWidth="1"/>
    <col min="2317" max="2317" width="6.5546875" style="42" customWidth="1"/>
    <col min="2318" max="2318" width="11" style="42" customWidth="1"/>
    <col min="2319" max="2319" width="9.33203125" style="42"/>
    <col min="2320" max="2320" width="10.33203125" style="42" customWidth="1"/>
    <col min="2321" max="2321" width="9.33203125" style="42"/>
    <col min="2322" max="2322" width="11.5546875" style="42" customWidth="1"/>
    <col min="2323" max="2548" width="9.33203125" style="42"/>
    <col min="2549" max="2549" width="14.33203125" style="42" bestFit="1" customWidth="1"/>
    <col min="2550" max="2560" width="9.3320312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33203125" style="42" customWidth="1"/>
    <col min="2571" max="2571" width="6.5546875" style="42" customWidth="1"/>
    <col min="2572" max="2572" width="11.44140625" style="42" customWidth="1"/>
    <col min="2573" max="2573" width="6.5546875" style="42" customWidth="1"/>
    <col min="2574" max="2574" width="11" style="42" customWidth="1"/>
    <col min="2575" max="2575" width="9.33203125" style="42"/>
    <col min="2576" max="2576" width="10.33203125" style="42" customWidth="1"/>
    <col min="2577" max="2577" width="9.33203125" style="42"/>
    <col min="2578" max="2578" width="11.5546875" style="42" customWidth="1"/>
    <col min="2579" max="2804" width="9.33203125" style="42"/>
    <col min="2805" max="2805" width="14.33203125" style="42" bestFit="1" customWidth="1"/>
    <col min="2806" max="2816" width="9.3320312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33203125" style="42" customWidth="1"/>
    <col min="2827" max="2827" width="6.5546875" style="42" customWidth="1"/>
    <col min="2828" max="2828" width="11.44140625" style="42" customWidth="1"/>
    <col min="2829" max="2829" width="6.5546875" style="42" customWidth="1"/>
    <col min="2830" max="2830" width="11" style="42" customWidth="1"/>
    <col min="2831" max="2831" width="9.33203125" style="42"/>
    <col min="2832" max="2832" width="10.33203125" style="42" customWidth="1"/>
    <col min="2833" max="2833" width="9.33203125" style="42"/>
    <col min="2834" max="2834" width="11.5546875" style="42" customWidth="1"/>
    <col min="2835" max="3060" width="9.33203125" style="42"/>
    <col min="3061" max="3061" width="14.33203125" style="42" bestFit="1" customWidth="1"/>
    <col min="3062" max="3072" width="9.3320312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33203125" style="42" customWidth="1"/>
    <col min="3083" max="3083" width="6.5546875" style="42" customWidth="1"/>
    <col min="3084" max="3084" width="11.44140625" style="42" customWidth="1"/>
    <col min="3085" max="3085" width="6.5546875" style="42" customWidth="1"/>
    <col min="3086" max="3086" width="11" style="42" customWidth="1"/>
    <col min="3087" max="3087" width="9.33203125" style="42"/>
    <col min="3088" max="3088" width="10.33203125" style="42" customWidth="1"/>
    <col min="3089" max="3089" width="9.33203125" style="42"/>
    <col min="3090" max="3090" width="11.5546875" style="42" customWidth="1"/>
    <col min="3091" max="3316" width="9.33203125" style="42"/>
    <col min="3317" max="3317" width="14.33203125" style="42" bestFit="1" customWidth="1"/>
    <col min="3318" max="3328" width="9.3320312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33203125" style="42" customWidth="1"/>
    <col min="3339" max="3339" width="6.5546875" style="42" customWidth="1"/>
    <col min="3340" max="3340" width="11.44140625" style="42" customWidth="1"/>
    <col min="3341" max="3341" width="6.5546875" style="42" customWidth="1"/>
    <col min="3342" max="3342" width="11" style="42" customWidth="1"/>
    <col min="3343" max="3343" width="9.33203125" style="42"/>
    <col min="3344" max="3344" width="10.33203125" style="42" customWidth="1"/>
    <col min="3345" max="3345" width="9.33203125" style="42"/>
    <col min="3346" max="3346" width="11.5546875" style="42" customWidth="1"/>
    <col min="3347" max="3572" width="9.33203125" style="42"/>
    <col min="3573" max="3573" width="14.33203125" style="42" bestFit="1" customWidth="1"/>
    <col min="3574" max="3584" width="9.3320312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33203125" style="42" customWidth="1"/>
    <col min="3595" max="3595" width="6.5546875" style="42" customWidth="1"/>
    <col min="3596" max="3596" width="11.44140625" style="42" customWidth="1"/>
    <col min="3597" max="3597" width="6.5546875" style="42" customWidth="1"/>
    <col min="3598" max="3598" width="11" style="42" customWidth="1"/>
    <col min="3599" max="3599" width="9.33203125" style="42"/>
    <col min="3600" max="3600" width="10.33203125" style="42" customWidth="1"/>
    <col min="3601" max="3601" width="9.33203125" style="42"/>
    <col min="3602" max="3602" width="11.5546875" style="42" customWidth="1"/>
    <col min="3603" max="3828" width="9.33203125" style="42"/>
    <col min="3829" max="3829" width="14.33203125" style="42" bestFit="1" customWidth="1"/>
    <col min="3830" max="3840" width="9.3320312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33203125" style="42" customWidth="1"/>
    <col min="3851" max="3851" width="6.5546875" style="42" customWidth="1"/>
    <col min="3852" max="3852" width="11.44140625" style="42" customWidth="1"/>
    <col min="3853" max="3853" width="6.5546875" style="42" customWidth="1"/>
    <col min="3854" max="3854" width="11" style="42" customWidth="1"/>
    <col min="3855" max="3855" width="9.33203125" style="42"/>
    <col min="3856" max="3856" width="10.33203125" style="42" customWidth="1"/>
    <col min="3857" max="3857" width="9.33203125" style="42"/>
    <col min="3858" max="3858" width="11.5546875" style="42" customWidth="1"/>
    <col min="3859" max="4084" width="9.33203125" style="42"/>
    <col min="4085" max="4085" width="14.33203125" style="42" bestFit="1" customWidth="1"/>
    <col min="4086" max="4096" width="9.3320312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33203125" style="42" customWidth="1"/>
    <col min="4107" max="4107" width="6.5546875" style="42" customWidth="1"/>
    <col min="4108" max="4108" width="11.44140625" style="42" customWidth="1"/>
    <col min="4109" max="4109" width="6.5546875" style="42" customWidth="1"/>
    <col min="4110" max="4110" width="11" style="42" customWidth="1"/>
    <col min="4111" max="4111" width="9.33203125" style="42"/>
    <col min="4112" max="4112" width="10.33203125" style="42" customWidth="1"/>
    <col min="4113" max="4113" width="9.33203125" style="42"/>
    <col min="4114" max="4114" width="11.5546875" style="42" customWidth="1"/>
    <col min="4115" max="4340" width="9.33203125" style="42"/>
    <col min="4341" max="4341" width="14.33203125" style="42" bestFit="1" customWidth="1"/>
    <col min="4342" max="4352" width="9.3320312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33203125" style="42" customWidth="1"/>
    <col min="4363" max="4363" width="6.5546875" style="42" customWidth="1"/>
    <col min="4364" max="4364" width="11.44140625" style="42" customWidth="1"/>
    <col min="4365" max="4365" width="6.5546875" style="42" customWidth="1"/>
    <col min="4366" max="4366" width="11" style="42" customWidth="1"/>
    <col min="4367" max="4367" width="9.33203125" style="42"/>
    <col min="4368" max="4368" width="10.33203125" style="42" customWidth="1"/>
    <col min="4369" max="4369" width="9.33203125" style="42"/>
    <col min="4370" max="4370" width="11.5546875" style="42" customWidth="1"/>
    <col min="4371" max="4596" width="9.33203125" style="42"/>
    <col min="4597" max="4597" width="14.33203125" style="42" bestFit="1" customWidth="1"/>
    <col min="4598" max="4608" width="9.3320312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33203125" style="42" customWidth="1"/>
    <col min="4619" max="4619" width="6.5546875" style="42" customWidth="1"/>
    <col min="4620" max="4620" width="11.44140625" style="42" customWidth="1"/>
    <col min="4621" max="4621" width="6.5546875" style="42" customWidth="1"/>
    <col min="4622" max="4622" width="11" style="42" customWidth="1"/>
    <col min="4623" max="4623" width="9.33203125" style="42"/>
    <col min="4624" max="4624" width="10.33203125" style="42" customWidth="1"/>
    <col min="4625" max="4625" width="9.33203125" style="42"/>
    <col min="4626" max="4626" width="11.5546875" style="42" customWidth="1"/>
    <col min="4627" max="4852" width="9.33203125" style="42"/>
    <col min="4853" max="4853" width="14.33203125" style="42" bestFit="1" customWidth="1"/>
    <col min="4854" max="4864" width="9.3320312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33203125" style="42" customWidth="1"/>
    <col min="4875" max="4875" width="6.5546875" style="42" customWidth="1"/>
    <col min="4876" max="4876" width="11.44140625" style="42" customWidth="1"/>
    <col min="4877" max="4877" width="6.5546875" style="42" customWidth="1"/>
    <col min="4878" max="4878" width="11" style="42" customWidth="1"/>
    <col min="4879" max="4879" width="9.33203125" style="42"/>
    <col min="4880" max="4880" width="10.33203125" style="42" customWidth="1"/>
    <col min="4881" max="4881" width="9.33203125" style="42"/>
    <col min="4882" max="4882" width="11.5546875" style="42" customWidth="1"/>
    <col min="4883" max="5108" width="9.33203125" style="42"/>
    <col min="5109" max="5109" width="14.33203125" style="42" bestFit="1" customWidth="1"/>
    <col min="5110" max="5120" width="9.3320312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33203125" style="42" customWidth="1"/>
    <col min="5131" max="5131" width="6.5546875" style="42" customWidth="1"/>
    <col min="5132" max="5132" width="11.44140625" style="42" customWidth="1"/>
    <col min="5133" max="5133" width="6.5546875" style="42" customWidth="1"/>
    <col min="5134" max="5134" width="11" style="42" customWidth="1"/>
    <col min="5135" max="5135" width="9.33203125" style="42"/>
    <col min="5136" max="5136" width="10.33203125" style="42" customWidth="1"/>
    <col min="5137" max="5137" width="9.33203125" style="42"/>
    <col min="5138" max="5138" width="11.5546875" style="42" customWidth="1"/>
    <col min="5139" max="5364" width="9.33203125" style="42"/>
    <col min="5365" max="5365" width="14.33203125" style="42" bestFit="1" customWidth="1"/>
    <col min="5366" max="5376" width="9.3320312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33203125" style="42" customWidth="1"/>
    <col min="5387" max="5387" width="6.5546875" style="42" customWidth="1"/>
    <col min="5388" max="5388" width="11.44140625" style="42" customWidth="1"/>
    <col min="5389" max="5389" width="6.5546875" style="42" customWidth="1"/>
    <col min="5390" max="5390" width="11" style="42" customWidth="1"/>
    <col min="5391" max="5391" width="9.33203125" style="42"/>
    <col min="5392" max="5392" width="10.33203125" style="42" customWidth="1"/>
    <col min="5393" max="5393" width="9.33203125" style="42"/>
    <col min="5394" max="5394" width="11.5546875" style="42" customWidth="1"/>
    <col min="5395" max="5620" width="9.33203125" style="42"/>
    <col min="5621" max="5621" width="14.33203125" style="42" bestFit="1" customWidth="1"/>
    <col min="5622" max="5632" width="9.3320312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33203125" style="42" customWidth="1"/>
    <col min="5643" max="5643" width="6.5546875" style="42" customWidth="1"/>
    <col min="5644" max="5644" width="11.44140625" style="42" customWidth="1"/>
    <col min="5645" max="5645" width="6.5546875" style="42" customWidth="1"/>
    <col min="5646" max="5646" width="11" style="42" customWidth="1"/>
    <col min="5647" max="5647" width="9.33203125" style="42"/>
    <col min="5648" max="5648" width="10.33203125" style="42" customWidth="1"/>
    <col min="5649" max="5649" width="9.33203125" style="42"/>
    <col min="5650" max="5650" width="11.5546875" style="42" customWidth="1"/>
    <col min="5651" max="5876" width="9.33203125" style="42"/>
    <col min="5877" max="5877" width="14.33203125" style="42" bestFit="1" customWidth="1"/>
    <col min="5878" max="5888" width="9.3320312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33203125" style="42" customWidth="1"/>
    <col min="5899" max="5899" width="6.5546875" style="42" customWidth="1"/>
    <col min="5900" max="5900" width="11.44140625" style="42" customWidth="1"/>
    <col min="5901" max="5901" width="6.5546875" style="42" customWidth="1"/>
    <col min="5902" max="5902" width="11" style="42" customWidth="1"/>
    <col min="5903" max="5903" width="9.33203125" style="42"/>
    <col min="5904" max="5904" width="10.33203125" style="42" customWidth="1"/>
    <col min="5905" max="5905" width="9.33203125" style="42"/>
    <col min="5906" max="5906" width="11.5546875" style="42" customWidth="1"/>
    <col min="5907" max="6132" width="9.33203125" style="42"/>
    <col min="6133" max="6133" width="14.33203125" style="42" bestFit="1" customWidth="1"/>
    <col min="6134" max="6144" width="9.3320312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33203125" style="42" customWidth="1"/>
    <col min="6155" max="6155" width="6.5546875" style="42" customWidth="1"/>
    <col min="6156" max="6156" width="11.44140625" style="42" customWidth="1"/>
    <col min="6157" max="6157" width="6.5546875" style="42" customWidth="1"/>
    <col min="6158" max="6158" width="11" style="42" customWidth="1"/>
    <col min="6159" max="6159" width="9.33203125" style="42"/>
    <col min="6160" max="6160" width="10.33203125" style="42" customWidth="1"/>
    <col min="6161" max="6161" width="9.33203125" style="42"/>
    <col min="6162" max="6162" width="11.5546875" style="42" customWidth="1"/>
    <col min="6163" max="6388" width="9.33203125" style="42"/>
    <col min="6389" max="6389" width="14.33203125" style="42" bestFit="1" customWidth="1"/>
    <col min="6390" max="6400" width="9.3320312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33203125" style="42" customWidth="1"/>
    <col min="6411" max="6411" width="6.5546875" style="42" customWidth="1"/>
    <col min="6412" max="6412" width="11.44140625" style="42" customWidth="1"/>
    <col min="6413" max="6413" width="6.5546875" style="42" customWidth="1"/>
    <col min="6414" max="6414" width="11" style="42" customWidth="1"/>
    <col min="6415" max="6415" width="9.33203125" style="42"/>
    <col min="6416" max="6416" width="10.33203125" style="42" customWidth="1"/>
    <col min="6417" max="6417" width="9.33203125" style="42"/>
    <col min="6418" max="6418" width="11.5546875" style="42" customWidth="1"/>
    <col min="6419" max="6644" width="9.33203125" style="42"/>
    <col min="6645" max="6645" width="14.33203125" style="42" bestFit="1" customWidth="1"/>
    <col min="6646" max="6656" width="9.3320312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33203125" style="42" customWidth="1"/>
    <col min="6667" max="6667" width="6.5546875" style="42" customWidth="1"/>
    <col min="6668" max="6668" width="11.44140625" style="42" customWidth="1"/>
    <col min="6669" max="6669" width="6.5546875" style="42" customWidth="1"/>
    <col min="6670" max="6670" width="11" style="42" customWidth="1"/>
    <col min="6671" max="6671" width="9.33203125" style="42"/>
    <col min="6672" max="6672" width="10.33203125" style="42" customWidth="1"/>
    <col min="6673" max="6673" width="9.33203125" style="42"/>
    <col min="6674" max="6674" width="11.5546875" style="42" customWidth="1"/>
    <col min="6675" max="6900" width="9.33203125" style="42"/>
    <col min="6901" max="6901" width="14.33203125" style="42" bestFit="1" customWidth="1"/>
    <col min="6902" max="6912" width="9.3320312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33203125" style="42" customWidth="1"/>
    <col min="6923" max="6923" width="6.5546875" style="42" customWidth="1"/>
    <col min="6924" max="6924" width="11.44140625" style="42" customWidth="1"/>
    <col min="6925" max="6925" width="6.5546875" style="42" customWidth="1"/>
    <col min="6926" max="6926" width="11" style="42" customWidth="1"/>
    <col min="6927" max="6927" width="9.33203125" style="42"/>
    <col min="6928" max="6928" width="10.33203125" style="42" customWidth="1"/>
    <col min="6929" max="6929" width="9.33203125" style="42"/>
    <col min="6930" max="6930" width="11.5546875" style="42" customWidth="1"/>
    <col min="6931" max="7156" width="9.33203125" style="42"/>
    <col min="7157" max="7157" width="14.33203125" style="42" bestFit="1" customWidth="1"/>
    <col min="7158" max="7168" width="9.3320312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33203125" style="42" customWidth="1"/>
    <col min="7179" max="7179" width="6.5546875" style="42" customWidth="1"/>
    <col min="7180" max="7180" width="11.44140625" style="42" customWidth="1"/>
    <col min="7181" max="7181" width="6.5546875" style="42" customWidth="1"/>
    <col min="7182" max="7182" width="11" style="42" customWidth="1"/>
    <col min="7183" max="7183" width="9.33203125" style="42"/>
    <col min="7184" max="7184" width="10.33203125" style="42" customWidth="1"/>
    <col min="7185" max="7185" width="9.33203125" style="42"/>
    <col min="7186" max="7186" width="11.5546875" style="42" customWidth="1"/>
    <col min="7187" max="7412" width="9.33203125" style="42"/>
    <col min="7413" max="7413" width="14.33203125" style="42" bestFit="1" customWidth="1"/>
    <col min="7414" max="7424" width="9.3320312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33203125" style="42" customWidth="1"/>
    <col min="7435" max="7435" width="6.5546875" style="42" customWidth="1"/>
    <col min="7436" max="7436" width="11.44140625" style="42" customWidth="1"/>
    <col min="7437" max="7437" width="6.5546875" style="42" customWidth="1"/>
    <col min="7438" max="7438" width="11" style="42" customWidth="1"/>
    <col min="7439" max="7439" width="9.33203125" style="42"/>
    <col min="7440" max="7440" width="10.33203125" style="42" customWidth="1"/>
    <col min="7441" max="7441" width="9.33203125" style="42"/>
    <col min="7442" max="7442" width="11.5546875" style="42" customWidth="1"/>
    <col min="7443" max="7668" width="9.33203125" style="42"/>
    <col min="7669" max="7669" width="14.33203125" style="42" bestFit="1" customWidth="1"/>
    <col min="7670" max="7680" width="9.3320312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33203125" style="42" customWidth="1"/>
    <col min="7691" max="7691" width="6.5546875" style="42" customWidth="1"/>
    <col min="7692" max="7692" width="11.44140625" style="42" customWidth="1"/>
    <col min="7693" max="7693" width="6.5546875" style="42" customWidth="1"/>
    <col min="7694" max="7694" width="11" style="42" customWidth="1"/>
    <col min="7695" max="7695" width="9.33203125" style="42"/>
    <col min="7696" max="7696" width="10.33203125" style="42" customWidth="1"/>
    <col min="7697" max="7697" width="9.33203125" style="42"/>
    <col min="7698" max="7698" width="11.5546875" style="42" customWidth="1"/>
    <col min="7699" max="7924" width="9.33203125" style="42"/>
    <col min="7925" max="7925" width="14.33203125" style="42" bestFit="1" customWidth="1"/>
    <col min="7926" max="7936" width="9.3320312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33203125" style="42" customWidth="1"/>
    <col min="7947" max="7947" width="6.5546875" style="42" customWidth="1"/>
    <col min="7948" max="7948" width="11.44140625" style="42" customWidth="1"/>
    <col min="7949" max="7949" width="6.5546875" style="42" customWidth="1"/>
    <col min="7950" max="7950" width="11" style="42" customWidth="1"/>
    <col min="7951" max="7951" width="9.33203125" style="42"/>
    <col min="7952" max="7952" width="10.33203125" style="42" customWidth="1"/>
    <col min="7953" max="7953" width="9.33203125" style="42"/>
    <col min="7954" max="7954" width="11.5546875" style="42" customWidth="1"/>
    <col min="7955" max="8180" width="9.33203125" style="42"/>
    <col min="8181" max="8181" width="14.33203125" style="42" bestFit="1" customWidth="1"/>
    <col min="8182" max="8192" width="9.3320312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33203125" style="42" customWidth="1"/>
    <col min="8203" max="8203" width="6.5546875" style="42" customWidth="1"/>
    <col min="8204" max="8204" width="11.44140625" style="42" customWidth="1"/>
    <col min="8205" max="8205" width="6.5546875" style="42" customWidth="1"/>
    <col min="8206" max="8206" width="11" style="42" customWidth="1"/>
    <col min="8207" max="8207" width="9.33203125" style="42"/>
    <col min="8208" max="8208" width="10.33203125" style="42" customWidth="1"/>
    <col min="8209" max="8209" width="9.33203125" style="42"/>
    <col min="8210" max="8210" width="11.5546875" style="42" customWidth="1"/>
    <col min="8211" max="8436" width="9.33203125" style="42"/>
    <col min="8437" max="8437" width="14.33203125" style="42" bestFit="1" customWidth="1"/>
    <col min="8438" max="8448" width="9.3320312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33203125" style="42" customWidth="1"/>
    <col min="8459" max="8459" width="6.5546875" style="42" customWidth="1"/>
    <col min="8460" max="8460" width="11.44140625" style="42" customWidth="1"/>
    <col min="8461" max="8461" width="6.5546875" style="42" customWidth="1"/>
    <col min="8462" max="8462" width="11" style="42" customWidth="1"/>
    <col min="8463" max="8463" width="9.33203125" style="42"/>
    <col min="8464" max="8464" width="10.33203125" style="42" customWidth="1"/>
    <col min="8465" max="8465" width="9.33203125" style="42"/>
    <col min="8466" max="8466" width="11.5546875" style="42" customWidth="1"/>
    <col min="8467" max="8692" width="9.33203125" style="42"/>
    <col min="8693" max="8693" width="14.33203125" style="42" bestFit="1" customWidth="1"/>
    <col min="8694" max="8704" width="9.3320312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33203125" style="42" customWidth="1"/>
    <col min="8715" max="8715" width="6.5546875" style="42" customWidth="1"/>
    <col min="8716" max="8716" width="11.44140625" style="42" customWidth="1"/>
    <col min="8717" max="8717" width="6.5546875" style="42" customWidth="1"/>
    <col min="8718" max="8718" width="11" style="42" customWidth="1"/>
    <col min="8719" max="8719" width="9.33203125" style="42"/>
    <col min="8720" max="8720" width="10.33203125" style="42" customWidth="1"/>
    <col min="8721" max="8721" width="9.33203125" style="42"/>
    <col min="8722" max="8722" width="11.5546875" style="42" customWidth="1"/>
    <col min="8723" max="8948" width="9.33203125" style="42"/>
    <col min="8949" max="8949" width="14.33203125" style="42" bestFit="1" customWidth="1"/>
    <col min="8950" max="8960" width="9.3320312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33203125" style="42" customWidth="1"/>
    <col min="8971" max="8971" width="6.5546875" style="42" customWidth="1"/>
    <col min="8972" max="8972" width="11.44140625" style="42" customWidth="1"/>
    <col min="8973" max="8973" width="6.5546875" style="42" customWidth="1"/>
    <col min="8974" max="8974" width="11" style="42" customWidth="1"/>
    <col min="8975" max="8975" width="9.33203125" style="42"/>
    <col min="8976" max="8976" width="10.33203125" style="42" customWidth="1"/>
    <col min="8977" max="8977" width="9.33203125" style="42"/>
    <col min="8978" max="8978" width="11.5546875" style="42" customWidth="1"/>
    <col min="8979" max="9204" width="9.33203125" style="42"/>
    <col min="9205" max="9205" width="14.33203125" style="42" bestFit="1" customWidth="1"/>
    <col min="9206" max="9216" width="9.3320312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33203125" style="42" customWidth="1"/>
    <col min="9227" max="9227" width="6.5546875" style="42" customWidth="1"/>
    <col min="9228" max="9228" width="11.44140625" style="42" customWidth="1"/>
    <col min="9229" max="9229" width="6.5546875" style="42" customWidth="1"/>
    <col min="9230" max="9230" width="11" style="42" customWidth="1"/>
    <col min="9231" max="9231" width="9.33203125" style="42"/>
    <col min="9232" max="9232" width="10.33203125" style="42" customWidth="1"/>
    <col min="9233" max="9233" width="9.33203125" style="42"/>
    <col min="9234" max="9234" width="11.5546875" style="42" customWidth="1"/>
    <col min="9235" max="9460" width="9.33203125" style="42"/>
    <col min="9461" max="9461" width="14.33203125" style="42" bestFit="1" customWidth="1"/>
    <col min="9462" max="9472" width="9.3320312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33203125" style="42" customWidth="1"/>
    <col min="9483" max="9483" width="6.5546875" style="42" customWidth="1"/>
    <col min="9484" max="9484" width="11.44140625" style="42" customWidth="1"/>
    <col min="9485" max="9485" width="6.5546875" style="42" customWidth="1"/>
    <col min="9486" max="9486" width="11" style="42" customWidth="1"/>
    <col min="9487" max="9487" width="9.33203125" style="42"/>
    <col min="9488" max="9488" width="10.33203125" style="42" customWidth="1"/>
    <col min="9489" max="9489" width="9.33203125" style="42"/>
    <col min="9490" max="9490" width="11.5546875" style="42" customWidth="1"/>
    <col min="9491" max="9716" width="9.33203125" style="42"/>
    <col min="9717" max="9717" width="14.33203125" style="42" bestFit="1" customWidth="1"/>
    <col min="9718" max="9728" width="9.3320312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33203125" style="42" customWidth="1"/>
    <col min="9739" max="9739" width="6.5546875" style="42" customWidth="1"/>
    <col min="9740" max="9740" width="11.44140625" style="42" customWidth="1"/>
    <col min="9741" max="9741" width="6.5546875" style="42" customWidth="1"/>
    <col min="9742" max="9742" width="11" style="42" customWidth="1"/>
    <col min="9743" max="9743" width="9.33203125" style="42"/>
    <col min="9744" max="9744" width="10.33203125" style="42" customWidth="1"/>
    <col min="9745" max="9745" width="9.33203125" style="42"/>
    <col min="9746" max="9746" width="11.5546875" style="42" customWidth="1"/>
    <col min="9747" max="9972" width="9.33203125" style="42"/>
    <col min="9973" max="9973" width="14.33203125" style="42" bestFit="1" customWidth="1"/>
    <col min="9974" max="9984" width="9.3320312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33203125" style="42" customWidth="1"/>
    <col min="9995" max="9995" width="6.5546875" style="42" customWidth="1"/>
    <col min="9996" max="9996" width="11.44140625" style="42" customWidth="1"/>
    <col min="9997" max="9997" width="6.5546875" style="42" customWidth="1"/>
    <col min="9998" max="9998" width="11" style="42" customWidth="1"/>
    <col min="9999" max="9999" width="9.33203125" style="42"/>
    <col min="10000" max="10000" width="10.33203125" style="42" customWidth="1"/>
    <col min="10001" max="10001" width="9.33203125" style="42"/>
    <col min="10002" max="10002" width="11.5546875" style="42" customWidth="1"/>
    <col min="10003" max="10228" width="9.33203125" style="42"/>
    <col min="10229" max="10229" width="14.33203125" style="42" bestFit="1" customWidth="1"/>
    <col min="10230" max="10240" width="9.3320312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33203125" style="42" customWidth="1"/>
    <col min="10251" max="10251" width="6.5546875" style="42" customWidth="1"/>
    <col min="10252" max="10252" width="11.44140625" style="42" customWidth="1"/>
    <col min="10253" max="10253" width="6.5546875" style="42" customWidth="1"/>
    <col min="10254" max="10254" width="11" style="42" customWidth="1"/>
    <col min="10255" max="10255" width="9.33203125" style="42"/>
    <col min="10256" max="10256" width="10.33203125" style="42" customWidth="1"/>
    <col min="10257" max="10257" width="9.33203125" style="42"/>
    <col min="10258" max="10258" width="11.5546875" style="42" customWidth="1"/>
    <col min="10259" max="10484" width="9.33203125" style="42"/>
    <col min="10485" max="10485" width="14.33203125" style="42" bestFit="1" customWidth="1"/>
    <col min="10486" max="10496" width="9.3320312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33203125" style="42" customWidth="1"/>
    <col min="10507" max="10507" width="6.5546875" style="42" customWidth="1"/>
    <col min="10508" max="10508" width="11.44140625" style="42" customWidth="1"/>
    <col min="10509" max="10509" width="6.5546875" style="42" customWidth="1"/>
    <col min="10510" max="10510" width="11" style="42" customWidth="1"/>
    <col min="10511" max="10511" width="9.33203125" style="42"/>
    <col min="10512" max="10512" width="10.33203125" style="42" customWidth="1"/>
    <col min="10513" max="10513" width="9.33203125" style="42"/>
    <col min="10514" max="10514" width="11.5546875" style="42" customWidth="1"/>
    <col min="10515" max="10740" width="9.33203125" style="42"/>
    <col min="10741" max="10741" width="14.33203125" style="42" bestFit="1" customWidth="1"/>
    <col min="10742" max="10752" width="9.3320312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33203125" style="42" customWidth="1"/>
    <col min="10763" max="10763" width="6.5546875" style="42" customWidth="1"/>
    <col min="10764" max="10764" width="11.44140625" style="42" customWidth="1"/>
    <col min="10765" max="10765" width="6.5546875" style="42" customWidth="1"/>
    <col min="10766" max="10766" width="11" style="42" customWidth="1"/>
    <col min="10767" max="10767" width="9.33203125" style="42"/>
    <col min="10768" max="10768" width="10.33203125" style="42" customWidth="1"/>
    <col min="10769" max="10769" width="9.33203125" style="42"/>
    <col min="10770" max="10770" width="11.5546875" style="42" customWidth="1"/>
    <col min="10771" max="10996" width="9.33203125" style="42"/>
    <col min="10997" max="10997" width="14.33203125" style="42" bestFit="1" customWidth="1"/>
    <col min="10998" max="11008" width="9.3320312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33203125" style="42" customWidth="1"/>
    <col min="11019" max="11019" width="6.5546875" style="42" customWidth="1"/>
    <col min="11020" max="11020" width="11.44140625" style="42" customWidth="1"/>
    <col min="11021" max="11021" width="6.5546875" style="42" customWidth="1"/>
    <col min="11022" max="11022" width="11" style="42" customWidth="1"/>
    <col min="11023" max="11023" width="9.33203125" style="42"/>
    <col min="11024" max="11024" width="10.33203125" style="42" customWidth="1"/>
    <col min="11025" max="11025" width="9.33203125" style="42"/>
    <col min="11026" max="11026" width="11.5546875" style="42" customWidth="1"/>
    <col min="11027" max="11252" width="9.33203125" style="42"/>
    <col min="11253" max="11253" width="14.33203125" style="42" bestFit="1" customWidth="1"/>
    <col min="11254" max="11264" width="9.3320312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33203125" style="42" customWidth="1"/>
    <col min="11275" max="11275" width="6.5546875" style="42" customWidth="1"/>
    <col min="11276" max="11276" width="11.44140625" style="42" customWidth="1"/>
    <col min="11277" max="11277" width="6.5546875" style="42" customWidth="1"/>
    <col min="11278" max="11278" width="11" style="42" customWidth="1"/>
    <col min="11279" max="11279" width="9.33203125" style="42"/>
    <col min="11280" max="11280" width="10.33203125" style="42" customWidth="1"/>
    <col min="11281" max="11281" width="9.33203125" style="42"/>
    <col min="11282" max="11282" width="11.5546875" style="42" customWidth="1"/>
    <col min="11283" max="11508" width="9.33203125" style="42"/>
    <col min="11509" max="11509" width="14.33203125" style="42" bestFit="1" customWidth="1"/>
    <col min="11510" max="11520" width="9.3320312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33203125" style="42" customWidth="1"/>
    <col min="11531" max="11531" width="6.5546875" style="42" customWidth="1"/>
    <col min="11532" max="11532" width="11.44140625" style="42" customWidth="1"/>
    <col min="11533" max="11533" width="6.5546875" style="42" customWidth="1"/>
    <col min="11534" max="11534" width="11" style="42" customWidth="1"/>
    <col min="11535" max="11535" width="9.33203125" style="42"/>
    <col min="11536" max="11536" width="10.33203125" style="42" customWidth="1"/>
    <col min="11537" max="11537" width="9.33203125" style="42"/>
    <col min="11538" max="11538" width="11.5546875" style="42" customWidth="1"/>
    <col min="11539" max="11764" width="9.33203125" style="42"/>
    <col min="11765" max="11765" width="14.33203125" style="42" bestFit="1" customWidth="1"/>
    <col min="11766" max="11776" width="9.3320312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33203125" style="42" customWidth="1"/>
    <col min="11787" max="11787" width="6.5546875" style="42" customWidth="1"/>
    <col min="11788" max="11788" width="11.44140625" style="42" customWidth="1"/>
    <col min="11789" max="11789" width="6.5546875" style="42" customWidth="1"/>
    <col min="11790" max="11790" width="11" style="42" customWidth="1"/>
    <col min="11791" max="11791" width="9.33203125" style="42"/>
    <col min="11792" max="11792" width="10.33203125" style="42" customWidth="1"/>
    <col min="11793" max="11793" width="9.33203125" style="42"/>
    <col min="11794" max="11794" width="11.5546875" style="42" customWidth="1"/>
    <col min="11795" max="12020" width="9.33203125" style="42"/>
    <col min="12021" max="12021" width="14.33203125" style="42" bestFit="1" customWidth="1"/>
    <col min="12022" max="12032" width="9.3320312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33203125" style="42" customWidth="1"/>
    <col min="12043" max="12043" width="6.5546875" style="42" customWidth="1"/>
    <col min="12044" max="12044" width="11.44140625" style="42" customWidth="1"/>
    <col min="12045" max="12045" width="6.5546875" style="42" customWidth="1"/>
    <col min="12046" max="12046" width="11" style="42" customWidth="1"/>
    <col min="12047" max="12047" width="9.33203125" style="42"/>
    <col min="12048" max="12048" width="10.33203125" style="42" customWidth="1"/>
    <col min="12049" max="12049" width="9.33203125" style="42"/>
    <col min="12050" max="12050" width="11.5546875" style="42" customWidth="1"/>
    <col min="12051" max="12276" width="9.33203125" style="42"/>
    <col min="12277" max="12277" width="14.33203125" style="42" bestFit="1" customWidth="1"/>
    <col min="12278" max="12288" width="9.3320312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33203125" style="42" customWidth="1"/>
    <col min="12299" max="12299" width="6.5546875" style="42" customWidth="1"/>
    <col min="12300" max="12300" width="11.44140625" style="42" customWidth="1"/>
    <col min="12301" max="12301" width="6.5546875" style="42" customWidth="1"/>
    <col min="12302" max="12302" width="11" style="42" customWidth="1"/>
    <col min="12303" max="12303" width="9.33203125" style="42"/>
    <col min="12304" max="12304" width="10.33203125" style="42" customWidth="1"/>
    <col min="12305" max="12305" width="9.33203125" style="42"/>
    <col min="12306" max="12306" width="11.5546875" style="42" customWidth="1"/>
    <col min="12307" max="12532" width="9.33203125" style="42"/>
    <col min="12533" max="12533" width="14.33203125" style="42" bestFit="1" customWidth="1"/>
    <col min="12534" max="12544" width="9.3320312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33203125" style="42" customWidth="1"/>
    <col min="12555" max="12555" width="6.5546875" style="42" customWidth="1"/>
    <col min="12556" max="12556" width="11.44140625" style="42" customWidth="1"/>
    <col min="12557" max="12557" width="6.5546875" style="42" customWidth="1"/>
    <col min="12558" max="12558" width="11" style="42" customWidth="1"/>
    <col min="12559" max="12559" width="9.33203125" style="42"/>
    <col min="12560" max="12560" width="10.33203125" style="42" customWidth="1"/>
    <col min="12561" max="12561" width="9.33203125" style="42"/>
    <col min="12562" max="12562" width="11.5546875" style="42" customWidth="1"/>
    <col min="12563" max="12788" width="9.33203125" style="42"/>
    <col min="12789" max="12789" width="14.33203125" style="42" bestFit="1" customWidth="1"/>
    <col min="12790" max="12800" width="9.3320312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33203125" style="42" customWidth="1"/>
    <col min="12811" max="12811" width="6.5546875" style="42" customWidth="1"/>
    <col min="12812" max="12812" width="11.44140625" style="42" customWidth="1"/>
    <col min="12813" max="12813" width="6.5546875" style="42" customWidth="1"/>
    <col min="12814" max="12814" width="11" style="42" customWidth="1"/>
    <col min="12815" max="12815" width="9.33203125" style="42"/>
    <col min="12816" max="12816" width="10.33203125" style="42" customWidth="1"/>
    <col min="12817" max="12817" width="9.33203125" style="42"/>
    <col min="12818" max="12818" width="11.5546875" style="42" customWidth="1"/>
    <col min="12819" max="13044" width="9.33203125" style="42"/>
    <col min="13045" max="13045" width="14.33203125" style="42" bestFit="1" customWidth="1"/>
    <col min="13046" max="13056" width="9.3320312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33203125" style="42" customWidth="1"/>
    <col min="13067" max="13067" width="6.5546875" style="42" customWidth="1"/>
    <col min="13068" max="13068" width="11.44140625" style="42" customWidth="1"/>
    <col min="13069" max="13069" width="6.5546875" style="42" customWidth="1"/>
    <col min="13070" max="13070" width="11" style="42" customWidth="1"/>
    <col min="13071" max="13071" width="9.33203125" style="42"/>
    <col min="13072" max="13072" width="10.33203125" style="42" customWidth="1"/>
    <col min="13073" max="13073" width="9.33203125" style="42"/>
    <col min="13074" max="13074" width="11.5546875" style="42" customWidth="1"/>
    <col min="13075" max="13300" width="9.33203125" style="42"/>
    <col min="13301" max="13301" width="14.33203125" style="42" bestFit="1" customWidth="1"/>
    <col min="13302" max="13312" width="9.3320312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33203125" style="42" customWidth="1"/>
    <col min="13323" max="13323" width="6.5546875" style="42" customWidth="1"/>
    <col min="13324" max="13324" width="11.44140625" style="42" customWidth="1"/>
    <col min="13325" max="13325" width="6.5546875" style="42" customWidth="1"/>
    <col min="13326" max="13326" width="11" style="42" customWidth="1"/>
    <col min="13327" max="13327" width="9.33203125" style="42"/>
    <col min="13328" max="13328" width="10.33203125" style="42" customWidth="1"/>
    <col min="13329" max="13329" width="9.33203125" style="42"/>
    <col min="13330" max="13330" width="11.5546875" style="42" customWidth="1"/>
    <col min="13331" max="13556" width="9.33203125" style="42"/>
    <col min="13557" max="13557" width="14.33203125" style="42" bestFit="1" customWidth="1"/>
    <col min="13558" max="13568" width="9.3320312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33203125" style="42" customWidth="1"/>
    <col min="13579" max="13579" width="6.5546875" style="42" customWidth="1"/>
    <col min="13580" max="13580" width="11.44140625" style="42" customWidth="1"/>
    <col min="13581" max="13581" width="6.5546875" style="42" customWidth="1"/>
    <col min="13582" max="13582" width="11" style="42" customWidth="1"/>
    <col min="13583" max="13583" width="9.33203125" style="42"/>
    <col min="13584" max="13584" width="10.33203125" style="42" customWidth="1"/>
    <col min="13585" max="13585" width="9.33203125" style="42"/>
    <col min="13586" max="13586" width="11.5546875" style="42" customWidth="1"/>
    <col min="13587" max="13812" width="9.33203125" style="42"/>
    <col min="13813" max="13813" width="14.33203125" style="42" bestFit="1" customWidth="1"/>
    <col min="13814" max="13824" width="9.3320312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33203125" style="42" customWidth="1"/>
    <col min="13835" max="13835" width="6.5546875" style="42" customWidth="1"/>
    <col min="13836" max="13836" width="11.44140625" style="42" customWidth="1"/>
    <col min="13837" max="13837" width="6.5546875" style="42" customWidth="1"/>
    <col min="13838" max="13838" width="11" style="42" customWidth="1"/>
    <col min="13839" max="13839" width="9.33203125" style="42"/>
    <col min="13840" max="13840" width="10.33203125" style="42" customWidth="1"/>
    <col min="13841" max="13841" width="9.33203125" style="42"/>
    <col min="13842" max="13842" width="11.5546875" style="42" customWidth="1"/>
    <col min="13843" max="14068" width="9.33203125" style="42"/>
    <col min="14069" max="14069" width="14.33203125" style="42" bestFit="1" customWidth="1"/>
    <col min="14070" max="14080" width="9.3320312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33203125" style="42" customWidth="1"/>
    <col min="14091" max="14091" width="6.5546875" style="42" customWidth="1"/>
    <col min="14092" max="14092" width="11.44140625" style="42" customWidth="1"/>
    <col min="14093" max="14093" width="6.5546875" style="42" customWidth="1"/>
    <col min="14094" max="14094" width="11" style="42" customWidth="1"/>
    <col min="14095" max="14095" width="9.33203125" style="42"/>
    <col min="14096" max="14096" width="10.33203125" style="42" customWidth="1"/>
    <col min="14097" max="14097" width="9.33203125" style="42"/>
    <col min="14098" max="14098" width="11.5546875" style="42" customWidth="1"/>
    <col min="14099" max="14324" width="9.33203125" style="42"/>
    <col min="14325" max="14325" width="14.33203125" style="42" bestFit="1" customWidth="1"/>
    <col min="14326" max="14336" width="9.3320312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33203125" style="42" customWidth="1"/>
    <col min="14347" max="14347" width="6.5546875" style="42" customWidth="1"/>
    <col min="14348" max="14348" width="11.44140625" style="42" customWidth="1"/>
    <col min="14349" max="14349" width="6.5546875" style="42" customWidth="1"/>
    <col min="14350" max="14350" width="11" style="42" customWidth="1"/>
    <col min="14351" max="14351" width="9.33203125" style="42"/>
    <col min="14352" max="14352" width="10.33203125" style="42" customWidth="1"/>
    <col min="14353" max="14353" width="9.33203125" style="42"/>
    <col min="14354" max="14354" width="11.5546875" style="42" customWidth="1"/>
    <col min="14355" max="14580" width="9.33203125" style="42"/>
    <col min="14581" max="14581" width="14.33203125" style="42" bestFit="1" customWidth="1"/>
    <col min="14582" max="14592" width="9.3320312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33203125" style="42" customWidth="1"/>
    <col min="14603" max="14603" width="6.5546875" style="42" customWidth="1"/>
    <col min="14604" max="14604" width="11.44140625" style="42" customWidth="1"/>
    <col min="14605" max="14605" width="6.5546875" style="42" customWidth="1"/>
    <col min="14606" max="14606" width="11" style="42" customWidth="1"/>
    <col min="14607" max="14607" width="9.33203125" style="42"/>
    <col min="14608" max="14608" width="10.33203125" style="42" customWidth="1"/>
    <col min="14609" max="14609" width="9.33203125" style="42"/>
    <col min="14610" max="14610" width="11.5546875" style="42" customWidth="1"/>
    <col min="14611" max="14836" width="9.33203125" style="42"/>
    <col min="14837" max="14837" width="14.33203125" style="42" bestFit="1" customWidth="1"/>
    <col min="14838" max="14848" width="9.3320312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33203125" style="42" customWidth="1"/>
    <col min="14859" max="14859" width="6.5546875" style="42" customWidth="1"/>
    <col min="14860" max="14860" width="11.44140625" style="42" customWidth="1"/>
    <col min="14861" max="14861" width="6.5546875" style="42" customWidth="1"/>
    <col min="14862" max="14862" width="11" style="42" customWidth="1"/>
    <col min="14863" max="14863" width="9.33203125" style="42"/>
    <col min="14864" max="14864" width="10.33203125" style="42" customWidth="1"/>
    <col min="14865" max="14865" width="9.33203125" style="42"/>
    <col min="14866" max="14866" width="11.5546875" style="42" customWidth="1"/>
    <col min="14867" max="15092" width="9.33203125" style="42"/>
    <col min="15093" max="15093" width="14.33203125" style="42" bestFit="1" customWidth="1"/>
    <col min="15094" max="15104" width="9.3320312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33203125" style="42" customWidth="1"/>
    <col min="15115" max="15115" width="6.5546875" style="42" customWidth="1"/>
    <col min="15116" max="15116" width="11.44140625" style="42" customWidth="1"/>
    <col min="15117" max="15117" width="6.5546875" style="42" customWidth="1"/>
    <col min="15118" max="15118" width="11" style="42" customWidth="1"/>
    <col min="15119" max="15119" width="9.33203125" style="42"/>
    <col min="15120" max="15120" width="10.33203125" style="42" customWidth="1"/>
    <col min="15121" max="15121" width="9.33203125" style="42"/>
    <col min="15122" max="15122" width="11.5546875" style="42" customWidth="1"/>
    <col min="15123" max="15348" width="9.33203125" style="42"/>
    <col min="15349" max="15349" width="14.33203125" style="42" bestFit="1" customWidth="1"/>
    <col min="15350" max="15360" width="9.3320312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33203125" style="42" customWidth="1"/>
    <col min="15371" max="15371" width="6.5546875" style="42" customWidth="1"/>
    <col min="15372" max="15372" width="11.44140625" style="42" customWidth="1"/>
    <col min="15373" max="15373" width="6.5546875" style="42" customWidth="1"/>
    <col min="15374" max="15374" width="11" style="42" customWidth="1"/>
    <col min="15375" max="15375" width="9.33203125" style="42"/>
    <col min="15376" max="15376" width="10.33203125" style="42" customWidth="1"/>
    <col min="15377" max="15377" width="9.33203125" style="42"/>
    <col min="15378" max="15378" width="11.5546875" style="42" customWidth="1"/>
    <col min="15379" max="15604" width="9.33203125" style="42"/>
    <col min="15605" max="15605" width="14.33203125" style="42" bestFit="1" customWidth="1"/>
    <col min="15606" max="15616" width="9.3320312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33203125" style="42" customWidth="1"/>
    <col min="15627" max="15627" width="6.5546875" style="42" customWidth="1"/>
    <col min="15628" max="15628" width="11.44140625" style="42" customWidth="1"/>
    <col min="15629" max="15629" width="6.5546875" style="42" customWidth="1"/>
    <col min="15630" max="15630" width="11" style="42" customWidth="1"/>
    <col min="15631" max="15631" width="9.33203125" style="42"/>
    <col min="15632" max="15632" width="10.33203125" style="42" customWidth="1"/>
    <col min="15633" max="15633" width="9.33203125" style="42"/>
    <col min="15634" max="15634" width="11.5546875" style="42" customWidth="1"/>
    <col min="15635" max="15860" width="9.33203125" style="42"/>
    <col min="15861" max="15861" width="14.33203125" style="42" bestFit="1" customWidth="1"/>
    <col min="15862" max="15872" width="9.3320312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33203125" style="42" customWidth="1"/>
    <col min="15883" max="15883" width="6.5546875" style="42" customWidth="1"/>
    <col min="15884" max="15884" width="11.44140625" style="42" customWidth="1"/>
    <col min="15885" max="15885" width="6.5546875" style="42" customWidth="1"/>
    <col min="15886" max="15886" width="11" style="42" customWidth="1"/>
    <col min="15887" max="15887" width="9.33203125" style="42"/>
    <col min="15888" max="15888" width="10.33203125" style="42" customWidth="1"/>
    <col min="15889" max="15889" width="9.33203125" style="42"/>
    <col min="15890" max="15890" width="11.5546875" style="42" customWidth="1"/>
    <col min="15891" max="16116" width="9.33203125" style="42"/>
    <col min="16117" max="16117" width="14.33203125" style="42" bestFit="1" customWidth="1"/>
    <col min="16118" max="16128" width="9.3320312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33203125" style="42" customWidth="1"/>
    <col min="16139" max="16139" width="6.5546875" style="42" customWidth="1"/>
    <col min="16140" max="16140" width="11.44140625" style="42" customWidth="1"/>
    <col min="16141" max="16141" width="6.5546875" style="42" customWidth="1"/>
    <col min="16142" max="16142" width="11" style="42" customWidth="1"/>
    <col min="16143" max="16143" width="9.33203125" style="42"/>
    <col min="16144" max="16144" width="10.33203125" style="42" customWidth="1"/>
    <col min="16145" max="16145" width="9.33203125" style="42"/>
    <col min="16146" max="16146" width="11.5546875" style="42" customWidth="1"/>
    <col min="16147" max="16372" width="9.33203125" style="42"/>
    <col min="16373" max="16373" width="14.33203125" style="42" bestFit="1" customWidth="1"/>
    <col min="16374" max="16384" width="9.33203125" style="42"/>
  </cols>
  <sheetData>
    <row r="1" spans="1:23" ht="18" customHeight="1" thickBot="1" x14ac:dyDescent="0.3">
      <c r="A1" s="444" t="s">
        <v>266</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559</v>
      </c>
      <c r="B3" s="446"/>
      <c r="C3" s="446"/>
      <c r="D3" s="447"/>
      <c r="E3" s="448"/>
      <c r="F3" s="449"/>
      <c r="G3" s="449"/>
      <c r="H3" s="450"/>
      <c r="I3" s="451" t="s">
        <v>99</v>
      </c>
      <c r="J3" s="451"/>
      <c r="K3" s="451"/>
      <c r="L3" s="451"/>
      <c r="M3" s="451"/>
      <c r="N3" s="451"/>
    </row>
    <row r="4" spans="1:23" s="44" customFormat="1" ht="12.75" customHeight="1" x14ac:dyDescent="0.25">
      <c r="A4" s="452" t="s">
        <v>560</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575</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3">
        <v>2026</v>
      </c>
      <c r="L7" s="493"/>
      <c r="M7" s="493">
        <v>2027</v>
      </c>
      <c r="N7" s="493"/>
    </row>
    <row r="8" spans="1:23" s="44" customFormat="1" ht="31.5" customHeight="1" x14ac:dyDescent="0.25">
      <c r="A8" s="467" t="s">
        <v>104</v>
      </c>
      <c r="B8" s="468"/>
      <c r="C8" s="468"/>
      <c r="D8" s="469"/>
      <c r="E8" s="470"/>
      <c r="F8" s="470"/>
      <c r="G8" s="470"/>
      <c r="H8" s="471"/>
      <c r="I8" s="472" t="s">
        <v>56</v>
      </c>
      <c r="J8" s="473"/>
      <c r="K8" s="474" t="s">
        <v>56</v>
      </c>
      <c r="L8" s="474"/>
      <c r="M8" s="474" t="s">
        <v>56</v>
      </c>
      <c r="N8" s="474"/>
    </row>
    <row r="9" spans="1:23" ht="38.25" customHeight="1" x14ac:dyDescent="0.25">
      <c r="A9" s="475" t="s">
        <v>105</v>
      </c>
      <c r="B9" s="476"/>
      <c r="C9" s="477" t="s">
        <v>249</v>
      </c>
      <c r="D9" s="478"/>
      <c r="E9" s="478"/>
      <c r="F9" s="478"/>
      <c r="G9" s="478"/>
      <c r="H9" s="478"/>
      <c r="I9" s="478"/>
      <c r="J9" s="478"/>
      <c r="K9" s="478"/>
      <c r="L9" s="478"/>
      <c r="M9" s="478"/>
      <c r="N9" s="479"/>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505" t="s">
        <v>250</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52.5" customHeight="1" x14ac:dyDescent="0.25">
      <c r="A25" s="46">
        <v>1</v>
      </c>
      <c r="B25" s="494" t="s">
        <v>251</v>
      </c>
      <c r="C25" s="495"/>
      <c r="D25" s="495"/>
      <c r="E25" s="495"/>
      <c r="F25" s="495"/>
      <c r="G25" s="496"/>
      <c r="H25" s="46"/>
      <c r="I25" s="494"/>
      <c r="J25" s="495"/>
      <c r="K25" s="495"/>
      <c r="L25" s="495"/>
      <c r="M25" s="495"/>
      <c r="N25" s="496"/>
      <c r="R25" s="45"/>
      <c r="S25" s="45"/>
      <c r="T25" s="45"/>
      <c r="U25" s="45"/>
      <c r="V25" s="45"/>
      <c r="W25" s="45"/>
      <c r="X25" s="45"/>
      <c r="Y25" s="45"/>
      <c r="Z25" s="45"/>
      <c r="AA25" s="45"/>
      <c r="AB25" s="45"/>
      <c r="AC25" s="45"/>
    </row>
    <row r="26" spans="1:29" ht="30" customHeight="1" x14ac:dyDescent="0.25">
      <c r="A26" s="46">
        <v>2</v>
      </c>
      <c r="B26" s="494" t="s">
        <v>252</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30.75" customHeight="1" x14ac:dyDescent="0.25">
      <c r="A27" s="46">
        <v>3</v>
      </c>
      <c r="B27" s="494" t="s">
        <v>253</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v>4</v>
      </c>
      <c r="B28" s="494" t="s">
        <v>254</v>
      </c>
      <c r="C28" s="495"/>
      <c r="D28" s="495"/>
      <c r="E28" s="495"/>
      <c r="F28" s="495"/>
      <c r="G28" s="496"/>
      <c r="H28" s="46"/>
      <c r="I28" s="494"/>
      <c r="J28" s="495"/>
      <c r="K28" s="495"/>
      <c r="L28" s="495"/>
      <c r="M28" s="495"/>
      <c r="N28" s="496"/>
    </row>
    <row r="29" spans="1:29" ht="34.5" customHeight="1" x14ac:dyDescent="0.25">
      <c r="A29" s="46">
        <v>5</v>
      </c>
      <c r="B29" s="494" t="s">
        <v>255</v>
      </c>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t="s">
        <v>509</v>
      </c>
      <c r="B32" s="519"/>
      <c r="C32" s="519"/>
      <c r="D32" s="519"/>
      <c r="E32" s="519"/>
      <c r="F32" s="519"/>
      <c r="G32" s="519"/>
      <c r="H32" s="520"/>
      <c r="I32" s="521">
        <v>2</v>
      </c>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510</v>
      </c>
      <c r="B40" s="519"/>
      <c r="C40" s="519"/>
      <c r="D40" s="519"/>
      <c r="E40" s="519"/>
      <c r="F40" s="519"/>
      <c r="G40" s="519"/>
      <c r="H40" s="520"/>
      <c r="I40" s="612" t="s">
        <v>511</v>
      </c>
      <c r="J40" s="613"/>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70"/>
      <c r="D63" s="70"/>
      <c r="E63" s="67"/>
      <c r="F63" s="67"/>
      <c r="G63" s="67"/>
      <c r="H63" s="67"/>
      <c r="I63" s="67"/>
      <c r="J63" s="67"/>
      <c r="K63" s="67"/>
      <c r="L63" s="67"/>
      <c r="M63" s="70"/>
      <c r="N63" s="70"/>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70"/>
      <c r="D65" s="70"/>
      <c r="E65" s="67"/>
      <c r="F65" s="67"/>
      <c r="G65" s="67"/>
      <c r="H65" s="67"/>
      <c r="I65" s="67"/>
      <c r="J65" s="67"/>
      <c r="K65" s="67"/>
      <c r="L65" s="67"/>
      <c r="M65" s="70"/>
      <c r="N65" s="70"/>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70"/>
      <c r="D67" s="70"/>
      <c r="E67" s="54"/>
      <c r="F67" s="54"/>
      <c r="G67" s="54"/>
      <c r="H67" s="54"/>
      <c r="I67" s="54"/>
      <c r="J67" s="54"/>
      <c r="K67" s="54"/>
      <c r="L67" s="54"/>
      <c r="M67" s="70"/>
      <c r="N67" s="70"/>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v>4</v>
      </c>
      <c r="B69" s="541"/>
      <c r="C69" s="70"/>
      <c r="D69" s="70"/>
      <c r="E69" s="54"/>
      <c r="F69" s="54"/>
      <c r="G69" s="54"/>
      <c r="H69" s="54"/>
      <c r="I69" s="54"/>
      <c r="J69" s="54"/>
      <c r="K69" s="54"/>
      <c r="L69" s="54"/>
      <c r="M69" s="70"/>
      <c r="N69" s="70"/>
    </row>
    <row r="70" spans="1:15" ht="12" customHeight="1" thickBot="1" x14ac:dyDescent="0.3">
      <c r="A70" s="542"/>
      <c r="B70" s="543"/>
      <c r="C70" s="55"/>
      <c r="D70" s="55"/>
      <c r="E70" s="55"/>
      <c r="F70" s="55"/>
      <c r="G70" s="55"/>
      <c r="H70" s="55"/>
      <c r="I70" s="55"/>
      <c r="J70" s="55"/>
      <c r="K70" s="55"/>
      <c r="L70" s="55"/>
      <c r="M70" s="55"/>
      <c r="N70" s="55"/>
    </row>
    <row r="71" spans="1:15" ht="12" customHeight="1" thickBot="1" x14ac:dyDescent="0.3">
      <c r="A71" s="540">
        <v>5</v>
      </c>
      <c r="B71" s="541"/>
      <c r="C71" s="54"/>
      <c r="D71" s="68"/>
      <c r="E71" s="54"/>
      <c r="F71" s="54"/>
      <c r="G71" s="54"/>
      <c r="H71" s="54"/>
      <c r="I71" s="54"/>
      <c r="J71" s="54"/>
      <c r="K71" s="54"/>
      <c r="L71" s="54"/>
      <c r="M71" s="54"/>
      <c r="N71" s="55"/>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c r="B73" s="541"/>
      <c r="C73" s="54"/>
      <c r="D73" s="54"/>
      <c r="E73" s="54"/>
      <c r="F73" s="54"/>
      <c r="G73" s="54"/>
      <c r="H73" s="54"/>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61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72" t="s">
        <v>230</v>
      </c>
      <c r="B103" s="615" t="s">
        <v>82</v>
      </c>
      <c r="C103" s="616"/>
      <c r="D103" s="616"/>
      <c r="E103" s="616"/>
      <c r="F103" s="617"/>
      <c r="G103" s="73"/>
      <c r="H103" s="74"/>
      <c r="I103" s="618"/>
      <c r="J103" s="619"/>
      <c r="K103" s="618">
        <v>25</v>
      </c>
      <c r="L103" s="619"/>
      <c r="M103" s="578"/>
      <c r="N103" s="578"/>
    </row>
    <row r="104" spans="1:14" x14ac:dyDescent="0.25">
      <c r="A104" s="72" t="s">
        <v>248</v>
      </c>
      <c r="B104" s="615" t="s">
        <v>226</v>
      </c>
      <c r="C104" s="616"/>
      <c r="D104" s="616"/>
      <c r="E104" s="616"/>
      <c r="F104" s="617"/>
      <c r="G104" s="620"/>
      <c r="H104" s="621"/>
      <c r="I104" s="622"/>
      <c r="J104" s="622"/>
      <c r="K104" s="622">
        <v>10</v>
      </c>
      <c r="L104" s="622"/>
      <c r="M104" s="578"/>
      <c r="N104" s="578"/>
    </row>
    <row r="105" spans="1:14" x14ac:dyDescent="0.25">
      <c r="A105" s="72" t="s">
        <v>248</v>
      </c>
      <c r="B105" s="615" t="s">
        <v>224</v>
      </c>
      <c r="C105" s="616"/>
      <c r="D105" s="616"/>
      <c r="E105" s="616"/>
      <c r="F105" s="617"/>
      <c r="G105" s="620"/>
      <c r="H105" s="621"/>
      <c r="I105" s="622"/>
      <c r="J105" s="622"/>
      <c r="K105" s="622">
        <v>10</v>
      </c>
      <c r="L105" s="622"/>
      <c r="M105" s="578"/>
      <c r="N105" s="578"/>
    </row>
    <row r="106" spans="1:14" x14ac:dyDescent="0.25">
      <c r="A106" s="72" t="s">
        <v>248</v>
      </c>
      <c r="B106" s="615" t="s">
        <v>256</v>
      </c>
      <c r="C106" s="616"/>
      <c r="D106" s="616"/>
      <c r="E106" s="616"/>
      <c r="F106" s="617"/>
      <c r="G106" s="620"/>
      <c r="H106" s="621"/>
      <c r="I106" s="622"/>
      <c r="J106" s="622"/>
      <c r="K106" s="622">
        <v>10</v>
      </c>
      <c r="L106" s="622"/>
      <c r="M106" s="578"/>
      <c r="N106" s="578"/>
    </row>
    <row r="107" spans="1:14" x14ac:dyDescent="0.25">
      <c r="A107" s="72" t="s">
        <v>227</v>
      </c>
      <c r="B107" s="615" t="s">
        <v>229</v>
      </c>
      <c r="C107" s="616"/>
      <c r="D107" s="616"/>
      <c r="E107" s="616"/>
      <c r="F107" s="617"/>
      <c r="G107" s="620"/>
      <c r="H107" s="621"/>
      <c r="I107" s="622"/>
      <c r="J107" s="622"/>
      <c r="K107" s="622">
        <v>10</v>
      </c>
      <c r="L107" s="622"/>
      <c r="M107" s="578"/>
      <c r="N107" s="578"/>
    </row>
    <row r="108" spans="1:14" x14ac:dyDescent="0.25">
      <c r="A108" s="59" t="s">
        <v>227</v>
      </c>
      <c r="B108" s="615" t="s">
        <v>228</v>
      </c>
      <c r="C108" s="616"/>
      <c r="D108" s="616"/>
      <c r="E108" s="616"/>
      <c r="F108" s="617"/>
      <c r="G108" s="574"/>
      <c r="H108" s="575"/>
      <c r="I108" s="576"/>
      <c r="J108" s="576"/>
      <c r="K108" s="576">
        <v>10</v>
      </c>
      <c r="L108" s="576"/>
      <c r="M108" s="578"/>
      <c r="N108" s="578"/>
    </row>
    <row r="109" spans="1:14" x14ac:dyDescent="0.25">
      <c r="A109" s="72" t="s">
        <v>230</v>
      </c>
      <c r="B109" s="572" t="s">
        <v>231</v>
      </c>
      <c r="C109" s="573"/>
      <c r="D109" s="573"/>
      <c r="E109" s="573"/>
      <c r="F109" s="548"/>
      <c r="G109" s="574"/>
      <c r="H109" s="575"/>
      <c r="I109" s="576"/>
      <c r="J109" s="576"/>
      <c r="K109" s="576">
        <v>25</v>
      </c>
      <c r="L109" s="576"/>
      <c r="M109" s="578"/>
      <c r="N109" s="578"/>
    </row>
    <row r="110" spans="1:14" x14ac:dyDescent="0.25">
      <c r="A110" s="59"/>
      <c r="B110" s="547"/>
      <c r="C110" s="573"/>
      <c r="D110" s="573"/>
      <c r="E110" s="573"/>
      <c r="F110" s="548"/>
      <c r="G110" s="574"/>
      <c r="H110" s="575"/>
      <c r="I110" s="576"/>
      <c r="J110" s="576"/>
      <c r="K110" s="576"/>
      <c r="L110" s="576"/>
      <c r="M110" s="578"/>
      <c r="N110" s="578"/>
    </row>
    <row r="111" spans="1:14" x14ac:dyDescent="0.25">
      <c r="A111" s="59"/>
      <c r="B111" s="547"/>
      <c r="C111" s="573"/>
      <c r="D111" s="573"/>
      <c r="E111" s="573"/>
      <c r="F111" s="548"/>
      <c r="G111" s="574"/>
      <c r="H111" s="575"/>
      <c r="I111" s="576"/>
      <c r="J111" s="576"/>
      <c r="K111" s="576"/>
      <c r="L111" s="576"/>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59"/>
      <c r="B114" s="547"/>
      <c r="C114" s="573"/>
      <c r="D114" s="573"/>
      <c r="E114" s="573"/>
      <c r="F114" s="548"/>
      <c r="G114" s="574"/>
      <c r="H114" s="575"/>
      <c r="I114" s="576"/>
      <c r="J114" s="576"/>
      <c r="K114" s="576"/>
      <c r="L114" s="576"/>
      <c r="M114" s="578"/>
      <c r="N114" s="578"/>
    </row>
    <row r="115" spans="1:16" x14ac:dyDescent="0.25">
      <c r="A115" s="62">
        <f>COUNTA(B103:F114)</f>
        <v>7</v>
      </c>
      <c r="B115" s="579" t="s">
        <v>141</v>
      </c>
      <c r="C115" s="579"/>
      <c r="D115" s="579"/>
      <c r="E115" s="579"/>
      <c r="F115" s="579"/>
      <c r="G115" s="579"/>
      <c r="H115" s="579"/>
      <c r="I115" s="579"/>
      <c r="J115" s="579"/>
      <c r="K115" s="579"/>
      <c r="L115" s="580"/>
      <c r="M115" s="581"/>
      <c r="N115" s="581"/>
    </row>
    <row r="116" spans="1:16" x14ac:dyDescent="0.25">
      <c r="A116" s="60"/>
      <c r="B116" s="60"/>
      <c r="C116" s="60"/>
      <c r="D116" s="60"/>
      <c r="E116" s="60"/>
      <c r="F116" s="60"/>
      <c r="G116" s="60"/>
      <c r="H116" s="60"/>
      <c r="I116" s="60"/>
      <c r="J116" s="60"/>
      <c r="K116" s="60"/>
      <c r="L116" s="60"/>
      <c r="M116" s="60"/>
      <c r="N116" s="60"/>
    </row>
    <row r="117" spans="1:16" x14ac:dyDescent="0.25">
      <c r="A117" s="563" t="s">
        <v>142</v>
      </c>
      <c r="B117" s="564"/>
      <c r="C117" s="564"/>
      <c r="D117" s="564"/>
      <c r="E117" s="564"/>
      <c r="F117" s="564"/>
      <c r="G117" s="564"/>
      <c r="H117" s="564"/>
      <c r="I117" s="564"/>
      <c r="J117" s="564"/>
      <c r="K117" s="564"/>
      <c r="L117" s="564"/>
      <c r="M117" s="564"/>
      <c r="N117" s="565"/>
    </row>
    <row r="118" spans="1:16" x14ac:dyDescent="0.25">
      <c r="A118" s="551" t="s">
        <v>143</v>
      </c>
      <c r="B118" s="552"/>
      <c r="C118" s="552"/>
      <c r="D118" s="553"/>
      <c r="E118" s="551" t="s">
        <v>144</v>
      </c>
      <c r="F118" s="552"/>
      <c r="G118" s="552"/>
      <c r="H118" s="552"/>
      <c r="I118" s="552"/>
      <c r="J118" s="552"/>
      <c r="K118" s="552"/>
      <c r="L118" s="552"/>
      <c r="M118" s="592" t="s">
        <v>145</v>
      </c>
      <c r="N118" s="593"/>
    </row>
    <row r="119" spans="1:16" x14ac:dyDescent="0.25">
      <c r="A119" s="582"/>
      <c r="B119" s="583"/>
      <c r="C119" s="583"/>
      <c r="D119" s="584"/>
      <c r="E119" s="582"/>
      <c r="F119" s="583"/>
      <c r="G119" s="583"/>
      <c r="H119" s="583"/>
      <c r="I119" s="583"/>
      <c r="J119" s="583"/>
      <c r="K119" s="583"/>
      <c r="L119" s="583"/>
      <c r="M119" s="588"/>
      <c r="N119" s="589"/>
    </row>
    <row r="120" spans="1:16" x14ac:dyDescent="0.25">
      <c r="A120" s="585"/>
      <c r="B120" s="586"/>
      <c r="C120" s="586"/>
      <c r="D120" s="587"/>
      <c r="E120" s="585"/>
      <c r="F120" s="586"/>
      <c r="G120" s="586"/>
      <c r="H120" s="586"/>
      <c r="I120" s="586"/>
      <c r="J120" s="586"/>
      <c r="K120" s="586"/>
      <c r="L120" s="586"/>
      <c r="M120" s="590"/>
      <c r="N120" s="591"/>
      <c r="O120" s="63"/>
      <c r="P120" s="64"/>
    </row>
    <row r="121" spans="1:16" x14ac:dyDescent="0.25">
      <c r="A121" s="582"/>
      <c r="B121" s="583"/>
      <c r="C121" s="583"/>
      <c r="D121" s="584"/>
      <c r="E121" s="582"/>
      <c r="F121" s="583"/>
      <c r="G121" s="583"/>
      <c r="H121" s="583"/>
      <c r="I121" s="583"/>
      <c r="J121" s="583"/>
      <c r="K121" s="583"/>
      <c r="L121" s="583"/>
      <c r="M121" s="588"/>
      <c r="N121" s="589"/>
      <c r="O121" s="63"/>
      <c r="P121" s="64"/>
    </row>
    <row r="122" spans="1:16" x14ac:dyDescent="0.25">
      <c r="A122" s="585"/>
      <c r="B122" s="586"/>
      <c r="C122" s="586"/>
      <c r="D122" s="587"/>
      <c r="E122" s="585"/>
      <c r="F122" s="586"/>
      <c r="G122" s="586"/>
      <c r="H122" s="586"/>
      <c r="I122" s="586"/>
      <c r="J122" s="586"/>
      <c r="K122" s="586"/>
      <c r="L122" s="586"/>
      <c r="M122" s="590"/>
      <c r="N122" s="591"/>
    </row>
    <row r="123" spans="1:16" x14ac:dyDescent="0.25">
      <c r="A123" s="582"/>
      <c r="B123" s="583"/>
      <c r="C123" s="583"/>
      <c r="D123" s="584"/>
      <c r="E123" s="582"/>
      <c r="F123" s="583"/>
      <c r="G123" s="583"/>
      <c r="H123" s="583"/>
      <c r="I123" s="583"/>
      <c r="J123" s="583"/>
      <c r="K123" s="583"/>
      <c r="L123" s="583"/>
      <c r="M123" s="588"/>
      <c r="N123" s="589"/>
    </row>
    <row r="124" spans="1:16" x14ac:dyDescent="0.25">
      <c r="A124" s="585"/>
      <c r="B124" s="586"/>
      <c r="C124" s="586"/>
      <c r="D124" s="587"/>
      <c r="E124" s="585"/>
      <c r="F124" s="586"/>
      <c r="G124" s="586"/>
      <c r="H124" s="586"/>
      <c r="I124" s="586"/>
      <c r="J124" s="586"/>
      <c r="K124" s="586"/>
      <c r="L124" s="586"/>
      <c r="M124" s="590"/>
      <c r="N124" s="591"/>
    </row>
    <row r="125" spans="1:16" x14ac:dyDescent="0.25">
      <c r="A125" s="582"/>
      <c r="B125" s="583"/>
      <c r="C125" s="583"/>
      <c r="D125" s="584"/>
      <c r="E125" s="582"/>
      <c r="F125" s="583"/>
      <c r="G125" s="583"/>
      <c r="H125" s="583"/>
      <c r="I125" s="583"/>
      <c r="J125" s="583"/>
      <c r="K125" s="583"/>
      <c r="L125" s="583"/>
      <c r="M125" s="588"/>
      <c r="N125" s="589"/>
    </row>
    <row r="126" spans="1:16" x14ac:dyDescent="0.25">
      <c r="A126" s="585"/>
      <c r="B126" s="586"/>
      <c r="C126" s="586"/>
      <c r="D126" s="587"/>
      <c r="E126" s="585"/>
      <c r="F126" s="586"/>
      <c r="G126" s="586"/>
      <c r="H126" s="586"/>
      <c r="I126" s="586"/>
      <c r="J126" s="586"/>
      <c r="K126" s="586"/>
      <c r="L126" s="586"/>
      <c r="M126" s="590"/>
      <c r="N126" s="591"/>
    </row>
    <row r="127" spans="1:16" x14ac:dyDescent="0.25">
      <c r="A127" s="582"/>
      <c r="B127" s="583"/>
      <c r="C127" s="583"/>
      <c r="D127" s="584"/>
      <c r="E127" s="582"/>
      <c r="F127" s="583"/>
      <c r="G127" s="583"/>
      <c r="H127" s="583"/>
      <c r="I127" s="583"/>
      <c r="J127" s="583"/>
      <c r="K127" s="583"/>
      <c r="L127" s="583"/>
      <c r="M127" s="588"/>
      <c r="N127" s="589"/>
    </row>
    <row r="128" spans="1:16" x14ac:dyDescent="0.25">
      <c r="A128" s="585"/>
      <c r="B128" s="586"/>
      <c r="C128" s="586"/>
      <c r="D128" s="587"/>
      <c r="E128" s="585"/>
      <c r="F128" s="586"/>
      <c r="G128" s="586"/>
      <c r="H128" s="586"/>
      <c r="I128" s="586"/>
      <c r="J128" s="586"/>
      <c r="K128" s="586"/>
      <c r="L128" s="586"/>
      <c r="M128" s="590"/>
      <c r="N128" s="591"/>
    </row>
    <row r="129" spans="1:14" x14ac:dyDescent="0.25">
      <c r="A129" s="582"/>
      <c r="B129" s="583"/>
      <c r="C129" s="583"/>
      <c r="D129" s="584"/>
      <c r="E129" s="582"/>
      <c r="F129" s="583"/>
      <c r="G129" s="583"/>
      <c r="H129" s="583"/>
      <c r="I129" s="583"/>
      <c r="J129" s="583"/>
      <c r="K129" s="583"/>
      <c r="L129" s="583"/>
      <c r="M129" s="588"/>
      <c r="N129" s="589"/>
    </row>
    <row r="130" spans="1:14" x14ac:dyDescent="0.25">
      <c r="A130" s="585"/>
      <c r="B130" s="586"/>
      <c r="C130" s="586"/>
      <c r="D130" s="587"/>
      <c r="E130" s="585"/>
      <c r="F130" s="586"/>
      <c r="G130" s="586"/>
      <c r="H130" s="586"/>
      <c r="I130" s="586"/>
      <c r="J130" s="586"/>
      <c r="K130" s="586"/>
      <c r="L130" s="586"/>
      <c r="M130" s="590"/>
      <c r="N130" s="591"/>
    </row>
    <row r="131" spans="1:14" x14ac:dyDescent="0.25">
      <c r="A131" s="582"/>
      <c r="B131" s="583"/>
      <c r="C131" s="583"/>
      <c r="D131" s="584"/>
      <c r="E131" s="582"/>
      <c r="F131" s="583"/>
      <c r="G131" s="583"/>
      <c r="H131" s="583"/>
      <c r="I131" s="583"/>
      <c r="J131" s="583"/>
      <c r="K131" s="583"/>
      <c r="L131" s="583"/>
      <c r="M131" s="588"/>
      <c r="N131" s="589"/>
    </row>
    <row r="132" spans="1:14" x14ac:dyDescent="0.25">
      <c r="A132" s="585"/>
      <c r="B132" s="586"/>
      <c r="C132" s="586"/>
      <c r="D132" s="587"/>
      <c r="E132" s="585"/>
      <c r="F132" s="586"/>
      <c r="G132" s="586"/>
      <c r="H132" s="586"/>
      <c r="I132" s="586"/>
      <c r="J132" s="586"/>
      <c r="K132" s="586"/>
      <c r="L132" s="586"/>
      <c r="M132" s="590"/>
      <c r="N132" s="591"/>
    </row>
    <row r="133" spans="1:14" x14ac:dyDescent="0.25">
      <c r="A133" s="592" t="s">
        <v>146</v>
      </c>
      <c r="B133" s="594"/>
      <c r="C133" s="594"/>
      <c r="D133" s="594"/>
      <c r="E133" s="594"/>
      <c r="F133" s="594"/>
      <c r="G133" s="594"/>
      <c r="H133" s="594"/>
      <c r="I133" s="594"/>
      <c r="J133" s="594"/>
      <c r="K133" s="594"/>
      <c r="L133" s="593"/>
      <c r="M133" s="581"/>
      <c r="N133" s="581"/>
    </row>
    <row r="65412" spans="251:255" x14ac:dyDescent="0.25">
      <c r="IQ65412" s="43" t="s">
        <v>32</v>
      </c>
      <c r="IR65412" s="43" t="s">
        <v>33</v>
      </c>
      <c r="IS65412" s="43" t="s">
        <v>34</v>
      </c>
      <c r="IT65412" s="43" t="s">
        <v>35</v>
      </c>
      <c r="IU65412" s="43" t="s">
        <v>36</v>
      </c>
    </row>
    <row r="65413" spans="251:255" x14ac:dyDescent="0.25">
      <c r="IQ65413" s="43" t="e">
        <f>#REF!&amp;$C$9</f>
        <v>#REF!</v>
      </c>
      <c r="IR65413" s="43" t="e">
        <f>#REF!</f>
        <v>#REF!</v>
      </c>
      <c r="IS65413" s="43" t="e">
        <f>$B$25&amp;" - "&amp;$B$27&amp;" - "&amp;#REF!&amp;" - "&amp;$I$29&amp;" - "&amp;#REF!&amp;" - "&amp;#REF!&amp;" - "&amp;#REF!&amp;" - "&amp;#REF!</f>
        <v>#REF!</v>
      </c>
      <c r="IT65413"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3" s="43" t="e">
        <f>#REF!</f>
        <v>#REF!</v>
      </c>
    </row>
  </sheetData>
  <mergeCells count="343">
    <mergeCell ref="A131:D132"/>
    <mergeCell ref="E131:L132"/>
    <mergeCell ref="M131:N132"/>
    <mergeCell ref="A133:L133"/>
    <mergeCell ref="M133:N133"/>
    <mergeCell ref="A127:D128"/>
    <mergeCell ref="E127:L128"/>
    <mergeCell ref="M127:N128"/>
    <mergeCell ref="A129:D130"/>
    <mergeCell ref="E129:L130"/>
    <mergeCell ref="M129:N130"/>
    <mergeCell ref="A123:D124"/>
    <mergeCell ref="E123:L124"/>
    <mergeCell ref="M123:N124"/>
    <mergeCell ref="A125:D126"/>
    <mergeCell ref="E125:L126"/>
    <mergeCell ref="M125:N126"/>
    <mergeCell ref="A119:D120"/>
    <mergeCell ref="E119:L120"/>
    <mergeCell ref="M119:N120"/>
    <mergeCell ref="A121:D122"/>
    <mergeCell ref="E121:L122"/>
    <mergeCell ref="M121:N122"/>
    <mergeCell ref="B115:L115"/>
    <mergeCell ref="M115:N115"/>
    <mergeCell ref="A117:N117"/>
    <mergeCell ref="A118:D118"/>
    <mergeCell ref="E118:L118"/>
    <mergeCell ref="M118:N118"/>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76" priority="1" stopIfTrue="1" operator="equal">
      <formula>"x"</formula>
    </cfRule>
  </conditionalFormatting>
  <conditionalFormatting sqref="C64:N64 C66:N66 C68:N68 C70:N70 N71:N72 C72:M72 C74:N74 C76:N76 C78:N78 C80:N80 C82:N82">
    <cfRule type="cellIs" dxfId="7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AF64F05E-1E27-4F19-91DD-C033EAC79206}"/>
  </dataValidations>
  <pageMargins left="0.7" right="0.7" top="0.75" bottom="0.75" header="0.3" footer="0.3"/>
  <pageSetup paperSize="9" scale="53" orientation="portrait" r:id="rId1"/>
  <rowBreaks count="1" manualBreakCount="1">
    <brk id="59" max="17"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C4CB-2135-4668-B49B-C18F3F90AF2C}">
  <dimension ref="A1:IU65412"/>
  <sheetViews>
    <sheetView view="pageBreakPreview" topLeftCell="A40" zoomScale="60" zoomScaleNormal="100" workbookViewId="0">
      <selection activeCell="E126" sqref="E126:L127"/>
    </sheetView>
  </sheetViews>
  <sheetFormatPr defaultColWidth="9.33203125" defaultRowHeight="13.2" x14ac:dyDescent="0.25"/>
  <cols>
    <col min="1" max="1" width="8.5546875" style="42" customWidth="1"/>
    <col min="2" max="2" width="12.33203125" style="42" customWidth="1"/>
    <col min="3" max="3" width="10.44140625" style="42" customWidth="1"/>
    <col min="4" max="4" width="8.5546875" style="42" customWidth="1"/>
    <col min="5" max="7" width="6.5546875" style="42" customWidth="1"/>
    <col min="8" max="8" width="14" style="42" customWidth="1"/>
    <col min="9" max="9" width="6.5546875" style="42" customWidth="1"/>
    <col min="10" max="10" width="14.33203125" style="42" customWidth="1"/>
    <col min="11" max="11" width="6.5546875" style="42" customWidth="1"/>
    <col min="12" max="12" width="11.44140625" style="42" customWidth="1"/>
    <col min="13" max="13" width="6.5546875" style="42" customWidth="1"/>
    <col min="14" max="14" width="11" style="42" customWidth="1"/>
    <col min="15" max="15" width="9.33203125" style="42"/>
    <col min="16" max="16" width="10.33203125" style="42" customWidth="1"/>
    <col min="17" max="17" width="9.33203125" style="42"/>
    <col min="18" max="18" width="11.5546875" style="42" customWidth="1"/>
    <col min="19" max="244" width="9.33203125" style="42"/>
    <col min="245" max="245" width="14.33203125" style="42" bestFit="1" customWidth="1"/>
    <col min="246" max="256" width="9.33203125" style="42"/>
    <col min="257" max="257" width="8.5546875" style="42" customWidth="1"/>
    <col min="258" max="258" width="12.33203125" style="42" customWidth="1"/>
    <col min="259" max="259" width="10.44140625" style="42" customWidth="1"/>
    <col min="260" max="260" width="8.5546875" style="42" customWidth="1"/>
    <col min="261" max="263" width="6.5546875" style="42" customWidth="1"/>
    <col min="264" max="264" width="14" style="42" customWidth="1"/>
    <col min="265" max="265" width="6.5546875" style="42" customWidth="1"/>
    <col min="266" max="266" width="14.33203125" style="42" customWidth="1"/>
    <col min="267" max="267" width="6.5546875" style="42" customWidth="1"/>
    <col min="268" max="268" width="11.44140625" style="42" customWidth="1"/>
    <col min="269" max="269" width="6.5546875" style="42" customWidth="1"/>
    <col min="270" max="270" width="11" style="42" customWidth="1"/>
    <col min="271" max="271" width="9.33203125" style="42"/>
    <col min="272" max="272" width="10.33203125" style="42" customWidth="1"/>
    <col min="273" max="273" width="9.33203125" style="42"/>
    <col min="274" max="274" width="11.5546875" style="42" customWidth="1"/>
    <col min="275" max="500" width="9.33203125" style="42"/>
    <col min="501" max="501" width="14.33203125" style="42" bestFit="1" customWidth="1"/>
    <col min="502" max="512" width="9.33203125" style="42"/>
    <col min="513" max="513" width="8.5546875" style="42" customWidth="1"/>
    <col min="514" max="514" width="12.33203125" style="42" customWidth="1"/>
    <col min="515" max="515" width="10.44140625" style="42" customWidth="1"/>
    <col min="516" max="516" width="8.5546875" style="42" customWidth="1"/>
    <col min="517" max="519" width="6.5546875" style="42" customWidth="1"/>
    <col min="520" max="520" width="14" style="42" customWidth="1"/>
    <col min="521" max="521" width="6.5546875" style="42" customWidth="1"/>
    <col min="522" max="522" width="14.33203125" style="42" customWidth="1"/>
    <col min="523" max="523" width="6.5546875" style="42" customWidth="1"/>
    <col min="524" max="524" width="11.44140625" style="42" customWidth="1"/>
    <col min="525" max="525" width="6.5546875" style="42" customWidth="1"/>
    <col min="526" max="526" width="11" style="42" customWidth="1"/>
    <col min="527" max="527" width="9.33203125" style="42"/>
    <col min="528" max="528" width="10.33203125" style="42" customWidth="1"/>
    <col min="529" max="529" width="9.33203125" style="42"/>
    <col min="530" max="530" width="11.5546875" style="42" customWidth="1"/>
    <col min="531" max="756" width="9.33203125" style="42"/>
    <col min="757" max="757" width="14.33203125" style="42" bestFit="1" customWidth="1"/>
    <col min="758" max="768" width="9.33203125" style="42"/>
    <col min="769" max="769" width="8.5546875" style="42" customWidth="1"/>
    <col min="770" max="770" width="12.33203125" style="42" customWidth="1"/>
    <col min="771" max="771" width="10.44140625" style="42" customWidth="1"/>
    <col min="772" max="772" width="8.5546875" style="42" customWidth="1"/>
    <col min="773" max="775" width="6.5546875" style="42" customWidth="1"/>
    <col min="776" max="776" width="14" style="42" customWidth="1"/>
    <col min="777" max="777" width="6.5546875" style="42" customWidth="1"/>
    <col min="778" max="778" width="14.33203125" style="42" customWidth="1"/>
    <col min="779" max="779" width="6.5546875" style="42" customWidth="1"/>
    <col min="780" max="780" width="11.44140625" style="42" customWidth="1"/>
    <col min="781" max="781" width="6.5546875" style="42" customWidth="1"/>
    <col min="782" max="782" width="11" style="42" customWidth="1"/>
    <col min="783" max="783" width="9.33203125" style="42"/>
    <col min="784" max="784" width="10.33203125" style="42" customWidth="1"/>
    <col min="785" max="785" width="9.33203125" style="42"/>
    <col min="786" max="786" width="11.5546875" style="42" customWidth="1"/>
    <col min="787" max="1012" width="9.33203125" style="42"/>
    <col min="1013" max="1013" width="14.33203125" style="42" bestFit="1" customWidth="1"/>
    <col min="1014" max="1024" width="9.33203125" style="42"/>
    <col min="1025" max="1025" width="8.5546875" style="42" customWidth="1"/>
    <col min="1026" max="1026" width="12.33203125" style="42" customWidth="1"/>
    <col min="1027" max="1027" width="10.44140625" style="42" customWidth="1"/>
    <col min="1028" max="1028" width="8.5546875" style="42" customWidth="1"/>
    <col min="1029" max="1031" width="6.5546875" style="42" customWidth="1"/>
    <col min="1032" max="1032" width="14" style="42" customWidth="1"/>
    <col min="1033" max="1033" width="6.5546875" style="42" customWidth="1"/>
    <col min="1034" max="1034" width="14.33203125" style="42" customWidth="1"/>
    <col min="1035" max="1035" width="6.5546875" style="42" customWidth="1"/>
    <col min="1036" max="1036" width="11.44140625" style="42" customWidth="1"/>
    <col min="1037" max="1037" width="6.5546875" style="42" customWidth="1"/>
    <col min="1038" max="1038" width="11" style="42" customWidth="1"/>
    <col min="1039" max="1039" width="9.33203125" style="42"/>
    <col min="1040" max="1040" width="10.33203125" style="42" customWidth="1"/>
    <col min="1041" max="1041" width="9.33203125" style="42"/>
    <col min="1042" max="1042" width="11.5546875" style="42" customWidth="1"/>
    <col min="1043" max="1268" width="9.33203125" style="42"/>
    <col min="1269" max="1269" width="14.33203125" style="42" bestFit="1" customWidth="1"/>
    <col min="1270" max="1280" width="9.33203125" style="42"/>
    <col min="1281" max="1281" width="8.5546875" style="42" customWidth="1"/>
    <col min="1282" max="1282" width="12.33203125" style="42" customWidth="1"/>
    <col min="1283" max="1283" width="10.44140625" style="42" customWidth="1"/>
    <col min="1284" max="1284" width="8.5546875" style="42" customWidth="1"/>
    <col min="1285" max="1287" width="6.5546875" style="42" customWidth="1"/>
    <col min="1288" max="1288" width="14" style="42" customWidth="1"/>
    <col min="1289" max="1289" width="6.5546875" style="42" customWidth="1"/>
    <col min="1290" max="1290" width="14.33203125" style="42" customWidth="1"/>
    <col min="1291" max="1291" width="6.5546875" style="42" customWidth="1"/>
    <col min="1292" max="1292" width="11.44140625" style="42" customWidth="1"/>
    <col min="1293" max="1293" width="6.5546875" style="42" customWidth="1"/>
    <col min="1294" max="1294" width="11" style="42" customWidth="1"/>
    <col min="1295" max="1295" width="9.33203125" style="42"/>
    <col min="1296" max="1296" width="10.33203125" style="42" customWidth="1"/>
    <col min="1297" max="1297" width="9.33203125" style="42"/>
    <col min="1298" max="1298" width="11.5546875" style="42" customWidth="1"/>
    <col min="1299" max="1524" width="9.33203125" style="42"/>
    <col min="1525" max="1525" width="14.33203125" style="42" bestFit="1" customWidth="1"/>
    <col min="1526" max="1536" width="9.33203125" style="42"/>
    <col min="1537" max="1537" width="8.5546875" style="42" customWidth="1"/>
    <col min="1538" max="1538" width="12.33203125" style="42" customWidth="1"/>
    <col min="1539" max="1539" width="10.44140625" style="42" customWidth="1"/>
    <col min="1540" max="1540" width="8.5546875" style="42" customWidth="1"/>
    <col min="1541" max="1543" width="6.5546875" style="42" customWidth="1"/>
    <col min="1544" max="1544" width="14" style="42" customWidth="1"/>
    <col min="1545" max="1545" width="6.5546875" style="42" customWidth="1"/>
    <col min="1546" max="1546" width="14.33203125" style="42" customWidth="1"/>
    <col min="1547" max="1547" width="6.5546875" style="42" customWidth="1"/>
    <col min="1548" max="1548" width="11.44140625" style="42" customWidth="1"/>
    <col min="1549" max="1549" width="6.5546875" style="42" customWidth="1"/>
    <col min="1550" max="1550" width="11" style="42" customWidth="1"/>
    <col min="1551" max="1551" width="9.33203125" style="42"/>
    <col min="1552" max="1552" width="10.33203125" style="42" customWidth="1"/>
    <col min="1553" max="1553" width="9.33203125" style="42"/>
    <col min="1554" max="1554" width="11.5546875" style="42" customWidth="1"/>
    <col min="1555" max="1780" width="9.33203125" style="42"/>
    <col min="1781" max="1781" width="14.33203125" style="42" bestFit="1" customWidth="1"/>
    <col min="1782" max="1792" width="9.33203125" style="42"/>
    <col min="1793" max="1793" width="8.5546875" style="42" customWidth="1"/>
    <col min="1794" max="1794" width="12.33203125" style="42" customWidth="1"/>
    <col min="1795" max="1795" width="10.44140625" style="42" customWidth="1"/>
    <col min="1796" max="1796" width="8.5546875" style="42" customWidth="1"/>
    <col min="1797" max="1799" width="6.5546875" style="42" customWidth="1"/>
    <col min="1800" max="1800" width="14" style="42" customWidth="1"/>
    <col min="1801" max="1801" width="6.5546875" style="42" customWidth="1"/>
    <col min="1802" max="1802" width="14.33203125" style="42" customWidth="1"/>
    <col min="1803" max="1803" width="6.5546875" style="42" customWidth="1"/>
    <col min="1804" max="1804" width="11.44140625" style="42" customWidth="1"/>
    <col min="1805" max="1805" width="6.5546875" style="42" customWidth="1"/>
    <col min="1806" max="1806" width="11" style="42" customWidth="1"/>
    <col min="1807" max="1807" width="9.33203125" style="42"/>
    <col min="1808" max="1808" width="10.33203125" style="42" customWidth="1"/>
    <col min="1809" max="1809" width="9.33203125" style="42"/>
    <col min="1810" max="1810" width="11.5546875" style="42" customWidth="1"/>
    <col min="1811" max="2036" width="9.33203125" style="42"/>
    <col min="2037" max="2037" width="14.33203125" style="42" bestFit="1" customWidth="1"/>
    <col min="2038" max="2048" width="9.33203125" style="42"/>
    <col min="2049" max="2049" width="8.5546875" style="42" customWidth="1"/>
    <col min="2050" max="2050" width="12.33203125" style="42" customWidth="1"/>
    <col min="2051" max="2051" width="10.44140625" style="42" customWidth="1"/>
    <col min="2052" max="2052" width="8.5546875" style="42" customWidth="1"/>
    <col min="2053" max="2055" width="6.5546875" style="42" customWidth="1"/>
    <col min="2056" max="2056" width="14" style="42" customWidth="1"/>
    <col min="2057" max="2057" width="6.5546875" style="42" customWidth="1"/>
    <col min="2058" max="2058" width="14.33203125" style="42" customWidth="1"/>
    <col min="2059" max="2059" width="6.5546875" style="42" customWidth="1"/>
    <col min="2060" max="2060" width="11.44140625" style="42" customWidth="1"/>
    <col min="2061" max="2061" width="6.5546875" style="42" customWidth="1"/>
    <col min="2062" max="2062" width="11" style="42" customWidth="1"/>
    <col min="2063" max="2063" width="9.33203125" style="42"/>
    <col min="2064" max="2064" width="10.33203125" style="42" customWidth="1"/>
    <col min="2065" max="2065" width="9.33203125" style="42"/>
    <col min="2066" max="2066" width="11.5546875" style="42" customWidth="1"/>
    <col min="2067" max="2292" width="9.33203125" style="42"/>
    <col min="2293" max="2293" width="14.33203125" style="42" bestFit="1" customWidth="1"/>
    <col min="2294" max="2304" width="9.33203125" style="42"/>
    <col min="2305" max="2305" width="8.5546875" style="42" customWidth="1"/>
    <col min="2306" max="2306" width="12.33203125" style="42" customWidth="1"/>
    <col min="2307" max="2307" width="10.44140625" style="42" customWidth="1"/>
    <col min="2308" max="2308" width="8.5546875" style="42" customWidth="1"/>
    <col min="2309" max="2311" width="6.5546875" style="42" customWidth="1"/>
    <col min="2312" max="2312" width="14" style="42" customWidth="1"/>
    <col min="2313" max="2313" width="6.5546875" style="42" customWidth="1"/>
    <col min="2314" max="2314" width="14.33203125" style="42" customWidth="1"/>
    <col min="2315" max="2315" width="6.5546875" style="42" customWidth="1"/>
    <col min="2316" max="2316" width="11.44140625" style="42" customWidth="1"/>
    <col min="2317" max="2317" width="6.5546875" style="42" customWidth="1"/>
    <col min="2318" max="2318" width="11" style="42" customWidth="1"/>
    <col min="2319" max="2319" width="9.33203125" style="42"/>
    <col min="2320" max="2320" width="10.33203125" style="42" customWidth="1"/>
    <col min="2321" max="2321" width="9.33203125" style="42"/>
    <col min="2322" max="2322" width="11.5546875" style="42" customWidth="1"/>
    <col min="2323" max="2548" width="9.33203125" style="42"/>
    <col min="2549" max="2549" width="14.33203125" style="42" bestFit="1" customWidth="1"/>
    <col min="2550" max="2560" width="9.33203125" style="42"/>
    <col min="2561" max="2561" width="8.5546875" style="42" customWidth="1"/>
    <col min="2562" max="2562" width="12.33203125" style="42" customWidth="1"/>
    <col min="2563" max="2563" width="10.44140625" style="42" customWidth="1"/>
    <col min="2564" max="2564" width="8.5546875" style="42" customWidth="1"/>
    <col min="2565" max="2567" width="6.5546875" style="42" customWidth="1"/>
    <col min="2568" max="2568" width="14" style="42" customWidth="1"/>
    <col min="2569" max="2569" width="6.5546875" style="42" customWidth="1"/>
    <col min="2570" max="2570" width="14.33203125" style="42" customWidth="1"/>
    <col min="2571" max="2571" width="6.5546875" style="42" customWidth="1"/>
    <col min="2572" max="2572" width="11.44140625" style="42" customWidth="1"/>
    <col min="2573" max="2573" width="6.5546875" style="42" customWidth="1"/>
    <col min="2574" max="2574" width="11" style="42" customWidth="1"/>
    <col min="2575" max="2575" width="9.33203125" style="42"/>
    <col min="2576" max="2576" width="10.33203125" style="42" customWidth="1"/>
    <col min="2577" max="2577" width="9.33203125" style="42"/>
    <col min="2578" max="2578" width="11.5546875" style="42" customWidth="1"/>
    <col min="2579" max="2804" width="9.33203125" style="42"/>
    <col min="2805" max="2805" width="14.33203125" style="42" bestFit="1" customWidth="1"/>
    <col min="2806" max="2816" width="9.33203125" style="42"/>
    <col min="2817" max="2817" width="8.5546875" style="42" customWidth="1"/>
    <col min="2818" max="2818" width="12.33203125" style="42" customWidth="1"/>
    <col min="2819" max="2819" width="10.44140625" style="42" customWidth="1"/>
    <col min="2820" max="2820" width="8.5546875" style="42" customWidth="1"/>
    <col min="2821" max="2823" width="6.5546875" style="42" customWidth="1"/>
    <col min="2824" max="2824" width="14" style="42" customWidth="1"/>
    <col min="2825" max="2825" width="6.5546875" style="42" customWidth="1"/>
    <col min="2826" max="2826" width="14.33203125" style="42" customWidth="1"/>
    <col min="2827" max="2827" width="6.5546875" style="42" customWidth="1"/>
    <col min="2828" max="2828" width="11.44140625" style="42" customWidth="1"/>
    <col min="2829" max="2829" width="6.5546875" style="42" customWidth="1"/>
    <col min="2830" max="2830" width="11" style="42" customWidth="1"/>
    <col min="2831" max="2831" width="9.33203125" style="42"/>
    <col min="2832" max="2832" width="10.33203125" style="42" customWidth="1"/>
    <col min="2833" max="2833" width="9.33203125" style="42"/>
    <col min="2834" max="2834" width="11.5546875" style="42" customWidth="1"/>
    <col min="2835" max="3060" width="9.33203125" style="42"/>
    <col min="3061" max="3061" width="14.33203125" style="42" bestFit="1" customWidth="1"/>
    <col min="3062" max="3072" width="9.33203125" style="42"/>
    <col min="3073" max="3073" width="8.5546875" style="42" customWidth="1"/>
    <col min="3074" max="3074" width="12.33203125" style="42" customWidth="1"/>
    <col min="3075" max="3075" width="10.44140625" style="42" customWidth="1"/>
    <col min="3076" max="3076" width="8.5546875" style="42" customWidth="1"/>
    <col min="3077" max="3079" width="6.5546875" style="42" customWidth="1"/>
    <col min="3080" max="3080" width="14" style="42" customWidth="1"/>
    <col min="3081" max="3081" width="6.5546875" style="42" customWidth="1"/>
    <col min="3082" max="3082" width="14.33203125" style="42" customWidth="1"/>
    <col min="3083" max="3083" width="6.5546875" style="42" customWidth="1"/>
    <col min="3084" max="3084" width="11.44140625" style="42" customWidth="1"/>
    <col min="3085" max="3085" width="6.5546875" style="42" customWidth="1"/>
    <col min="3086" max="3086" width="11" style="42" customWidth="1"/>
    <col min="3087" max="3087" width="9.33203125" style="42"/>
    <col min="3088" max="3088" width="10.33203125" style="42" customWidth="1"/>
    <col min="3089" max="3089" width="9.33203125" style="42"/>
    <col min="3090" max="3090" width="11.5546875" style="42" customWidth="1"/>
    <col min="3091" max="3316" width="9.33203125" style="42"/>
    <col min="3317" max="3317" width="14.33203125" style="42" bestFit="1" customWidth="1"/>
    <col min="3318" max="3328" width="9.33203125" style="42"/>
    <col min="3329" max="3329" width="8.5546875" style="42" customWidth="1"/>
    <col min="3330" max="3330" width="12.33203125" style="42" customWidth="1"/>
    <col min="3331" max="3331" width="10.44140625" style="42" customWidth="1"/>
    <col min="3332" max="3332" width="8.5546875" style="42" customWidth="1"/>
    <col min="3333" max="3335" width="6.5546875" style="42" customWidth="1"/>
    <col min="3336" max="3336" width="14" style="42" customWidth="1"/>
    <col min="3337" max="3337" width="6.5546875" style="42" customWidth="1"/>
    <col min="3338" max="3338" width="14.33203125" style="42" customWidth="1"/>
    <col min="3339" max="3339" width="6.5546875" style="42" customWidth="1"/>
    <col min="3340" max="3340" width="11.44140625" style="42" customWidth="1"/>
    <col min="3341" max="3341" width="6.5546875" style="42" customWidth="1"/>
    <col min="3342" max="3342" width="11" style="42" customWidth="1"/>
    <col min="3343" max="3343" width="9.33203125" style="42"/>
    <col min="3344" max="3344" width="10.33203125" style="42" customWidth="1"/>
    <col min="3345" max="3345" width="9.33203125" style="42"/>
    <col min="3346" max="3346" width="11.5546875" style="42" customWidth="1"/>
    <col min="3347" max="3572" width="9.33203125" style="42"/>
    <col min="3573" max="3573" width="14.33203125" style="42" bestFit="1" customWidth="1"/>
    <col min="3574" max="3584" width="9.33203125" style="42"/>
    <col min="3585" max="3585" width="8.5546875" style="42" customWidth="1"/>
    <col min="3586" max="3586" width="12.33203125" style="42" customWidth="1"/>
    <col min="3587" max="3587" width="10.44140625" style="42" customWidth="1"/>
    <col min="3588" max="3588" width="8.5546875" style="42" customWidth="1"/>
    <col min="3589" max="3591" width="6.5546875" style="42" customWidth="1"/>
    <col min="3592" max="3592" width="14" style="42" customWidth="1"/>
    <col min="3593" max="3593" width="6.5546875" style="42" customWidth="1"/>
    <col min="3594" max="3594" width="14.33203125" style="42" customWidth="1"/>
    <col min="3595" max="3595" width="6.5546875" style="42" customWidth="1"/>
    <col min="3596" max="3596" width="11.44140625" style="42" customWidth="1"/>
    <col min="3597" max="3597" width="6.5546875" style="42" customWidth="1"/>
    <col min="3598" max="3598" width="11" style="42" customWidth="1"/>
    <col min="3599" max="3599" width="9.33203125" style="42"/>
    <col min="3600" max="3600" width="10.33203125" style="42" customWidth="1"/>
    <col min="3601" max="3601" width="9.33203125" style="42"/>
    <col min="3602" max="3602" width="11.5546875" style="42" customWidth="1"/>
    <col min="3603" max="3828" width="9.33203125" style="42"/>
    <col min="3829" max="3829" width="14.33203125" style="42" bestFit="1" customWidth="1"/>
    <col min="3830" max="3840" width="9.33203125" style="42"/>
    <col min="3841" max="3841" width="8.5546875" style="42" customWidth="1"/>
    <col min="3842" max="3842" width="12.33203125" style="42" customWidth="1"/>
    <col min="3843" max="3843" width="10.44140625" style="42" customWidth="1"/>
    <col min="3844" max="3844" width="8.5546875" style="42" customWidth="1"/>
    <col min="3845" max="3847" width="6.5546875" style="42" customWidth="1"/>
    <col min="3848" max="3848" width="14" style="42" customWidth="1"/>
    <col min="3849" max="3849" width="6.5546875" style="42" customWidth="1"/>
    <col min="3850" max="3850" width="14.33203125" style="42" customWidth="1"/>
    <col min="3851" max="3851" width="6.5546875" style="42" customWidth="1"/>
    <col min="3852" max="3852" width="11.44140625" style="42" customWidth="1"/>
    <col min="3853" max="3853" width="6.5546875" style="42" customWidth="1"/>
    <col min="3854" max="3854" width="11" style="42" customWidth="1"/>
    <col min="3855" max="3855" width="9.33203125" style="42"/>
    <col min="3856" max="3856" width="10.33203125" style="42" customWidth="1"/>
    <col min="3857" max="3857" width="9.33203125" style="42"/>
    <col min="3858" max="3858" width="11.5546875" style="42" customWidth="1"/>
    <col min="3859" max="4084" width="9.33203125" style="42"/>
    <col min="4085" max="4085" width="14.33203125" style="42" bestFit="1" customWidth="1"/>
    <col min="4086" max="4096" width="9.33203125" style="42"/>
    <col min="4097" max="4097" width="8.5546875" style="42" customWidth="1"/>
    <col min="4098" max="4098" width="12.33203125" style="42" customWidth="1"/>
    <col min="4099" max="4099" width="10.44140625" style="42" customWidth="1"/>
    <col min="4100" max="4100" width="8.5546875" style="42" customWidth="1"/>
    <col min="4101" max="4103" width="6.5546875" style="42" customWidth="1"/>
    <col min="4104" max="4104" width="14" style="42" customWidth="1"/>
    <col min="4105" max="4105" width="6.5546875" style="42" customWidth="1"/>
    <col min="4106" max="4106" width="14.33203125" style="42" customWidth="1"/>
    <col min="4107" max="4107" width="6.5546875" style="42" customWidth="1"/>
    <col min="4108" max="4108" width="11.44140625" style="42" customWidth="1"/>
    <col min="4109" max="4109" width="6.5546875" style="42" customWidth="1"/>
    <col min="4110" max="4110" width="11" style="42" customWidth="1"/>
    <col min="4111" max="4111" width="9.33203125" style="42"/>
    <col min="4112" max="4112" width="10.33203125" style="42" customWidth="1"/>
    <col min="4113" max="4113" width="9.33203125" style="42"/>
    <col min="4114" max="4114" width="11.5546875" style="42" customWidth="1"/>
    <col min="4115" max="4340" width="9.33203125" style="42"/>
    <col min="4341" max="4341" width="14.33203125" style="42" bestFit="1" customWidth="1"/>
    <col min="4342" max="4352" width="9.33203125" style="42"/>
    <col min="4353" max="4353" width="8.5546875" style="42" customWidth="1"/>
    <col min="4354" max="4354" width="12.33203125" style="42" customWidth="1"/>
    <col min="4355" max="4355" width="10.44140625" style="42" customWidth="1"/>
    <col min="4356" max="4356" width="8.5546875" style="42" customWidth="1"/>
    <col min="4357" max="4359" width="6.5546875" style="42" customWidth="1"/>
    <col min="4360" max="4360" width="14" style="42" customWidth="1"/>
    <col min="4361" max="4361" width="6.5546875" style="42" customWidth="1"/>
    <col min="4362" max="4362" width="14.33203125" style="42" customWidth="1"/>
    <col min="4363" max="4363" width="6.5546875" style="42" customWidth="1"/>
    <col min="4364" max="4364" width="11.44140625" style="42" customWidth="1"/>
    <col min="4365" max="4365" width="6.5546875" style="42" customWidth="1"/>
    <col min="4366" max="4366" width="11" style="42" customWidth="1"/>
    <col min="4367" max="4367" width="9.33203125" style="42"/>
    <col min="4368" max="4368" width="10.33203125" style="42" customWidth="1"/>
    <col min="4369" max="4369" width="9.33203125" style="42"/>
    <col min="4370" max="4370" width="11.5546875" style="42" customWidth="1"/>
    <col min="4371" max="4596" width="9.33203125" style="42"/>
    <col min="4597" max="4597" width="14.33203125" style="42" bestFit="1" customWidth="1"/>
    <col min="4598" max="4608" width="9.33203125" style="42"/>
    <col min="4609" max="4609" width="8.5546875" style="42" customWidth="1"/>
    <col min="4610" max="4610" width="12.33203125" style="42" customWidth="1"/>
    <col min="4611" max="4611" width="10.44140625" style="42" customWidth="1"/>
    <col min="4612" max="4612" width="8.5546875" style="42" customWidth="1"/>
    <col min="4613" max="4615" width="6.5546875" style="42" customWidth="1"/>
    <col min="4616" max="4616" width="14" style="42" customWidth="1"/>
    <col min="4617" max="4617" width="6.5546875" style="42" customWidth="1"/>
    <col min="4618" max="4618" width="14.33203125" style="42" customWidth="1"/>
    <col min="4619" max="4619" width="6.5546875" style="42" customWidth="1"/>
    <col min="4620" max="4620" width="11.44140625" style="42" customWidth="1"/>
    <col min="4621" max="4621" width="6.5546875" style="42" customWidth="1"/>
    <col min="4622" max="4622" width="11" style="42" customWidth="1"/>
    <col min="4623" max="4623" width="9.33203125" style="42"/>
    <col min="4624" max="4624" width="10.33203125" style="42" customWidth="1"/>
    <col min="4625" max="4625" width="9.33203125" style="42"/>
    <col min="4626" max="4626" width="11.5546875" style="42" customWidth="1"/>
    <col min="4627" max="4852" width="9.33203125" style="42"/>
    <col min="4853" max="4853" width="14.33203125" style="42" bestFit="1" customWidth="1"/>
    <col min="4854" max="4864" width="9.33203125" style="42"/>
    <col min="4865" max="4865" width="8.5546875" style="42" customWidth="1"/>
    <col min="4866" max="4866" width="12.33203125" style="42" customWidth="1"/>
    <col min="4867" max="4867" width="10.44140625" style="42" customWidth="1"/>
    <col min="4868" max="4868" width="8.5546875" style="42" customWidth="1"/>
    <col min="4869" max="4871" width="6.5546875" style="42" customWidth="1"/>
    <col min="4872" max="4872" width="14" style="42" customWidth="1"/>
    <col min="4873" max="4873" width="6.5546875" style="42" customWidth="1"/>
    <col min="4874" max="4874" width="14.33203125" style="42" customWidth="1"/>
    <col min="4875" max="4875" width="6.5546875" style="42" customWidth="1"/>
    <col min="4876" max="4876" width="11.44140625" style="42" customWidth="1"/>
    <col min="4877" max="4877" width="6.5546875" style="42" customWidth="1"/>
    <col min="4878" max="4878" width="11" style="42" customWidth="1"/>
    <col min="4879" max="4879" width="9.33203125" style="42"/>
    <col min="4880" max="4880" width="10.33203125" style="42" customWidth="1"/>
    <col min="4881" max="4881" width="9.33203125" style="42"/>
    <col min="4882" max="4882" width="11.5546875" style="42" customWidth="1"/>
    <col min="4883" max="5108" width="9.33203125" style="42"/>
    <col min="5109" max="5109" width="14.33203125" style="42" bestFit="1" customWidth="1"/>
    <col min="5110" max="5120" width="9.33203125" style="42"/>
    <col min="5121" max="5121" width="8.5546875" style="42" customWidth="1"/>
    <col min="5122" max="5122" width="12.33203125" style="42" customWidth="1"/>
    <col min="5123" max="5123" width="10.44140625" style="42" customWidth="1"/>
    <col min="5124" max="5124" width="8.5546875" style="42" customWidth="1"/>
    <col min="5125" max="5127" width="6.5546875" style="42" customWidth="1"/>
    <col min="5128" max="5128" width="14" style="42" customWidth="1"/>
    <col min="5129" max="5129" width="6.5546875" style="42" customWidth="1"/>
    <col min="5130" max="5130" width="14.33203125" style="42" customWidth="1"/>
    <col min="5131" max="5131" width="6.5546875" style="42" customWidth="1"/>
    <col min="5132" max="5132" width="11.44140625" style="42" customWidth="1"/>
    <col min="5133" max="5133" width="6.5546875" style="42" customWidth="1"/>
    <col min="5134" max="5134" width="11" style="42" customWidth="1"/>
    <col min="5135" max="5135" width="9.33203125" style="42"/>
    <col min="5136" max="5136" width="10.33203125" style="42" customWidth="1"/>
    <col min="5137" max="5137" width="9.33203125" style="42"/>
    <col min="5138" max="5138" width="11.5546875" style="42" customWidth="1"/>
    <col min="5139" max="5364" width="9.33203125" style="42"/>
    <col min="5365" max="5365" width="14.33203125" style="42" bestFit="1" customWidth="1"/>
    <col min="5366" max="5376" width="9.33203125" style="42"/>
    <col min="5377" max="5377" width="8.5546875" style="42" customWidth="1"/>
    <col min="5378" max="5378" width="12.33203125" style="42" customWidth="1"/>
    <col min="5379" max="5379" width="10.44140625" style="42" customWidth="1"/>
    <col min="5380" max="5380" width="8.5546875" style="42" customWidth="1"/>
    <col min="5381" max="5383" width="6.5546875" style="42" customWidth="1"/>
    <col min="5384" max="5384" width="14" style="42" customWidth="1"/>
    <col min="5385" max="5385" width="6.5546875" style="42" customWidth="1"/>
    <col min="5386" max="5386" width="14.33203125" style="42" customWidth="1"/>
    <col min="5387" max="5387" width="6.5546875" style="42" customWidth="1"/>
    <col min="5388" max="5388" width="11.44140625" style="42" customWidth="1"/>
    <col min="5389" max="5389" width="6.5546875" style="42" customWidth="1"/>
    <col min="5390" max="5390" width="11" style="42" customWidth="1"/>
    <col min="5391" max="5391" width="9.33203125" style="42"/>
    <col min="5392" max="5392" width="10.33203125" style="42" customWidth="1"/>
    <col min="5393" max="5393" width="9.33203125" style="42"/>
    <col min="5394" max="5394" width="11.5546875" style="42" customWidth="1"/>
    <col min="5395" max="5620" width="9.33203125" style="42"/>
    <col min="5621" max="5621" width="14.33203125" style="42" bestFit="1" customWidth="1"/>
    <col min="5622" max="5632" width="9.33203125" style="42"/>
    <col min="5633" max="5633" width="8.5546875" style="42" customWidth="1"/>
    <col min="5634" max="5634" width="12.33203125" style="42" customWidth="1"/>
    <col min="5635" max="5635" width="10.44140625" style="42" customWidth="1"/>
    <col min="5636" max="5636" width="8.5546875" style="42" customWidth="1"/>
    <col min="5637" max="5639" width="6.5546875" style="42" customWidth="1"/>
    <col min="5640" max="5640" width="14" style="42" customWidth="1"/>
    <col min="5641" max="5641" width="6.5546875" style="42" customWidth="1"/>
    <col min="5642" max="5642" width="14.33203125" style="42" customWidth="1"/>
    <col min="5643" max="5643" width="6.5546875" style="42" customWidth="1"/>
    <col min="5644" max="5644" width="11.44140625" style="42" customWidth="1"/>
    <col min="5645" max="5645" width="6.5546875" style="42" customWidth="1"/>
    <col min="5646" max="5646" width="11" style="42" customWidth="1"/>
    <col min="5647" max="5647" width="9.33203125" style="42"/>
    <col min="5648" max="5648" width="10.33203125" style="42" customWidth="1"/>
    <col min="5649" max="5649" width="9.33203125" style="42"/>
    <col min="5650" max="5650" width="11.5546875" style="42" customWidth="1"/>
    <col min="5651" max="5876" width="9.33203125" style="42"/>
    <col min="5877" max="5877" width="14.33203125" style="42" bestFit="1" customWidth="1"/>
    <col min="5878" max="5888" width="9.33203125" style="42"/>
    <col min="5889" max="5889" width="8.5546875" style="42" customWidth="1"/>
    <col min="5890" max="5890" width="12.33203125" style="42" customWidth="1"/>
    <col min="5891" max="5891" width="10.44140625" style="42" customWidth="1"/>
    <col min="5892" max="5892" width="8.5546875" style="42" customWidth="1"/>
    <col min="5893" max="5895" width="6.5546875" style="42" customWidth="1"/>
    <col min="5896" max="5896" width="14" style="42" customWidth="1"/>
    <col min="5897" max="5897" width="6.5546875" style="42" customWidth="1"/>
    <col min="5898" max="5898" width="14.33203125" style="42" customWidth="1"/>
    <col min="5899" max="5899" width="6.5546875" style="42" customWidth="1"/>
    <col min="5900" max="5900" width="11.44140625" style="42" customWidth="1"/>
    <col min="5901" max="5901" width="6.5546875" style="42" customWidth="1"/>
    <col min="5902" max="5902" width="11" style="42" customWidth="1"/>
    <col min="5903" max="5903" width="9.33203125" style="42"/>
    <col min="5904" max="5904" width="10.33203125" style="42" customWidth="1"/>
    <col min="5905" max="5905" width="9.33203125" style="42"/>
    <col min="5906" max="5906" width="11.5546875" style="42" customWidth="1"/>
    <col min="5907" max="6132" width="9.33203125" style="42"/>
    <col min="6133" max="6133" width="14.33203125" style="42" bestFit="1" customWidth="1"/>
    <col min="6134" max="6144" width="9.33203125" style="42"/>
    <col min="6145" max="6145" width="8.5546875" style="42" customWidth="1"/>
    <col min="6146" max="6146" width="12.33203125" style="42" customWidth="1"/>
    <col min="6147" max="6147" width="10.44140625" style="42" customWidth="1"/>
    <col min="6148" max="6148" width="8.5546875" style="42" customWidth="1"/>
    <col min="6149" max="6151" width="6.5546875" style="42" customWidth="1"/>
    <col min="6152" max="6152" width="14" style="42" customWidth="1"/>
    <col min="6153" max="6153" width="6.5546875" style="42" customWidth="1"/>
    <col min="6154" max="6154" width="14.33203125" style="42" customWidth="1"/>
    <col min="6155" max="6155" width="6.5546875" style="42" customWidth="1"/>
    <col min="6156" max="6156" width="11.44140625" style="42" customWidth="1"/>
    <col min="6157" max="6157" width="6.5546875" style="42" customWidth="1"/>
    <col min="6158" max="6158" width="11" style="42" customWidth="1"/>
    <col min="6159" max="6159" width="9.33203125" style="42"/>
    <col min="6160" max="6160" width="10.33203125" style="42" customWidth="1"/>
    <col min="6161" max="6161" width="9.33203125" style="42"/>
    <col min="6162" max="6162" width="11.5546875" style="42" customWidth="1"/>
    <col min="6163" max="6388" width="9.33203125" style="42"/>
    <col min="6389" max="6389" width="14.33203125" style="42" bestFit="1" customWidth="1"/>
    <col min="6390" max="6400" width="9.33203125" style="42"/>
    <col min="6401" max="6401" width="8.5546875" style="42" customWidth="1"/>
    <col min="6402" max="6402" width="12.33203125" style="42" customWidth="1"/>
    <col min="6403" max="6403" width="10.44140625" style="42" customWidth="1"/>
    <col min="6404" max="6404" width="8.5546875" style="42" customWidth="1"/>
    <col min="6405" max="6407" width="6.5546875" style="42" customWidth="1"/>
    <col min="6408" max="6408" width="14" style="42" customWidth="1"/>
    <col min="6409" max="6409" width="6.5546875" style="42" customWidth="1"/>
    <col min="6410" max="6410" width="14.33203125" style="42" customWidth="1"/>
    <col min="6411" max="6411" width="6.5546875" style="42" customWidth="1"/>
    <col min="6412" max="6412" width="11.44140625" style="42" customWidth="1"/>
    <col min="6413" max="6413" width="6.5546875" style="42" customWidth="1"/>
    <col min="6414" max="6414" width="11" style="42" customWidth="1"/>
    <col min="6415" max="6415" width="9.33203125" style="42"/>
    <col min="6416" max="6416" width="10.33203125" style="42" customWidth="1"/>
    <col min="6417" max="6417" width="9.33203125" style="42"/>
    <col min="6418" max="6418" width="11.5546875" style="42" customWidth="1"/>
    <col min="6419" max="6644" width="9.33203125" style="42"/>
    <col min="6645" max="6645" width="14.33203125" style="42" bestFit="1" customWidth="1"/>
    <col min="6646" max="6656" width="9.33203125" style="42"/>
    <col min="6657" max="6657" width="8.5546875" style="42" customWidth="1"/>
    <col min="6658" max="6658" width="12.33203125" style="42" customWidth="1"/>
    <col min="6659" max="6659" width="10.44140625" style="42" customWidth="1"/>
    <col min="6660" max="6660" width="8.5546875" style="42" customWidth="1"/>
    <col min="6661" max="6663" width="6.5546875" style="42" customWidth="1"/>
    <col min="6664" max="6664" width="14" style="42" customWidth="1"/>
    <col min="6665" max="6665" width="6.5546875" style="42" customWidth="1"/>
    <col min="6666" max="6666" width="14.33203125" style="42" customWidth="1"/>
    <col min="6667" max="6667" width="6.5546875" style="42" customWidth="1"/>
    <col min="6668" max="6668" width="11.44140625" style="42" customWidth="1"/>
    <col min="6669" max="6669" width="6.5546875" style="42" customWidth="1"/>
    <col min="6670" max="6670" width="11" style="42" customWidth="1"/>
    <col min="6671" max="6671" width="9.33203125" style="42"/>
    <col min="6672" max="6672" width="10.33203125" style="42" customWidth="1"/>
    <col min="6673" max="6673" width="9.33203125" style="42"/>
    <col min="6674" max="6674" width="11.5546875" style="42" customWidth="1"/>
    <col min="6675" max="6900" width="9.33203125" style="42"/>
    <col min="6901" max="6901" width="14.33203125" style="42" bestFit="1" customWidth="1"/>
    <col min="6902" max="6912" width="9.33203125" style="42"/>
    <col min="6913" max="6913" width="8.5546875" style="42" customWidth="1"/>
    <col min="6914" max="6914" width="12.33203125" style="42" customWidth="1"/>
    <col min="6915" max="6915" width="10.44140625" style="42" customWidth="1"/>
    <col min="6916" max="6916" width="8.5546875" style="42" customWidth="1"/>
    <col min="6917" max="6919" width="6.5546875" style="42" customWidth="1"/>
    <col min="6920" max="6920" width="14" style="42" customWidth="1"/>
    <col min="6921" max="6921" width="6.5546875" style="42" customWidth="1"/>
    <col min="6922" max="6922" width="14.33203125" style="42" customWidth="1"/>
    <col min="6923" max="6923" width="6.5546875" style="42" customWidth="1"/>
    <col min="6924" max="6924" width="11.44140625" style="42" customWidth="1"/>
    <col min="6925" max="6925" width="6.5546875" style="42" customWidth="1"/>
    <col min="6926" max="6926" width="11" style="42" customWidth="1"/>
    <col min="6927" max="6927" width="9.33203125" style="42"/>
    <col min="6928" max="6928" width="10.33203125" style="42" customWidth="1"/>
    <col min="6929" max="6929" width="9.33203125" style="42"/>
    <col min="6930" max="6930" width="11.5546875" style="42" customWidth="1"/>
    <col min="6931" max="7156" width="9.33203125" style="42"/>
    <col min="7157" max="7157" width="14.33203125" style="42" bestFit="1" customWidth="1"/>
    <col min="7158" max="7168" width="9.33203125" style="42"/>
    <col min="7169" max="7169" width="8.5546875" style="42" customWidth="1"/>
    <col min="7170" max="7170" width="12.33203125" style="42" customWidth="1"/>
    <col min="7171" max="7171" width="10.44140625" style="42" customWidth="1"/>
    <col min="7172" max="7172" width="8.5546875" style="42" customWidth="1"/>
    <col min="7173" max="7175" width="6.5546875" style="42" customWidth="1"/>
    <col min="7176" max="7176" width="14" style="42" customWidth="1"/>
    <col min="7177" max="7177" width="6.5546875" style="42" customWidth="1"/>
    <col min="7178" max="7178" width="14.33203125" style="42" customWidth="1"/>
    <col min="7179" max="7179" width="6.5546875" style="42" customWidth="1"/>
    <col min="7180" max="7180" width="11.44140625" style="42" customWidth="1"/>
    <col min="7181" max="7181" width="6.5546875" style="42" customWidth="1"/>
    <col min="7182" max="7182" width="11" style="42" customWidth="1"/>
    <col min="7183" max="7183" width="9.33203125" style="42"/>
    <col min="7184" max="7184" width="10.33203125" style="42" customWidth="1"/>
    <col min="7185" max="7185" width="9.33203125" style="42"/>
    <col min="7186" max="7186" width="11.5546875" style="42" customWidth="1"/>
    <col min="7187" max="7412" width="9.33203125" style="42"/>
    <col min="7413" max="7413" width="14.33203125" style="42" bestFit="1" customWidth="1"/>
    <col min="7414" max="7424" width="9.33203125" style="42"/>
    <col min="7425" max="7425" width="8.5546875" style="42" customWidth="1"/>
    <col min="7426" max="7426" width="12.33203125" style="42" customWidth="1"/>
    <col min="7427" max="7427" width="10.44140625" style="42" customWidth="1"/>
    <col min="7428" max="7428" width="8.5546875" style="42" customWidth="1"/>
    <col min="7429" max="7431" width="6.5546875" style="42" customWidth="1"/>
    <col min="7432" max="7432" width="14" style="42" customWidth="1"/>
    <col min="7433" max="7433" width="6.5546875" style="42" customWidth="1"/>
    <col min="7434" max="7434" width="14.33203125" style="42" customWidth="1"/>
    <col min="7435" max="7435" width="6.5546875" style="42" customWidth="1"/>
    <col min="7436" max="7436" width="11.44140625" style="42" customWidth="1"/>
    <col min="7437" max="7437" width="6.5546875" style="42" customWidth="1"/>
    <col min="7438" max="7438" width="11" style="42" customWidth="1"/>
    <col min="7439" max="7439" width="9.33203125" style="42"/>
    <col min="7440" max="7440" width="10.33203125" style="42" customWidth="1"/>
    <col min="7441" max="7441" width="9.33203125" style="42"/>
    <col min="7442" max="7442" width="11.5546875" style="42" customWidth="1"/>
    <col min="7443" max="7668" width="9.33203125" style="42"/>
    <col min="7669" max="7669" width="14.33203125" style="42" bestFit="1" customWidth="1"/>
    <col min="7670" max="7680" width="9.33203125" style="42"/>
    <col min="7681" max="7681" width="8.5546875" style="42" customWidth="1"/>
    <col min="7682" max="7682" width="12.33203125" style="42" customWidth="1"/>
    <col min="7683" max="7683" width="10.44140625" style="42" customWidth="1"/>
    <col min="7684" max="7684" width="8.5546875" style="42" customWidth="1"/>
    <col min="7685" max="7687" width="6.5546875" style="42" customWidth="1"/>
    <col min="7688" max="7688" width="14" style="42" customWidth="1"/>
    <col min="7689" max="7689" width="6.5546875" style="42" customWidth="1"/>
    <col min="7690" max="7690" width="14.33203125" style="42" customWidth="1"/>
    <col min="7691" max="7691" width="6.5546875" style="42" customWidth="1"/>
    <col min="7692" max="7692" width="11.44140625" style="42" customWidth="1"/>
    <col min="7693" max="7693" width="6.5546875" style="42" customWidth="1"/>
    <col min="7694" max="7694" width="11" style="42" customWidth="1"/>
    <col min="7695" max="7695" width="9.33203125" style="42"/>
    <col min="7696" max="7696" width="10.33203125" style="42" customWidth="1"/>
    <col min="7697" max="7697" width="9.33203125" style="42"/>
    <col min="7698" max="7698" width="11.5546875" style="42" customWidth="1"/>
    <col min="7699" max="7924" width="9.33203125" style="42"/>
    <col min="7925" max="7925" width="14.33203125" style="42" bestFit="1" customWidth="1"/>
    <col min="7926" max="7936" width="9.33203125" style="42"/>
    <col min="7937" max="7937" width="8.5546875" style="42" customWidth="1"/>
    <col min="7938" max="7938" width="12.33203125" style="42" customWidth="1"/>
    <col min="7939" max="7939" width="10.44140625" style="42" customWidth="1"/>
    <col min="7940" max="7940" width="8.5546875" style="42" customWidth="1"/>
    <col min="7941" max="7943" width="6.5546875" style="42" customWidth="1"/>
    <col min="7944" max="7944" width="14" style="42" customWidth="1"/>
    <col min="7945" max="7945" width="6.5546875" style="42" customWidth="1"/>
    <col min="7946" max="7946" width="14.33203125" style="42" customWidth="1"/>
    <col min="7947" max="7947" width="6.5546875" style="42" customWidth="1"/>
    <col min="7948" max="7948" width="11.44140625" style="42" customWidth="1"/>
    <col min="7949" max="7949" width="6.5546875" style="42" customWidth="1"/>
    <col min="7950" max="7950" width="11" style="42" customWidth="1"/>
    <col min="7951" max="7951" width="9.33203125" style="42"/>
    <col min="7952" max="7952" width="10.33203125" style="42" customWidth="1"/>
    <col min="7953" max="7953" width="9.33203125" style="42"/>
    <col min="7954" max="7954" width="11.5546875" style="42" customWidth="1"/>
    <col min="7955" max="8180" width="9.33203125" style="42"/>
    <col min="8181" max="8181" width="14.33203125" style="42" bestFit="1" customWidth="1"/>
    <col min="8182" max="8192" width="9.33203125" style="42"/>
    <col min="8193" max="8193" width="8.5546875" style="42" customWidth="1"/>
    <col min="8194" max="8194" width="12.33203125" style="42" customWidth="1"/>
    <col min="8195" max="8195" width="10.44140625" style="42" customWidth="1"/>
    <col min="8196" max="8196" width="8.5546875" style="42" customWidth="1"/>
    <col min="8197" max="8199" width="6.5546875" style="42" customWidth="1"/>
    <col min="8200" max="8200" width="14" style="42" customWidth="1"/>
    <col min="8201" max="8201" width="6.5546875" style="42" customWidth="1"/>
    <col min="8202" max="8202" width="14.33203125" style="42" customWidth="1"/>
    <col min="8203" max="8203" width="6.5546875" style="42" customWidth="1"/>
    <col min="8204" max="8204" width="11.44140625" style="42" customWidth="1"/>
    <col min="8205" max="8205" width="6.5546875" style="42" customWidth="1"/>
    <col min="8206" max="8206" width="11" style="42" customWidth="1"/>
    <col min="8207" max="8207" width="9.33203125" style="42"/>
    <col min="8208" max="8208" width="10.33203125" style="42" customWidth="1"/>
    <col min="8209" max="8209" width="9.33203125" style="42"/>
    <col min="8210" max="8210" width="11.5546875" style="42" customWidth="1"/>
    <col min="8211" max="8436" width="9.33203125" style="42"/>
    <col min="8437" max="8437" width="14.33203125" style="42" bestFit="1" customWidth="1"/>
    <col min="8438" max="8448" width="9.33203125" style="42"/>
    <col min="8449" max="8449" width="8.5546875" style="42" customWidth="1"/>
    <col min="8450" max="8450" width="12.33203125" style="42" customWidth="1"/>
    <col min="8451" max="8451" width="10.44140625" style="42" customWidth="1"/>
    <col min="8452" max="8452" width="8.5546875" style="42" customWidth="1"/>
    <col min="8453" max="8455" width="6.5546875" style="42" customWidth="1"/>
    <col min="8456" max="8456" width="14" style="42" customWidth="1"/>
    <col min="8457" max="8457" width="6.5546875" style="42" customWidth="1"/>
    <col min="8458" max="8458" width="14.33203125" style="42" customWidth="1"/>
    <col min="8459" max="8459" width="6.5546875" style="42" customWidth="1"/>
    <col min="8460" max="8460" width="11.44140625" style="42" customWidth="1"/>
    <col min="8461" max="8461" width="6.5546875" style="42" customWidth="1"/>
    <col min="8462" max="8462" width="11" style="42" customWidth="1"/>
    <col min="8463" max="8463" width="9.33203125" style="42"/>
    <col min="8464" max="8464" width="10.33203125" style="42" customWidth="1"/>
    <col min="8465" max="8465" width="9.33203125" style="42"/>
    <col min="8466" max="8466" width="11.5546875" style="42" customWidth="1"/>
    <col min="8467" max="8692" width="9.33203125" style="42"/>
    <col min="8693" max="8693" width="14.33203125" style="42" bestFit="1" customWidth="1"/>
    <col min="8694" max="8704" width="9.33203125" style="42"/>
    <col min="8705" max="8705" width="8.5546875" style="42" customWidth="1"/>
    <col min="8706" max="8706" width="12.33203125" style="42" customWidth="1"/>
    <col min="8707" max="8707" width="10.44140625" style="42" customWidth="1"/>
    <col min="8708" max="8708" width="8.5546875" style="42" customWidth="1"/>
    <col min="8709" max="8711" width="6.5546875" style="42" customWidth="1"/>
    <col min="8712" max="8712" width="14" style="42" customWidth="1"/>
    <col min="8713" max="8713" width="6.5546875" style="42" customWidth="1"/>
    <col min="8714" max="8714" width="14.33203125" style="42" customWidth="1"/>
    <col min="8715" max="8715" width="6.5546875" style="42" customWidth="1"/>
    <col min="8716" max="8716" width="11.44140625" style="42" customWidth="1"/>
    <col min="8717" max="8717" width="6.5546875" style="42" customWidth="1"/>
    <col min="8718" max="8718" width="11" style="42" customWidth="1"/>
    <col min="8719" max="8719" width="9.33203125" style="42"/>
    <col min="8720" max="8720" width="10.33203125" style="42" customWidth="1"/>
    <col min="8721" max="8721" width="9.33203125" style="42"/>
    <col min="8722" max="8722" width="11.5546875" style="42" customWidth="1"/>
    <col min="8723" max="8948" width="9.33203125" style="42"/>
    <col min="8949" max="8949" width="14.33203125" style="42" bestFit="1" customWidth="1"/>
    <col min="8950" max="8960" width="9.33203125" style="42"/>
    <col min="8961" max="8961" width="8.5546875" style="42" customWidth="1"/>
    <col min="8962" max="8962" width="12.33203125" style="42" customWidth="1"/>
    <col min="8963" max="8963" width="10.44140625" style="42" customWidth="1"/>
    <col min="8964" max="8964" width="8.5546875" style="42" customWidth="1"/>
    <col min="8965" max="8967" width="6.5546875" style="42" customWidth="1"/>
    <col min="8968" max="8968" width="14" style="42" customWidth="1"/>
    <col min="8969" max="8969" width="6.5546875" style="42" customWidth="1"/>
    <col min="8970" max="8970" width="14.33203125" style="42" customWidth="1"/>
    <col min="8971" max="8971" width="6.5546875" style="42" customWidth="1"/>
    <col min="8972" max="8972" width="11.44140625" style="42" customWidth="1"/>
    <col min="8973" max="8973" width="6.5546875" style="42" customWidth="1"/>
    <col min="8974" max="8974" width="11" style="42" customWidth="1"/>
    <col min="8975" max="8975" width="9.33203125" style="42"/>
    <col min="8976" max="8976" width="10.33203125" style="42" customWidth="1"/>
    <col min="8977" max="8977" width="9.33203125" style="42"/>
    <col min="8978" max="8978" width="11.5546875" style="42" customWidth="1"/>
    <col min="8979" max="9204" width="9.33203125" style="42"/>
    <col min="9205" max="9205" width="14.33203125" style="42" bestFit="1" customWidth="1"/>
    <col min="9206" max="9216" width="9.33203125" style="42"/>
    <col min="9217" max="9217" width="8.5546875" style="42" customWidth="1"/>
    <col min="9218" max="9218" width="12.33203125" style="42" customWidth="1"/>
    <col min="9219" max="9219" width="10.44140625" style="42" customWidth="1"/>
    <col min="9220" max="9220" width="8.5546875" style="42" customWidth="1"/>
    <col min="9221" max="9223" width="6.5546875" style="42" customWidth="1"/>
    <col min="9224" max="9224" width="14" style="42" customWidth="1"/>
    <col min="9225" max="9225" width="6.5546875" style="42" customWidth="1"/>
    <col min="9226" max="9226" width="14.33203125" style="42" customWidth="1"/>
    <col min="9227" max="9227" width="6.5546875" style="42" customWidth="1"/>
    <col min="9228" max="9228" width="11.44140625" style="42" customWidth="1"/>
    <col min="9229" max="9229" width="6.5546875" style="42" customWidth="1"/>
    <col min="9230" max="9230" width="11" style="42" customWidth="1"/>
    <col min="9231" max="9231" width="9.33203125" style="42"/>
    <col min="9232" max="9232" width="10.33203125" style="42" customWidth="1"/>
    <col min="9233" max="9233" width="9.33203125" style="42"/>
    <col min="9234" max="9234" width="11.5546875" style="42" customWidth="1"/>
    <col min="9235" max="9460" width="9.33203125" style="42"/>
    <col min="9461" max="9461" width="14.33203125" style="42" bestFit="1" customWidth="1"/>
    <col min="9462" max="9472" width="9.33203125" style="42"/>
    <col min="9473" max="9473" width="8.5546875" style="42" customWidth="1"/>
    <col min="9474" max="9474" width="12.33203125" style="42" customWidth="1"/>
    <col min="9475" max="9475" width="10.44140625" style="42" customWidth="1"/>
    <col min="9476" max="9476" width="8.5546875" style="42" customWidth="1"/>
    <col min="9477" max="9479" width="6.5546875" style="42" customWidth="1"/>
    <col min="9480" max="9480" width="14" style="42" customWidth="1"/>
    <col min="9481" max="9481" width="6.5546875" style="42" customWidth="1"/>
    <col min="9482" max="9482" width="14.33203125" style="42" customWidth="1"/>
    <col min="9483" max="9483" width="6.5546875" style="42" customWidth="1"/>
    <col min="9484" max="9484" width="11.44140625" style="42" customWidth="1"/>
    <col min="9485" max="9485" width="6.5546875" style="42" customWidth="1"/>
    <col min="9486" max="9486" width="11" style="42" customWidth="1"/>
    <col min="9487" max="9487" width="9.33203125" style="42"/>
    <col min="9488" max="9488" width="10.33203125" style="42" customWidth="1"/>
    <col min="9489" max="9489" width="9.33203125" style="42"/>
    <col min="9490" max="9490" width="11.5546875" style="42" customWidth="1"/>
    <col min="9491" max="9716" width="9.33203125" style="42"/>
    <col min="9717" max="9717" width="14.33203125" style="42" bestFit="1" customWidth="1"/>
    <col min="9718" max="9728" width="9.33203125" style="42"/>
    <col min="9729" max="9729" width="8.5546875" style="42" customWidth="1"/>
    <col min="9730" max="9730" width="12.33203125" style="42" customWidth="1"/>
    <col min="9731" max="9731" width="10.44140625" style="42" customWidth="1"/>
    <col min="9732" max="9732" width="8.5546875" style="42" customWidth="1"/>
    <col min="9733" max="9735" width="6.5546875" style="42" customWidth="1"/>
    <col min="9736" max="9736" width="14" style="42" customWidth="1"/>
    <col min="9737" max="9737" width="6.5546875" style="42" customWidth="1"/>
    <col min="9738" max="9738" width="14.33203125" style="42" customWidth="1"/>
    <col min="9739" max="9739" width="6.5546875" style="42" customWidth="1"/>
    <col min="9740" max="9740" width="11.44140625" style="42" customWidth="1"/>
    <col min="9741" max="9741" width="6.5546875" style="42" customWidth="1"/>
    <col min="9742" max="9742" width="11" style="42" customWidth="1"/>
    <col min="9743" max="9743" width="9.33203125" style="42"/>
    <col min="9744" max="9744" width="10.33203125" style="42" customWidth="1"/>
    <col min="9745" max="9745" width="9.33203125" style="42"/>
    <col min="9746" max="9746" width="11.5546875" style="42" customWidth="1"/>
    <col min="9747" max="9972" width="9.33203125" style="42"/>
    <col min="9973" max="9973" width="14.33203125" style="42" bestFit="1" customWidth="1"/>
    <col min="9974" max="9984" width="9.33203125" style="42"/>
    <col min="9985" max="9985" width="8.5546875" style="42" customWidth="1"/>
    <col min="9986" max="9986" width="12.33203125" style="42" customWidth="1"/>
    <col min="9987" max="9987" width="10.44140625" style="42" customWidth="1"/>
    <col min="9988" max="9988" width="8.5546875" style="42" customWidth="1"/>
    <col min="9989" max="9991" width="6.5546875" style="42" customWidth="1"/>
    <col min="9992" max="9992" width="14" style="42" customWidth="1"/>
    <col min="9993" max="9993" width="6.5546875" style="42" customWidth="1"/>
    <col min="9994" max="9994" width="14.33203125" style="42" customWidth="1"/>
    <col min="9995" max="9995" width="6.5546875" style="42" customWidth="1"/>
    <col min="9996" max="9996" width="11.44140625" style="42" customWidth="1"/>
    <col min="9997" max="9997" width="6.5546875" style="42" customWidth="1"/>
    <col min="9998" max="9998" width="11" style="42" customWidth="1"/>
    <col min="9999" max="9999" width="9.33203125" style="42"/>
    <col min="10000" max="10000" width="10.33203125" style="42" customWidth="1"/>
    <col min="10001" max="10001" width="9.33203125" style="42"/>
    <col min="10002" max="10002" width="11.5546875" style="42" customWidth="1"/>
    <col min="10003" max="10228" width="9.33203125" style="42"/>
    <col min="10229" max="10229" width="14.33203125" style="42" bestFit="1" customWidth="1"/>
    <col min="10230" max="10240" width="9.33203125" style="42"/>
    <col min="10241" max="10241" width="8.5546875" style="42" customWidth="1"/>
    <col min="10242" max="10242" width="12.33203125" style="42" customWidth="1"/>
    <col min="10243" max="10243" width="10.44140625" style="42" customWidth="1"/>
    <col min="10244" max="10244" width="8.5546875" style="42" customWidth="1"/>
    <col min="10245" max="10247" width="6.5546875" style="42" customWidth="1"/>
    <col min="10248" max="10248" width="14" style="42" customWidth="1"/>
    <col min="10249" max="10249" width="6.5546875" style="42" customWidth="1"/>
    <col min="10250" max="10250" width="14.33203125" style="42" customWidth="1"/>
    <col min="10251" max="10251" width="6.5546875" style="42" customWidth="1"/>
    <col min="10252" max="10252" width="11.44140625" style="42" customWidth="1"/>
    <col min="10253" max="10253" width="6.5546875" style="42" customWidth="1"/>
    <col min="10254" max="10254" width="11" style="42" customWidth="1"/>
    <col min="10255" max="10255" width="9.33203125" style="42"/>
    <col min="10256" max="10256" width="10.33203125" style="42" customWidth="1"/>
    <col min="10257" max="10257" width="9.33203125" style="42"/>
    <col min="10258" max="10258" width="11.5546875" style="42" customWidth="1"/>
    <col min="10259" max="10484" width="9.33203125" style="42"/>
    <col min="10485" max="10485" width="14.33203125" style="42" bestFit="1" customWidth="1"/>
    <col min="10486" max="10496" width="9.33203125" style="42"/>
    <col min="10497" max="10497" width="8.5546875" style="42" customWidth="1"/>
    <col min="10498" max="10498" width="12.33203125" style="42" customWidth="1"/>
    <col min="10499" max="10499" width="10.44140625" style="42" customWidth="1"/>
    <col min="10500" max="10500" width="8.5546875" style="42" customWidth="1"/>
    <col min="10501" max="10503" width="6.5546875" style="42" customWidth="1"/>
    <col min="10504" max="10504" width="14" style="42" customWidth="1"/>
    <col min="10505" max="10505" width="6.5546875" style="42" customWidth="1"/>
    <col min="10506" max="10506" width="14.33203125" style="42" customWidth="1"/>
    <col min="10507" max="10507" width="6.5546875" style="42" customWidth="1"/>
    <col min="10508" max="10508" width="11.44140625" style="42" customWidth="1"/>
    <col min="10509" max="10509" width="6.5546875" style="42" customWidth="1"/>
    <col min="10510" max="10510" width="11" style="42" customWidth="1"/>
    <col min="10511" max="10511" width="9.33203125" style="42"/>
    <col min="10512" max="10512" width="10.33203125" style="42" customWidth="1"/>
    <col min="10513" max="10513" width="9.33203125" style="42"/>
    <col min="10514" max="10514" width="11.5546875" style="42" customWidth="1"/>
    <col min="10515" max="10740" width="9.33203125" style="42"/>
    <col min="10741" max="10741" width="14.33203125" style="42" bestFit="1" customWidth="1"/>
    <col min="10742" max="10752" width="9.33203125" style="42"/>
    <col min="10753" max="10753" width="8.5546875" style="42" customWidth="1"/>
    <col min="10754" max="10754" width="12.33203125" style="42" customWidth="1"/>
    <col min="10755" max="10755" width="10.44140625" style="42" customWidth="1"/>
    <col min="10756" max="10756" width="8.5546875" style="42" customWidth="1"/>
    <col min="10757" max="10759" width="6.5546875" style="42" customWidth="1"/>
    <col min="10760" max="10760" width="14" style="42" customWidth="1"/>
    <col min="10761" max="10761" width="6.5546875" style="42" customWidth="1"/>
    <col min="10762" max="10762" width="14.33203125" style="42" customWidth="1"/>
    <col min="10763" max="10763" width="6.5546875" style="42" customWidth="1"/>
    <col min="10764" max="10764" width="11.44140625" style="42" customWidth="1"/>
    <col min="10765" max="10765" width="6.5546875" style="42" customWidth="1"/>
    <col min="10766" max="10766" width="11" style="42" customWidth="1"/>
    <col min="10767" max="10767" width="9.33203125" style="42"/>
    <col min="10768" max="10768" width="10.33203125" style="42" customWidth="1"/>
    <col min="10769" max="10769" width="9.33203125" style="42"/>
    <col min="10770" max="10770" width="11.5546875" style="42" customWidth="1"/>
    <col min="10771" max="10996" width="9.33203125" style="42"/>
    <col min="10997" max="10997" width="14.33203125" style="42" bestFit="1" customWidth="1"/>
    <col min="10998" max="11008" width="9.33203125" style="42"/>
    <col min="11009" max="11009" width="8.5546875" style="42" customWidth="1"/>
    <col min="11010" max="11010" width="12.33203125" style="42" customWidth="1"/>
    <col min="11011" max="11011" width="10.44140625" style="42" customWidth="1"/>
    <col min="11012" max="11012" width="8.5546875" style="42" customWidth="1"/>
    <col min="11013" max="11015" width="6.5546875" style="42" customWidth="1"/>
    <col min="11016" max="11016" width="14" style="42" customWidth="1"/>
    <col min="11017" max="11017" width="6.5546875" style="42" customWidth="1"/>
    <col min="11018" max="11018" width="14.33203125" style="42" customWidth="1"/>
    <col min="11019" max="11019" width="6.5546875" style="42" customWidth="1"/>
    <col min="11020" max="11020" width="11.44140625" style="42" customWidth="1"/>
    <col min="11021" max="11021" width="6.5546875" style="42" customWidth="1"/>
    <col min="11022" max="11022" width="11" style="42" customWidth="1"/>
    <col min="11023" max="11023" width="9.33203125" style="42"/>
    <col min="11024" max="11024" width="10.33203125" style="42" customWidth="1"/>
    <col min="11025" max="11025" width="9.33203125" style="42"/>
    <col min="11026" max="11026" width="11.5546875" style="42" customWidth="1"/>
    <col min="11027" max="11252" width="9.33203125" style="42"/>
    <col min="11253" max="11253" width="14.33203125" style="42" bestFit="1" customWidth="1"/>
    <col min="11254" max="11264" width="9.33203125" style="42"/>
    <col min="11265" max="11265" width="8.5546875" style="42" customWidth="1"/>
    <col min="11266" max="11266" width="12.33203125" style="42" customWidth="1"/>
    <col min="11267" max="11267" width="10.44140625" style="42" customWidth="1"/>
    <col min="11268" max="11268" width="8.5546875" style="42" customWidth="1"/>
    <col min="11269" max="11271" width="6.5546875" style="42" customWidth="1"/>
    <col min="11272" max="11272" width="14" style="42" customWidth="1"/>
    <col min="11273" max="11273" width="6.5546875" style="42" customWidth="1"/>
    <col min="11274" max="11274" width="14.33203125" style="42" customWidth="1"/>
    <col min="11275" max="11275" width="6.5546875" style="42" customWidth="1"/>
    <col min="11276" max="11276" width="11.44140625" style="42" customWidth="1"/>
    <col min="11277" max="11277" width="6.5546875" style="42" customWidth="1"/>
    <col min="11278" max="11278" width="11" style="42" customWidth="1"/>
    <col min="11279" max="11279" width="9.33203125" style="42"/>
    <col min="11280" max="11280" width="10.33203125" style="42" customWidth="1"/>
    <col min="11281" max="11281" width="9.33203125" style="42"/>
    <col min="11282" max="11282" width="11.5546875" style="42" customWidth="1"/>
    <col min="11283" max="11508" width="9.33203125" style="42"/>
    <col min="11509" max="11509" width="14.33203125" style="42" bestFit="1" customWidth="1"/>
    <col min="11510" max="11520" width="9.33203125" style="42"/>
    <col min="11521" max="11521" width="8.5546875" style="42" customWidth="1"/>
    <col min="11522" max="11522" width="12.33203125" style="42" customWidth="1"/>
    <col min="11523" max="11523" width="10.44140625" style="42" customWidth="1"/>
    <col min="11524" max="11524" width="8.5546875" style="42" customWidth="1"/>
    <col min="11525" max="11527" width="6.5546875" style="42" customWidth="1"/>
    <col min="11528" max="11528" width="14" style="42" customWidth="1"/>
    <col min="11529" max="11529" width="6.5546875" style="42" customWidth="1"/>
    <col min="11530" max="11530" width="14.33203125" style="42" customWidth="1"/>
    <col min="11531" max="11531" width="6.5546875" style="42" customWidth="1"/>
    <col min="11532" max="11532" width="11.44140625" style="42" customWidth="1"/>
    <col min="11533" max="11533" width="6.5546875" style="42" customWidth="1"/>
    <col min="11534" max="11534" width="11" style="42" customWidth="1"/>
    <col min="11535" max="11535" width="9.33203125" style="42"/>
    <col min="11536" max="11536" width="10.33203125" style="42" customWidth="1"/>
    <col min="11537" max="11537" width="9.33203125" style="42"/>
    <col min="11538" max="11538" width="11.5546875" style="42" customWidth="1"/>
    <col min="11539" max="11764" width="9.33203125" style="42"/>
    <col min="11765" max="11765" width="14.33203125" style="42" bestFit="1" customWidth="1"/>
    <col min="11766" max="11776" width="9.33203125" style="42"/>
    <col min="11777" max="11777" width="8.5546875" style="42" customWidth="1"/>
    <col min="11778" max="11778" width="12.33203125" style="42" customWidth="1"/>
    <col min="11779" max="11779" width="10.44140625" style="42" customWidth="1"/>
    <col min="11780" max="11780" width="8.5546875" style="42" customWidth="1"/>
    <col min="11781" max="11783" width="6.5546875" style="42" customWidth="1"/>
    <col min="11784" max="11784" width="14" style="42" customWidth="1"/>
    <col min="11785" max="11785" width="6.5546875" style="42" customWidth="1"/>
    <col min="11786" max="11786" width="14.33203125" style="42" customWidth="1"/>
    <col min="11787" max="11787" width="6.5546875" style="42" customWidth="1"/>
    <col min="11788" max="11788" width="11.44140625" style="42" customWidth="1"/>
    <col min="11789" max="11789" width="6.5546875" style="42" customWidth="1"/>
    <col min="11790" max="11790" width="11" style="42" customWidth="1"/>
    <col min="11791" max="11791" width="9.33203125" style="42"/>
    <col min="11792" max="11792" width="10.33203125" style="42" customWidth="1"/>
    <col min="11793" max="11793" width="9.33203125" style="42"/>
    <col min="11794" max="11794" width="11.5546875" style="42" customWidth="1"/>
    <col min="11795" max="12020" width="9.33203125" style="42"/>
    <col min="12021" max="12021" width="14.33203125" style="42" bestFit="1" customWidth="1"/>
    <col min="12022" max="12032" width="9.33203125" style="42"/>
    <col min="12033" max="12033" width="8.5546875" style="42" customWidth="1"/>
    <col min="12034" max="12034" width="12.33203125" style="42" customWidth="1"/>
    <col min="12035" max="12035" width="10.44140625" style="42" customWidth="1"/>
    <col min="12036" max="12036" width="8.5546875" style="42" customWidth="1"/>
    <col min="12037" max="12039" width="6.5546875" style="42" customWidth="1"/>
    <col min="12040" max="12040" width="14" style="42" customWidth="1"/>
    <col min="12041" max="12041" width="6.5546875" style="42" customWidth="1"/>
    <col min="12042" max="12042" width="14.33203125" style="42" customWidth="1"/>
    <col min="12043" max="12043" width="6.5546875" style="42" customWidth="1"/>
    <col min="12044" max="12044" width="11.44140625" style="42" customWidth="1"/>
    <col min="12045" max="12045" width="6.5546875" style="42" customWidth="1"/>
    <col min="12046" max="12046" width="11" style="42" customWidth="1"/>
    <col min="12047" max="12047" width="9.33203125" style="42"/>
    <col min="12048" max="12048" width="10.33203125" style="42" customWidth="1"/>
    <col min="12049" max="12049" width="9.33203125" style="42"/>
    <col min="12050" max="12050" width="11.5546875" style="42" customWidth="1"/>
    <col min="12051" max="12276" width="9.33203125" style="42"/>
    <col min="12277" max="12277" width="14.33203125" style="42" bestFit="1" customWidth="1"/>
    <col min="12278" max="12288" width="9.33203125" style="42"/>
    <col min="12289" max="12289" width="8.5546875" style="42" customWidth="1"/>
    <col min="12290" max="12290" width="12.33203125" style="42" customWidth="1"/>
    <col min="12291" max="12291" width="10.44140625" style="42" customWidth="1"/>
    <col min="12292" max="12292" width="8.5546875" style="42" customWidth="1"/>
    <col min="12293" max="12295" width="6.5546875" style="42" customWidth="1"/>
    <col min="12296" max="12296" width="14" style="42" customWidth="1"/>
    <col min="12297" max="12297" width="6.5546875" style="42" customWidth="1"/>
    <col min="12298" max="12298" width="14.33203125" style="42" customWidth="1"/>
    <col min="12299" max="12299" width="6.5546875" style="42" customWidth="1"/>
    <col min="12300" max="12300" width="11.44140625" style="42" customWidth="1"/>
    <col min="12301" max="12301" width="6.5546875" style="42" customWidth="1"/>
    <col min="12302" max="12302" width="11" style="42" customWidth="1"/>
    <col min="12303" max="12303" width="9.33203125" style="42"/>
    <col min="12304" max="12304" width="10.33203125" style="42" customWidth="1"/>
    <col min="12305" max="12305" width="9.33203125" style="42"/>
    <col min="12306" max="12306" width="11.5546875" style="42" customWidth="1"/>
    <col min="12307" max="12532" width="9.33203125" style="42"/>
    <col min="12533" max="12533" width="14.33203125" style="42" bestFit="1" customWidth="1"/>
    <col min="12534" max="12544" width="9.33203125" style="42"/>
    <col min="12545" max="12545" width="8.5546875" style="42" customWidth="1"/>
    <col min="12546" max="12546" width="12.33203125" style="42" customWidth="1"/>
    <col min="12547" max="12547" width="10.44140625" style="42" customWidth="1"/>
    <col min="12548" max="12548" width="8.5546875" style="42" customWidth="1"/>
    <col min="12549" max="12551" width="6.5546875" style="42" customWidth="1"/>
    <col min="12552" max="12552" width="14" style="42" customWidth="1"/>
    <col min="12553" max="12553" width="6.5546875" style="42" customWidth="1"/>
    <col min="12554" max="12554" width="14.33203125" style="42" customWidth="1"/>
    <col min="12555" max="12555" width="6.5546875" style="42" customWidth="1"/>
    <col min="12556" max="12556" width="11.44140625" style="42" customWidth="1"/>
    <col min="12557" max="12557" width="6.5546875" style="42" customWidth="1"/>
    <col min="12558" max="12558" width="11" style="42" customWidth="1"/>
    <col min="12559" max="12559" width="9.33203125" style="42"/>
    <col min="12560" max="12560" width="10.33203125" style="42" customWidth="1"/>
    <col min="12561" max="12561" width="9.33203125" style="42"/>
    <col min="12562" max="12562" width="11.5546875" style="42" customWidth="1"/>
    <col min="12563" max="12788" width="9.33203125" style="42"/>
    <col min="12789" max="12789" width="14.33203125" style="42" bestFit="1" customWidth="1"/>
    <col min="12790" max="12800" width="9.33203125" style="42"/>
    <col min="12801" max="12801" width="8.5546875" style="42" customWidth="1"/>
    <col min="12802" max="12802" width="12.33203125" style="42" customWidth="1"/>
    <col min="12803" max="12803" width="10.44140625" style="42" customWidth="1"/>
    <col min="12804" max="12804" width="8.5546875" style="42" customWidth="1"/>
    <col min="12805" max="12807" width="6.5546875" style="42" customWidth="1"/>
    <col min="12808" max="12808" width="14" style="42" customWidth="1"/>
    <col min="12809" max="12809" width="6.5546875" style="42" customWidth="1"/>
    <col min="12810" max="12810" width="14.33203125" style="42" customWidth="1"/>
    <col min="12811" max="12811" width="6.5546875" style="42" customWidth="1"/>
    <col min="12812" max="12812" width="11.44140625" style="42" customWidth="1"/>
    <col min="12813" max="12813" width="6.5546875" style="42" customWidth="1"/>
    <col min="12814" max="12814" width="11" style="42" customWidth="1"/>
    <col min="12815" max="12815" width="9.33203125" style="42"/>
    <col min="12816" max="12816" width="10.33203125" style="42" customWidth="1"/>
    <col min="12817" max="12817" width="9.33203125" style="42"/>
    <col min="12818" max="12818" width="11.5546875" style="42" customWidth="1"/>
    <col min="12819" max="13044" width="9.33203125" style="42"/>
    <col min="13045" max="13045" width="14.33203125" style="42" bestFit="1" customWidth="1"/>
    <col min="13046" max="13056" width="9.33203125" style="42"/>
    <col min="13057" max="13057" width="8.5546875" style="42" customWidth="1"/>
    <col min="13058" max="13058" width="12.33203125" style="42" customWidth="1"/>
    <col min="13059" max="13059" width="10.44140625" style="42" customWidth="1"/>
    <col min="13060" max="13060" width="8.5546875" style="42" customWidth="1"/>
    <col min="13061" max="13063" width="6.5546875" style="42" customWidth="1"/>
    <col min="13064" max="13064" width="14" style="42" customWidth="1"/>
    <col min="13065" max="13065" width="6.5546875" style="42" customWidth="1"/>
    <col min="13066" max="13066" width="14.33203125" style="42" customWidth="1"/>
    <col min="13067" max="13067" width="6.5546875" style="42" customWidth="1"/>
    <col min="13068" max="13068" width="11.44140625" style="42" customWidth="1"/>
    <col min="13069" max="13069" width="6.5546875" style="42" customWidth="1"/>
    <col min="13070" max="13070" width="11" style="42" customWidth="1"/>
    <col min="13071" max="13071" width="9.33203125" style="42"/>
    <col min="13072" max="13072" width="10.33203125" style="42" customWidth="1"/>
    <col min="13073" max="13073" width="9.33203125" style="42"/>
    <col min="13074" max="13074" width="11.5546875" style="42" customWidth="1"/>
    <col min="13075" max="13300" width="9.33203125" style="42"/>
    <col min="13301" max="13301" width="14.33203125" style="42" bestFit="1" customWidth="1"/>
    <col min="13302" max="13312" width="9.33203125" style="42"/>
    <col min="13313" max="13313" width="8.5546875" style="42" customWidth="1"/>
    <col min="13314" max="13314" width="12.33203125" style="42" customWidth="1"/>
    <col min="13315" max="13315" width="10.44140625" style="42" customWidth="1"/>
    <col min="13316" max="13316" width="8.5546875" style="42" customWidth="1"/>
    <col min="13317" max="13319" width="6.5546875" style="42" customWidth="1"/>
    <col min="13320" max="13320" width="14" style="42" customWidth="1"/>
    <col min="13321" max="13321" width="6.5546875" style="42" customWidth="1"/>
    <col min="13322" max="13322" width="14.33203125" style="42" customWidth="1"/>
    <col min="13323" max="13323" width="6.5546875" style="42" customWidth="1"/>
    <col min="13324" max="13324" width="11.44140625" style="42" customWidth="1"/>
    <col min="13325" max="13325" width="6.5546875" style="42" customWidth="1"/>
    <col min="13326" max="13326" width="11" style="42" customWidth="1"/>
    <col min="13327" max="13327" width="9.33203125" style="42"/>
    <col min="13328" max="13328" width="10.33203125" style="42" customWidth="1"/>
    <col min="13329" max="13329" width="9.33203125" style="42"/>
    <col min="13330" max="13330" width="11.5546875" style="42" customWidth="1"/>
    <col min="13331" max="13556" width="9.33203125" style="42"/>
    <col min="13557" max="13557" width="14.33203125" style="42" bestFit="1" customWidth="1"/>
    <col min="13558" max="13568" width="9.33203125" style="42"/>
    <col min="13569" max="13569" width="8.5546875" style="42" customWidth="1"/>
    <col min="13570" max="13570" width="12.33203125" style="42" customWidth="1"/>
    <col min="13571" max="13571" width="10.44140625" style="42" customWidth="1"/>
    <col min="13572" max="13572" width="8.5546875" style="42" customWidth="1"/>
    <col min="13573" max="13575" width="6.5546875" style="42" customWidth="1"/>
    <col min="13576" max="13576" width="14" style="42" customWidth="1"/>
    <col min="13577" max="13577" width="6.5546875" style="42" customWidth="1"/>
    <col min="13578" max="13578" width="14.33203125" style="42" customWidth="1"/>
    <col min="13579" max="13579" width="6.5546875" style="42" customWidth="1"/>
    <col min="13580" max="13580" width="11.44140625" style="42" customWidth="1"/>
    <col min="13581" max="13581" width="6.5546875" style="42" customWidth="1"/>
    <col min="13582" max="13582" width="11" style="42" customWidth="1"/>
    <col min="13583" max="13583" width="9.33203125" style="42"/>
    <col min="13584" max="13584" width="10.33203125" style="42" customWidth="1"/>
    <col min="13585" max="13585" width="9.33203125" style="42"/>
    <col min="13586" max="13586" width="11.5546875" style="42" customWidth="1"/>
    <col min="13587" max="13812" width="9.33203125" style="42"/>
    <col min="13813" max="13813" width="14.33203125" style="42" bestFit="1" customWidth="1"/>
    <col min="13814" max="13824" width="9.33203125" style="42"/>
    <col min="13825" max="13825" width="8.5546875" style="42" customWidth="1"/>
    <col min="13826" max="13826" width="12.33203125" style="42" customWidth="1"/>
    <col min="13827" max="13827" width="10.44140625" style="42" customWidth="1"/>
    <col min="13828" max="13828" width="8.5546875" style="42" customWidth="1"/>
    <col min="13829" max="13831" width="6.5546875" style="42" customWidth="1"/>
    <col min="13832" max="13832" width="14" style="42" customWidth="1"/>
    <col min="13833" max="13833" width="6.5546875" style="42" customWidth="1"/>
    <col min="13834" max="13834" width="14.33203125" style="42" customWidth="1"/>
    <col min="13835" max="13835" width="6.5546875" style="42" customWidth="1"/>
    <col min="13836" max="13836" width="11.44140625" style="42" customWidth="1"/>
    <col min="13837" max="13837" width="6.5546875" style="42" customWidth="1"/>
    <col min="13838" max="13838" width="11" style="42" customWidth="1"/>
    <col min="13839" max="13839" width="9.33203125" style="42"/>
    <col min="13840" max="13840" width="10.33203125" style="42" customWidth="1"/>
    <col min="13841" max="13841" width="9.33203125" style="42"/>
    <col min="13842" max="13842" width="11.5546875" style="42" customWidth="1"/>
    <col min="13843" max="14068" width="9.33203125" style="42"/>
    <col min="14069" max="14069" width="14.33203125" style="42" bestFit="1" customWidth="1"/>
    <col min="14070" max="14080" width="9.33203125" style="42"/>
    <col min="14081" max="14081" width="8.5546875" style="42" customWidth="1"/>
    <col min="14082" max="14082" width="12.33203125" style="42" customWidth="1"/>
    <col min="14083" max="14083" width="10.44140625" style="42" customWidth="1"/>
    <col min="14084" max="14084" width="8.5546875" style="42" customWidth="1"/>
    <col min="14085" max="14087" width="6.5546875" style="42" customWidth="1"/>
    <col min="14088" max="14088" width="14" style="42" customWidth="1"/>
    <col min="14089" max="14089" width="6.5546875" style="42" customWidth="1"/>
    <col min="14090" max="14090" width="14.33203125" style="42" customWidth="1"/>
    <col min="14091" max="14091" width="6.5546875" style="42" customWidth="1"/>
    <col min="14092" max="14092" width="11.44140625" style="42" customWidth="1"/>
    <col min="14093" max="14093" width="6.5546875" style="42" customWidth="1"/>
    <col min="14094" max="14094" width="11" style="42" customWidth="1"/>
    <col min="14095" max="14095" width="9.33203125" style="42"/>
    <col min="14096" max="14096" width="10.33203125" style="42" customWidth="1"/>
    <col min="14097" max="14097" width="9.33203125" style="42"/>
    <col min="14098" max="14098" width="11.5546875" style="42" customWidth="1"/>
    <col min="14099" max="14324" width="9.33203125" style="42"/>
    <col min="14325" max="14325" width="14.33203125" style="42" bestFit="1" customWidth="1"/>
    <col min="14326" max="14336" width="9.33203125" style="42"/>
    <col min="14337" max="14337" width="8.5546875" style="42" customWidth="1"/>
    <col min="14338" max="14338" width="12.33203125" style="42" customWidth="1"/>
    <col min="14339" max="14339" width="10.44140625" style="42" customWidth="1"/>
    <col min="14340" max="14340" width="8.5546875" style="42" customWidth="1"/>
    <col min="14341" max="14343" width="6.5546875" style="42" customWidth="1"/>
    <col min="14344" max="14344" width="14" style="42" customWidth="1"/>
    <col min="14345" max="14345" width="6.5546875" style="42" customWidth="1"/>
    <col min="14346" max="14346" width="14.33203125" style="42" customWidth="1"/>
    <col min="14347" max="14347" width="6.5546875" style="42" customWidth="1"/>
    <col min="14348" max="14348" width="11.44140625" style="42" customWidth="1"/>
    <col min="14349" max="14349" width="6.5546875" style="42" customWidth="1"/>
    <col min="14350" max="14350" width="11" style="42" customWidth="1"/>
    <col min="14351" max="14351" width="9.33203125" style="42"/>
    <col min="14352" max="14352" width="10.33203125" style="42" customWidth="1"/>
    <col min="14353" max="14353" width="9.33203125" style="42"/>
    <col min="14354" max="14354" width="11.5546875" style="42" customWidth="1"/>
    <col min="14355" max="14580" width="9.33203125" style="42"/>
    <col min="14581" max="14581" width="14.33203125" style="42" bestFit="1" customWidth="1"/>
    <col min="14582" max="14592" width="9.33203125" style="42"/>
    <col min="14593" max="14593" width="8.5546875" style="42" customWidth="1"/>
    <col min="14594" max="14594" width="12.33203125" style="42" customWidth="1"/>
    <col min="14595" max="14595" width="10.44140625" style="42" customWidth="1"/>
    <col min="14596" max="14596" width="8.5546875" style="42" customWidth="1"/>
    <col min="14597" max="14599" width="6.5546875" style="42" customWidth="1"/>
    <col min="14600" max="14600" width="14" style="42" customWidth="1"/>
    <col min="14601" max="14601" width="6.5546875" style="42" customWidth="1"/>
    <col min="14602" max="14602" width="14.33203125" style="42" customWidth="1"/>
    <col min="14603" max="14603" width="6.5546875" style="42" customWidth="1"/>
    <col min="14604" max="14604" width="11.44140625" style="42" customWidth="1"/>
    <col min="14605" max="14605" width="6.5546875" style="42" customWidth="1"/>
    <col min="14606" max="14606" width="11" style="42" customWidth="1"/>
    <col min="14607" max="14607" width="9.33203125" style="42"/>
    <col min="14608" max="14608" width="10.33203125" style="42" customWidth="1"/>
    <col min="14609" max="14609" width="9.33203125" style="42"/>
    <col min="14610" max="14610" width="11.5546875" style="42" customWidth="1"/>
    <col min="14611" max="14836" width="9.33203125" style="42"/>
    <col min="14837" max="14837" width="14.33203125" style="42" bestFit="1" customWidth="1"/>
    <col min="14838" max="14848" width="9.33203125" style="42"/>
    <col min="14849" max="14849" width="8.5546875" style="42" customWidth="1"/>
    <col min="14850" max="14850" width="12.33203125" style="42" customWidth="1"/>
    <col min="14851" max="14851" width="10.44140625" style="42" customWidth="1"/>
    <col min="14852" max="14852" width="8.5546875" style="42" customWidth="1"/>
    <col min="14853" max="14855" width="6.5546875" style="42" customWidth="1"/>
    <col min="14856" max="14856" width="14" style="42" customWidth="1"/>
    <col min="14857" max="14857" width="6.5546875" style="42" customWidth="1"/>
    <col min="14858" max="14858" width="14.33203125" style="42" customWidth="1"/>
    <col min="14859" max="14859" width="6.5546875" style="42" customWidth="1"/>
    <col min="14860" max="14860" width="11.44140625" style="42" customWidth="1"/>
    <col min="14861" max="14861" width="6.5546875" style="42" customWidth="1"/>
    <col min="14862" max="14862" width="11" style="42" customWidth="1"/>
    <col min="14863" max="14863" width="9.33203125" style="42"/>
    <col min="14864" max="14864" width="10.33203125" style="42" customWidth="1"/>
    <col min="14865" max="14865" width="9.33203125" style="42"/>
    <col min="14866" max="14866" width="11.5546875" style="42" customWidth="1"/>
    <col min="14867" max="15092" width="9.33203125" style="42"/>
    <col min="15093" max="15093" width="14.33203125" style="42" bestFit="1" customWidth="1"/>
    <col min="15094" max="15104" width="9.33203125" style="42"/>
    <col min="15105" max="15105" width="8.5546875" style="42" customWidth="1"/>
    <col min="15106" max="15106" width="12.33203125" style="42" customWidth="1"/>
    <col min="15107" max="15107" width="10.44140625" style="42" customWidth="1"/>
    <col min="15108" max="15108" width="8.5546875" style="42" customWidth="1"/>
    <col min="15109" max="15111" width="6.5546875" style="42" customWidth="1"/>
    <col min="15112" max="15112" width="14" style="42" customWidth="1"/>
    <col min="15113" max="15113" width="6.5546875" style="42" customWidth="1"/>
    <col min="15114" max="15114" width="14.33203125" style="42" customWidth="1"/>
    <col min="15115" max="15115" width="6.5546875" style="42" customWidth="1"/>
    <col min="15116" max="15116" width="11.44140625" style="42" customWidth="1"/>
    <col min="15117" max="15117" width="6.5546875" style="42" customWidth="1"/>
    <col min="15118" max="15118" width="11" style="42" customWidth="1"/>
    <col min="15119" max="15119" width="9.33203125" style="42"/>
    <col min="15120" max="15120" width="10.33203125" style="42" customWidth="1"/>
    <col min="15121" max="15121" width="9.33203125" style="42"/>
    <col min="15122" max="15122" width="11.5546875" style="42" customWidth="1"/>
    <col min="15123" max="15348" width="9.33203125" style="42"/>
    <col min="15349" max="15349" width="14.33203125" style="42" bestFit="1" customWidth="1"/>
    <col min="15350" max="15360" width="9.33203125" style="42"/>
    <col min="15361" max="15361" width="8.5546875" style="42" customWidth="1"/>
    <col min="15362" max="15362" width="12.33203125" style="42" customWidth="1"/>
    <col min="15363" max="15363" width="10.44140625" style="42" customWidth="1"/>
    <col min="15364" max="15364" width="8.5546875" style="42" customWidth="1"/>
    <col min="15365" max="15367" width="6.5546875" style="42" customWidth="1"/>
    <col min="15368" max="15368" width="14" style="42" customWidth="1"/>
    <col min="15369" max="15369" width="6.5546875" style="42" customWidth="1"/>
    <col min="15370" max="15370" width="14.33203125" style="42" customWidth="1"/>
    <col min="15371" max="15371" width="6.5546875" style="42" customWidth="1"/>
    <col min="15372" max="15372" width="11.44140625" style="42" customWidth="1"/>
    <col min="15373" max="15373" width="6.5546875" style="42" customWidth="1"/>
    <col min="15374" max="15374" width="11" style="42" customWidth="1"/>
    <col min="15375" max="15375" width="9.33203125" style="42"/>
    <col min="15376" max="15376" width="10.33203125" style="42" customWidth="1"/>
    <col min="15377" max="15377" width="9.33203125" style="42"/>
    <col min="15378" max="15378" width="11.5546875" style="42" customWidth="1"/>
    <col min="15379" max="15604" width="9.33203125" style="42"/>
    <col min="15605" max="15605" width="14.33203125" style="42" bestFit="1" customWidth="1"/>
    <col min="15606" max="15616" width="9.33203125" style="42"/>
    <col min="15617" max="15617" width="8.5546875" style="42" customWidth="1"/>
    <col min="15618" max="15618" width="12.33203125" style="42" customWidth="1"/>
    <col min="15619" max="15619" width="10.44140625" style="42" customWidth="1"/>
    <col min="15620" max="15620" width="8.5546875" style="42" customWidth="1"/>
    <col min="15621" max="15623" width="6.5546875" style="42" customWidth="1"/>
    <col min="15624" max="15624" width="14" style="42" customWidth="1"/>
    <col min="15625" max="15625" width="6.5546875" style="42" customWidth="1"/>
    <col min="15626" max="15626" width="14.33203125" style="42" customWidth="1"/>
    <col min="15627" max="15627" width="6.5546875" style="42" customWidth="1"/>
    <col min="15628" max="15628" width="11.44140625" style="42" customWidth="1"/>
    <col min="15629" max="15629" width="6.5546875" style="42" customWidth="1"/>
    <col min="15630" max="15630" width="11" style="42" customWidth="1"/>
    <col min="15631" max="15631" width="9.33203125" style="42"/>
    <col min="15632" max="15632" width="10.33203125" style="42" customWidth="1"/>
    <col min="15633" max="15633" width="9.33203125" style="42"/>
    <col min="15634" max="15634" width="11.5546875" style="42" customWidth="1"/>
    <col min="15635" max="15860" width="9.33203125" style="42"/>
    <col min="15861" max="15861" width="14.33203125" style="42" bestFit="1" customWidth="1"/>
    <col min="15862" max="15872" width="9.33203125" style="42"/>
    <col min="15873" max="15873" width="8.5546875" style="42" customWidth="1"/>
    <col min="15874" max="15874" width="12.33203125" style="42" customWidth="1"/>
    <col min="15875" max="15875" width="10.44140625" style="42" customWidth="1"/>
    <col min="15876" max="15876" width="8.5546875" style="42" customWidth="1"/>
    <col min="15877" max="15879" width="6.5546875" style="42" customWidth="1"/>
    <col min="15880" max="15880" width="14" style="42" customWidth="1"/>
    <col min="15881" max="15881" width="6.5546875" style="42" customWidth="1"/>
    <col min="15882" max="15882" width="14.33203125" style="42" customWidth="1"/>
    <col min="15883" max="15883" width="6.5546875" style="42" customWidth="1"/>
    <col min="15884" max="15884" width="11.44140625" style="42" customWidth="1"/>
    <col min="15885" max="15885" width="6.5546875" style="42" customWidth="1"/>
    <col min="15886" max="15886" width="11" style="42" customWidth="1"/>
    <col min="15887" max="15887" width="9.33203125" style="42"/>
    <col min="15888" max="15888" width="10.33203125" style="42" customWidth="1"/>
    <col min="15889" max="15889" width="9.33203125" style="42"/>
    <col min="15890" max="15890" width="11.5546875" style="42" customWidth="1"/>
    <col min="15891" max="16116" width="9.33203125" style="42"/>
    <col min="16117" max="16117" width="14.33203125" style="42" bestFit="1" customWidth="1"/>
    <col min="16118" max="16128" width="9.33203125" style="42"/>
    <col min="16129" max="16129" width="8.5546875" style="42" customWidth="1"/>
    <col min="16130" max="16130" width="12.33203125" style="42" customWidth="1"/>
    <col min="16131" max="16131" width="10.44140625" style="42" customWidth="1"/>
    <col min="16132" max="16132" width="8.5546875" style="42" customWidth="1"/>
    <col min="16133" max="16135" width="6.5546875" style="42" customWidth="1"/>
    <col min="16136" max="16136" width="14" style="42" customWidth="1"/>
    <col min="16137" max="16137" width="6.5546875" style="42" customWidth="1"/>
    <col min="16138" max="16138" width="14.33203125" style="42" customWidth="1"/>
    <col min="16139" max="16139" width="6.5546875" style="42" customWidth="1"/>
    <col min="16140" max="16140" width="11.44140625" style="42" customWidth="1"/>
    <col min="16141" max="16141" width="6.5546875" style="42" customWidth="1"/>
    <col min="16142" max="16142" width="11" style="42" customWidth="1"/>
    <col min="16143" max="16143" width="9.33203125" style="42"/>
    <col min="16144" max="16144" width="10.33203125" style="42" customWidth="1"/>
    <col min="16145" max="16145" width="9.33203125" style="42"/>
    <col min="16146" max="16146" width="11.5546875" style="42" customWidth="1"/>
    <col min="16147" max="16372" width="9.33203125" style="42"/>
    <col min="16373" max="16373" width="14.33203125" style="42" bestFit="1" customWidth="1"/>
    <col min="16374" max="16384" width="9.33203125" style="42"/>
  </cols>
  <sheetData>
    <row r="1" spans="1:23" ht="18" customHeight="1" thickBot="1" x14ac:dyDescent="0.3">
      <c r="A1" s="444" t="s">
        <v>267</v>
      </c>
      <c r="B1" s="444"/>
      <c r="C1" s="444"/>
      <c r="D1" s="444"/>
      <c r="E1" s="444"/>
      <c r="F1" s="444"/>
      <c r="G1" s="444"/>
      <c r="H1" s="444"/>
      <c r="I1" s="444"/>
      <c r="J1" s="444"/>
      <c r="K1" s="444"/>
      <c r="L1" s="444"/>
      <c r="M1" s="444"/>
      <c r="N1" s="444"/>
    </row>
    <row r="2" spans="1:23" ht="26.25" customHeight="1" x14ac:dyDescent="0.25">
      <c r="A2" s="43"/>
      <c r="B2" s="43"/>
      <c r="C2" s="43"/>
      <c r="D2" s="43"/>
      <c r="E2" s="43"/>
      <c r="F2" s="43"/>
      <c r="G2" s="43"/>
      <c r="H2" s="43"/>
      <c r="I2" s="43"/>
      <c r="J2" s="43"/>
      <c r="K2" s="43"/>
      <c r="L2" s="43"/>
      <c r="M2" s="43"/>
      <c r="N2" s="43"/>
      <c r="O2" s="44"/>
      <c r="P2" s="44"/>
      <c r="Q2" s="44"/>
      <c r="R2" s="44"/>
      <c r="S2" s="44"/>
      <c r="T2" s="44"/>
      <c r="U2" s="44"/>
      <c r="V2" s="44"/>
      <c r="W2" s="44"/>
    </row>
    <row r="3" spans="1:23" s="44" customFormat="1" ht="37.5" customHeight="1" x14ac:dyDescent="0.25">
      <c r="A3" s="445" t="s">
        <v>561</v>
      </c>
      <c r="B3" s="446"/>
      <c r="C3" s="446"/>
      <c r="D3" s="447"/>
      <c r="E3" s="448"/>
      <c r="F3" s="449"/>
      <c r="G3" s="449"/>
      <c r="H3" s="450"/>
      <c r="I3" s="451" t="s">
        <v>99</v>
      </c>
      <c r="J3" s="451"/>
      <c r="K3" s="451"/>
      <c r="L3" s="451"/>
      <c r="M3" s="451"/>
      <c r="N3" s="451"/>
    </row>
    <row r="4" spans="1:23" s="44" customFormat="1" ht="12.75" customHeight="1" x14ac:dyDescent="0.25">
      <c r="A4" s="452" t="s">
        <v>562</v>
      </c>
      <c r="B4" s="453"/>
      <c r="C4" s="453"/>
      <c r="D4" s="454"/>
      <c r="E4" s="458"/>
      <c r="F4" s="459"/>
      <c r="G4" s="459"/>
      <c r="H4" s="459"/>
      <c r="I4" s="460" t="s">
        <v>100</v>
      </c>
      <c r="J4" s="461"/>
      <c r="K4" s="461"/>
      <c r="L4" s="462"/>
      <c r="M4" s="462"/>
      <c r="N4" s="463"/>
    </row>
    <row r="5" spans="1:23" s="44" customFormat="1" ht="21.75" customHeight="1" x14ac:dyDescent="0.25">
      <c r="A5" s="455"/>
      <c r="B5" s="456"/>
      <c r="C5" s="456"/>
      <c r="D5" s="457"/>
      <c r="E5" s="459"/>
      <c r="F5" s="459"/>
      <c r="G5" s="459"/>
      <c r="H5" s="459"/>
      <c r="I5" s="464"/>
      <c r="J5" s="465"/>
      <c r="K5" s="465"/>
      <c r="L5" s="465"/>
      <c r="M5" s="465"/>
      <c r="N5" s="466"/>
    </row>
    <row r="6" spans="1:23" s="44" customFormat="1" ht="21.75" customHeight="1" x14ac:dyDescent="0.25">
      <c r="A6" s="480" t="s">
        <v>101</v>
      </c>
      <c r="B6" s="481"/>
      <c r="C6" s="481"/>
      <c r="D6" s="482"/>
      <c r="E6" s="486" t="s">
        <v>575</v>
      </c>
      <c r="F6" s="486"/>
      <c r="G6" s="486"/>
      <c r="H6" s="487"/>
      <c r="I6" s="490" t="s">
        <v>103</v>
      </c>
      <c r="J6" s="490"/>
      <c r="K6" s="490"/>
      <c r="L6" s="490"/>
      <c r="M6" s="490"/>
      <c r="N6" s="490"/>
    </row>
    <row r="7" spans="1:23" s="44" customFormat="1" ht="27" customHeight="1" x14ac:dyDescent="0.25">
      <c r="A7" s="483"/>
      <c r="B7" s="484"/>
      <c r="C7" s="484"/>
      <c r="D7" s="485"/>
      <c r="E7" s="488"/>
      <c r="F7" s="488"/>
      <c r="G7" s="488"/>
      <c r="H7" s="489"/>
      <c r="I7" s="491">
        <v>2025</v>
      </c>
      <c r="J7" s="492"/>
      <c r="K7" s="493">
        <v>2026</v>
      </c>
      <c r="L7" s="493"/>
      <c r="M7" s="493">
        <v>2027</v>
      </c>
      <c r="N7" s="493"/>
    </row>
    <row r="8" spans="1:23" s="44" customFormat="1" ht="31.5" customHeight="1" x14ac:dyDescent="0.25">
      <c r="A8" s="467" t="s">
        <v>104</v>
      </c>
      <c r="B8" s="468"/>
      <c r="C8" s="468"/>
      <c r="D8" s="469"/>
      <c r="E8" s="470"/>
      <c r="F8" s="470"/>
      <c r="G8" s="470"/>
      <c r="H8" s="471"/>
      <c r="I8" s="472" t="s">
        <v>41</v>
      </c>
      <c r="J8" s="473"/>
      <c r="K8" s="474" t="s">
        <v>41</v>
      </c>
      <c r="L8" s="474"/>
      <c r="M8" s="474" t="s">
        <v>41</v>
      </c>
      <c r="N8" s="474"/>
    </row>
    <row r="9" spans="1:23" ht="38.25" customHeight="1" x14ac:dyDescent="0.25">
      <c r="A9" s="475" t="s">
        <v>105</v>
      </c>
      <c r="B9" s="476"/>
      <c r="C9" s="477" t="s">
        <v>512</v>
      </c>
      <c r="D9" s="478"/>
      <c r="E9" s="478"/>
      <c r="F9" s="478"/>
      <c r="G9" s="478"/>
      <c r="H9" s="478"/>
      <c r="I9" s="478"/>
      <c r="J9" s="478"/>
      <c r="K9" s="478"/>
      <c r="L9" s="478"/>
      <c r="M9" s="478"/>
      <c r="N9" s="479"/>
    </row>
    <row r="10" spans="1:23" ht="38.25" hidden="1" customHeight="1" x14ac:dyDescent="0.25">
      <c r="A10" s="475"/>
      <c r="B10" s="476"/>
      <c r="C10" s="477"/>
      <c r="D10" s="497"/>
      <c r="E10" s="497"/>
      <c r="F10" s="497"/>
      <c r="G10" s="497"/>
      <c r="H10" s="497"/>
      <c r="I10" s="497"/>
      <c r="J10" s="497"/>
      <c r="K10" s="497"/>
      <c r="L10" s="497"/>
      <c r="M10" s="497"/>
      <c r="N10" s="498"/>
    </row>
    <row r="11" spans="1:23" ht="19.5" customHeight="1" x14ac:dyDescent="0.25">
      <c r="A11" s="499" t="s">
        <v>107</v>
      </c>
      <c r="B11" s="500"/>
      <c r="C11" s="611" t="s">
        <v>644</v>
      </c>
      <c r="D11" s="506"/>
      <c r="E11" s="506"/>
      <c r="F11" s="506"/>
      <c r="G11" s="506"/>
      <c r="H11" s="506"/>
      <c r="I11" s="506"/>
      <c r="J11" s="506"/>
      <c r="K11" s="506"/>
      <c r="L11" s="506"/>
      <c r="M11" s="506"/>
      <c r="N11" s="507"/>
    </row>
    <row r="12" spans="1:23" ht="19.5" customHeight="1" x14ac:dyDescent="0.25">
      <c r="A12" s="501"/>
      <c r="B12" s="502"/>
      <c r="C12" s="508"/>
      <c r="D12" s="509"/>
      <c r="E12" s="509"/>
      <c r="F12" s="509"/>
      <c r="G12" s="509"/>
      <c r="H12" s="509"/>
      <c r="I12" s="509"/>
      <c r="J12" s="509"/>
      <c r="K12" s="509"/>
      <c r="L12" s="509"/>
      <c r="M12" s="509"/>
      <c r="N12" s="510"/>
    </row>
    <row r="13" spans="1:23" ht="22.5" customHeight="1" x14ac:dyDescent="0.25">
      <c r="A13" s="501"/>
      <c r="B13" s="502"/>
      <c r="C13" s="508"/>
      <c r="D13" s="509"/>
      <c r="E13" s="509"/>
      <c r="F13" s="509"/>
      <c r="G13" s="509"/>
      <c r="H13" s="509"/>
      <c r="I13" s="509"/>
      <c r="J13" s="509"/>
      <c r="K13" s="509"/>
      <c r="L13" s="509"/>
      <c r="M13" s="509"/>
      <c r="N13" s="510"/>
    </row>
    <row r="14" spans="1:23" ht="81.75" customHeight="1" x14ac:dyDescent="0.25">
      <c r="A14" s="501"/>
      <c r="B14" s="502"/>
      <c r="C14" s="508"/>
      <c r="D14" s="509"/>
      <c r="E14" s="509"/>
      <c r="F14" s="509"/>
      <c r="G14" s="509"/>
      <c r="H14" s="509"/>
      <c r="I14" s="509"/>
      <c r="J14" s="509"/>
      <c r="K14" s="509"/>
      <c r="L14" s="509"/>
      <c r="M14" s="509"/>
      <c r="N14" s="510"/>
    </row>
    <row r="15" spans="1:23" ht="18.75" hidden="1" customHeight="1" x14ac:dyDescent="0.25">
      <c r="A15" s="501"/>
      <c r="B15" s="502"/>
      <c r="C15" s="508"/>
      <c r="D15" s="509"/>
      <c r="E15" s="509"/>
      <c r="F15" s="509"/>
      <c r="G15" s="509"/>
      <c r="H15" s="509"/>
      <c r="I15" s="509"/>
      <c r="J15" s="509"/>
      <c r="K15" s="509"/>
      <c r="L15" s="509"/>
      <c r="M15" s="509"/>
      <c r="N15" s="510"/>
    </row>
    <row r="16" spans="1:23" ht="16.5" hidden="1" customHeight="1" x14ac:dyDescent="0.25">
      <c r="A16" s="501"/>
      <c r="B16" s="502"/>
      <c r="C16" s="508"/>
      <c r="D16" s="509"/>
      <c r="E16" s="509"/>
      <c r="F16" s="509"/>
      <c r="G16" s="509"/>
      <c r="H16" s="509"/>
      <c r="I16" s="509"/>
      <c r="J16" s="509"/>
      <c r="K16" s="509"/>
      <c r="L16" s="509"/>
      <c r="M16" s="509"/>
      <c r="N16" s="510"/>
    </row>
    <row r="17" spans="1:29" ht="23.25" hidden="1" customHeight="1" x14ac:dyDescent="0.25">
      <c r="A17" s="501"/>
      <c r="B17" s="502"/>
      <c r="C17" s="508"/>
      <c r="D17" s="509"/>
      <c r="E17" s="509"/>
      <c r="F17" s="509"/>
      <c r="G17" s="509"/>
      <c r="H17" s="509"/>
      <c r="I17" s="509"/>
      <c r="J17" s="509"/>
      <c r="K17" s="509"/>
      <c r="L17" s="509"/>
      <c r="M17" s="509"/>
      <c r="N17" s="510"/>
    </row>
    <row r="18" spans="1:29" ht="20.25" hidden="1" customHeight="1" x14ac:dyDescent="0.25">
      <c r="A18" s="501"/>
      <c r="B18" s="502"/>
      <c r="C18" s="508"/>
      <c r="D18" s="509"/>
      <c r="E18" s="509"/>
      <c r="F18" s="509"/>
      <c r="G18" s="509"/>
      <c r="H18" s="509"/>
      <c r="I18" s="509"/>
      <c r="J18" s="509"/>
      <c r="K18" s="509"/>
      <c r="L18" s="509"/>
      <c r="M18" s="509"/>
      <c r="N18" s="510"/>
    </row>
    <row r="19" spans="1:29" ht="13.5" hidden="1" customHeight="1" x14ac:dyDescent="0.25">
      <c r="A19" s="501"/>
      <c r="B19" s="502"/>
      <c r="C19" s="508"/>
      <c r="D19" s="509"/>
      <c r="E19" s="509"/>
      <c r="F19" s="509"/>
      <c r="G19" s="509"/>
      <c r="H19" s="509"/>
      <c r="I19" s="509"/>
      <c r="J19" s="509"/>
      <c r="K19" s="509"/>
      <c r="L19" s="509"/>
      <c r="M19" s="509"/>
      <c r="N19" s="510"/>
    </row>
    <row r="20" spans="1:29" ht="13.5" hidden="1" customHeight="1" x14ac:dyDescent="0.25">
      <c r="A20" s="501"/>
      <c r="B20" s="502"/>
      <c r="C20" s="508"/>
      <c r="D20" s="509"/>
      <c r="E20" s="509"/>
      <c r="F20" s="509"/>
      <c r="G20" s="509"/>
      <c r="H20" s="509"/>
      <c r="I20" s="509"/>
      <c r="J20" s="509"/>
      <c r="K20" s="509"/>
      <c r="L20" s="509"/>
      <c r="M20" s="509"/>
      <c r="N20" s="510"/>
    </row>
    <row r="21" spans="1:29" ht="13.5" hidden="1" customHeight="1" x14ac:dyDescent="0.25">
      <c r="A21" s="501"/>
      <c r="B21" s="502"/>
      <c r="C21" s="508"/>
      <c r="D21" s="509"/>
      <c r="E21" s="509"/>
      <c r="F21" s="509"/>
      <c r="G21" s="509"/>
      <c r="H21" s="509"/>
      <c r="I21" s="509"/>
      <c r="J21" s="509"/>
      <c r="K21" s="509"/>
      <c r="L21" s="509"/>
      <c r="M21" s="509"/>
      <c r="N21" s="510"/>
    </row>
    <row r="22" spans="1:29" ht="13.5" hidden="1" customHeight="1" x14ac:dyDescent="0.25">
      <c r="A22" s="501"/>
      <c r="B22" s="502"/>
      <c r="C22" s="508"/>
      <c r="D22" s="509"/>
      <c r="E22" s="509"/>
      <c r="F22" s="509"/>
      <c r="G22" s="509"/>
      <c r="H22" s="509"/>
      <c r="I22" s="509"/>
      <c r="J22" s="509"/>
      <c r="K22" s="509"/>
      <c r="L22" s="509"/>
      <c r="M22" s="509"/>
      <c r="N22" s="510"/>
    </row>
    <row r="23" spans="1:29" ht="13.5" hidden="1" customHeight="1" x14ac:dyDescent="0.25">
      <c r="A23" s="503"/>
      <c r="B23" s="504"/>
      <c r="C23" s="511"/>
      <c r="D23" s="512"/>
      <c r="E23" s="512"/>
      <c r="F23" s="512"/>
      <c r="G23" s="512"/>
      <c r="H23" s="512"/>
      <c r="I23" s="512"/>
      <c r="J23" s="512"/>
      <c r="K23" s="512"/>
      <c r="L23" s="512"/>
      <c r="M23" s="512"/>
      <c r="N23" s="513"/>
    </row>
    <row r="24" spans="1:29" ht="18.75" customHeight="1" x14ac:dyDescent="0.25">
      <c r="A24" s="514" t="s">
        <v>109</v>
      </c>
      <c r="B24" s="515"/>
      <c r="C24" s="515"/>
      <c r="D24" s="515"/>
      <c r="E24" s="515"/>
      <c r="F24" s="515"/>
      <c r="G24" s="515"/>
      <c r="H24" s="515"/>
      <c r="I24" s="515"/>
      <c r="J24" s="515"/>
      <c r="K24" s="515"/>
      <c r="L24" s="515"/>
      <c r="M24" s="515"/>
      <c r="N24" s="516"/>
      <c r="R24" s="45"/>
      <c r="S24" s="45"/>
      <c r="T24" s="45"/>
      <c r="U24" s="45"/>
      <c r="V24" s="45"/>
      <c r="W24" s="45"/>
      <c r="X24" s="45"/>
      <c r="Y24" s="45"/>
      <c r="Z24" s="45"/>
      <c r="AA24" s="45"/>
      <c r="AB24" s="45"/>
      <c r="AC24" s="45"/>
    </row>
    <row r="25" spans="1:29" ht="27" customHeight="1" x14ac:dyDescent="0.25">
      <c r="A25" s="46">
        <v>1</v>
      </c>
      <c r="B25" s="494" t="s">
        <v>257</v>
      </c>
      <c r="C25" s="495"/>
      <c r="D25" s="495"/>
      <c r="E25" s="495"/>
      <c r="F25" s="495"/>
      <c r="G25" s="496"/>
      <c r="H25" s="46"/>
      <c r="I25" s="494"/>
      <c r="J25" s="495"/>
      <c r="K25" s="495"/>
      <c r="L25" s="495"/>
      <c r="M25" s="495"/>
      <c r="N25" s="496"/>
      <c r="R25" s="45"/>
      <c r="S25" s="45"/>
      <c r="T25" s="45"/>
      <c r="U25" s="45"/>
      <c r="V25" s="45"/>
      <c r="W25" s="45"/>
      <c r="X25" s="45"/>
      <c r="Y25" s="45"/>
      <c r="Z25" s="45"/>
      <c r="AA25" s="45"/>
      <c r="AB25" s="45"/>
      <c r="AC25" s="45"/>
    </row>
    <row r="26" spans="1:29" ht="27" customHeight="1" x14ac:dyDescent="0.25">
      <c r="A26" s="46">
        <v>2</v>
      </c>
      <c r="B26" s="494" t="s">
        <v>258</v>
      </c>
      <c r="C26" s="495"/>
      <c r="D26" s="495"/>
      <c r="E26" s="495"/>
      <c r="F26" s="495"/>
      <c r="G26" s="496"/>
      <c r="H26" s="46"/>
      <c r="I26" s="494"/>
      <c r="J26" s="495"/>
      <c r="K26" s="495"/>
      <c r="L26" s="495"/>
      <c r="M26" s="495"/>
      <c r="N26" s="496"/>
      <c r="R26" s="45"/>
      <c r="S26" s="45"/>
      <c r="T26" s="45"/>
      <c r="U26" s="45"/>
      <c r="V26" s="45"/>
      <c r="W26" s="45"/>
      <c r="X26" s="45"/>
      <c r="Y26" s="45"/>
      <c r="Z26" s="45"/>
      <c r="AA26" s="45"/>
      <c r="AB26" s="45"/>
      <c r="AC26" s="45"/>
    </row>
    <row r="27" spans="1:29" ht="26.25" customHeight="1" x14ac:dyDescent="0.25">
      <c r="A27" s="46">
        <v>3</v>
      </c>
      <c r="B27" s="494" t="s">
        <v>259</v>
      </c>
      <c r="C27" s="495"/>
      <c r="D27" s="495"/>
      <c r="E27" s="495"/>
      <c r="F27" s="495"/>
      <c r="G27" s="496"/>
      <c r="H27" s="46"/>
      <c r="I27" s="494"/>
      <c r="J27" s="495"/>
      <c r="K27" s="495"/>
      <c r="L27" s="495"/>
      <c r="M27" s="495"/>
      <c r="N27" s="496"/>
      <c r="R27" s="45"/>
      <c r="S27" s="45"/>
      <c r="T27" s="45"/>
      <c r="U27" s="45"/>
      <c r="V27" s="45"/>
      <c r="W27" s="45"/>
      <c r="X27" s="45"/>
      <c r="Y27" s="45"/>
      <c r="Z27" s="45"/>
      <c r="AA27" s="45"/>
      <c r="AB27" s="45"/>
      <c r="AC27" s="45"/>
    </row>
    <row r="28" spans="1:29" ht="33.75" customHeight="1" x14ac:dyDescent="0.25">
      <c r="A28" s="46"/>
      <c r="B28" s="494"/>
      <c r="C28" s="495"/>
      <c r="D28" s="495"/>
      <c r="E28" s="495"/>
      <c r="F28" s="495"/>
      <c r="G28" s="496"/>
      <c r="H28" s="46"/>
      <c r="I28" s="494"/>
      <c r="J28" s="495"/>
      <c r="K28" s="495"/>
      <c r="L28" s="495"/>
      <c r="M28" s="495"/>
      <c r="N28" s="496"/>
    </row>
    <row r="29" spans="1:29" ht="34.5" customHeight="1" x14ac:dyDescent="0.25">
      <c r="A29" s="46"/>
      <c r="B29" s="494"/>
      <c r="C29" s="495"/>
      <c r="D29" s="495"/>
      <c r="E29" s="495"/>
      <c r="F29" s="495"/>
      <c r="G29" s="496"/>
      <c r="H29" s="46"/>
      <c r="I29" s="522"/>
      <c r="J29" s="522"/>
      <c r="K29" s="522"/>
      <c r="L29" s="522"/>
      <c r="M29" s="522"/>
      <c r="N29" s="522"/>
    </row>
    <row r="30" spans="1:29" x14ac:dyDescent="0.25">
      <c r="A30" s="47" t="s">
        <v>10</v>
      </c>
      <c r="B30" s="48"/>
      <c r="C30" s="48"/>
      <c r="D30" s="48"/>
      <c r="E30" s="48"/>
      <c r="F30" s="48"/>
      <c r="G30" s="48"/>
      <c r="H30" s="48"/>
      <c r="I30" s="48"/>
      <c r="J30" s="48"/>
      <c r="K30" s="48"/>
      <c r="L30" s="48"/>
      <c r="M30" s="48"/>
      <c r="N30" s="49"/>
      <c r="O30" s="48"/>
      <c r="P30" s="48"/>
      <c r="Q30" s="48"/>
      <c r="R30" s="49"/>
    </row>
    <row r="31" spans="1:29" x14ac:dyDescent="0.25">
      <c r="A31" s="523" t="s">
        <v>112</v>
      </c>
      <c r="B31" s="524"/>
      <c r="C31" s="524"/>
      <c r="D31" s="524"/>
      <c r="E31" s="524"/>
      <c r="F31" s="524"/>
      <c r="G31" s="524"/>
      <c r="H31" s="525"/>
      <c r="I31" s="514" t="s">
        <v>113</v>
      </c>
      <c r="J31" s="516"/>
      <c r="K31" s="517" t="s">
        <v>114</v>
      </c>
      <c r="L31" s="517"/>
      <c r="M31" s="517" t="s">
        <v>115</v>
      </c>
      <c r="N31" s="517"/>
      <c r="O31" s="517">
        <v>2026</v>
      </c>
      <c r="P31" s="517"/>
      <c r="Q31" s="517">
        <v>2027</v>
      </c>
      <c r="R31" s="517"/>
    </row>
    <row r="32" spans="1:29" x14ac:dyDescent="0.25">
      <c r="A32" s="518"/>
      <c r="B32" s="519"/>
      <c r="C32" s="519"/>
      <c r="D32" s="519"/>
      <c r="E32" s="519"/>
      <c r="F32" s="519"/>
      <c r="G32" s="519"/>
      <c r="H32" s="520"/>
      <c r="I32" s="521"/>
      <c r="J32" s="521"/>
      <c r="K32" s="521"/>
      <c r="L32" s="521"/>
      <c r="M32" s="521"/>
      <c r="N32" s="521"/>
      <c r="O32" s="521"/>
      <c r="P32" s="521"/>
      <c r="Q32" s="521"/>
      <c r="R32" s="521"/>
    </row>
    <row r="33" spans="1:18" x14ac:dyDescent="0.25">
      <c r="A33" s="518"/>
      <c r="B33" s="519"/>
      <c r="C33" s="519"/>
      <c r="D33" s="519"/>
      <c r="E33" s="519"/>
      <c r="F33" s="519"/>
      <c r="G33" s="519"/>
      <c r="H33" s="520"/>
      <c r="I33" s="521"/>
      <c r="J33" s="521"/>
      <c r="K33" s="521"/>
      <c r="L33" s="521"/>
      <c r="M33" s="521"/>
      <c r="N33" s="521"/>
      <c r="O33" s="521"/>
      <c r="P33" s="521"/>
      <c r="Q33" s="521"/>
      <c r="R33" s="521"/>
    </row>
    <row r="34" spans="1:18" x14ac:dyDescent="0.25">
      <c r="A34" s="518"/>
      <c r="B34" s="519"/>
      <c r="C34" s="519"/>
      <c r="D34" s="519"/>
      <c r="E34" s="519"/>
      <c r="F34" s="519"/>
      <c r="G34" s="519"/>
      <c r="H34" s="520"/>
      <c r="I34" s="521"/>
      <c r="J34" s="521"/>
      <c r="K34" s="521"/>
      <c r="L34" s="521"/>
      <c r="M34" s="521"/>
      <c r="N34" s="521"/>
      <c r="O34" s="521"/>
      <c r="P34" s="521"/>
      <c r="Q34" s="521"/>
      <c r="R34" s="521"/>
    </row>
    <row r="35" spans="1:18" x14ac:dyDescent="0.25">
      <c r="A35" s="518"/>
      <c r="B35" s="519"/>
      <c r="C35" s="519"/>
      <c r="D35" s="519"/>
      <c r="E35" s="519"/>
      <c r="F35" s="519"/>
      <c r="G35" s="519"/>
      <c r="H35" s="520"/>
      <c r="I35" s="526"/>
      <c r="J35" s="527"/>
      <c r="K35" s="521"/>
      <c r="L35" s="521"/>
      <c r="M35" s="521"/>
      <c r="N35" s="521"/>
      <c r="O35" s="521"/>
      <c r="P35" s="521"/>
      <c r="Q35" s="521"/>
      <c r="R35" s="521"/>
    </row>
    <row r="36" spans="1:18" x14ac:dyDescent="0.25">
      <c r="A36" s="518"/>
      <c r="B36" s="519"/>
      <c r="C36" s="519"/>
      <c r="D36" s="519"/>
      <c r="E36" s="519"/>
      <c r="F36" s="519"/>
      <c r="G36" s="519"/>
      <c r="H36" s="520"/>
      <c r="I36" s="521"/>
      <c r="J36" s="521"/>
      <c r="K36" s="521"/>
      <c r="L36" s="521"/>
      <c r="M36" s="521"/>
      <c r="N36" s="521"/>
      <c r="O36" s="521"/>
      <c r="P36" s="521"/>
      <c r="Q36" s="521"/>
      <c r="R36" s="521"/>
    </row>
    <row r="37" spans="1:18" x14ac:dyDescent="0.25">
      <c r="A37" s="518"/>
      <c r="B37" s="519"/>
      <c r="C37" s="519"/>
      <c r="D37" s="519"/>
      <c r="E37" s="519"/>
      <c r="F37" s="519"/>
      <c r="G37" s="519"/>
      <c r="H37" s="520"/>
      <c r="I37" s="521"/>
      <c r="J37" s="521"/>
      <c r="K37" s="528"/>
      <c r="L37" s="528"/>
      <c r="M37" s="528"/>
      <c r="N37" s="528"/>
      <c r="O37" s="521"/>
      <c r="P37" s="521"/>
      <c r="Q37" s="521"/>
      <c r="R37" s="521"/>
    </row>
    <row r="38" spans="1:18" s="50" customFormat="1" x14ac:dyDescent="0.25">
      <c r="A38" s="518"/>
      <c r="B38" s="519"/>
      <c r="C38" s="519"/>
      <c r="D38" s="519"/>
      <c r="E38" s="519"/>
      <c r="F38" s="519"/>
      <c r="G38" s="519"/>
      <c r="H38" s="520"/>
      <c r="I38" s="521"/>
      <c r="J38" s="521"/>
      <c r="K38" s="528"/>
      <c r="L38" s="528"/>
      <c r="M38" s="528"/>
      <c r="N38" s="528"/>
      <c r="O38" s="521"/>
      <c r="P38" s="521"/>
      <c r="Q38" s="521"/>
      <c r="R38" s="521"/>
    </row>
    <row r="39" spans="1:18" x14ac:dyDescent="0.25">
      <c r="A39" s="523" t="s">
        <v>116</v>
      </c>
      <c r="B39" s="524"/>
      <c r="C39" s="524"/>
      <c r="D39" s="524"/>
      <c r="E39" s="524"/>
      <c r="F39" s="524"/>
      <c r="G39" s="524"/>
      <c r="H39" s="525"/>
      <c r="I39" s="514" t="s">
        <v>113</v>
      </c>
      <c r="J39" s="516"/>
      <c r="K39" s="517" t="s">
        <v>114</v>
      </c>
      <c r="L39" s="517"/>
      <c r="M39" s="517" t="s">
        <v>115</v>
      </c>
      <c r="N39" s="517"/>
      <c r="O39" s="517">
        <v>2026</v>
      </c>
      <c r="P39" s="517"/>
      <c r="Q39" s="517">
        <v>2027</v>
      </c>
      <c r="R39" s="517"/>
    </row>
    <row r="40" spans="1:18" ht="15.75" customHeight="1" x14ac:dyDescent="0.25">
      <c r="A40" s="518" t="s">
        <v>513</v>
      </c>
      <c r="B40" s="519"/>
      <c r="C40" s="519"/>
      <c r="D40" s="519"/>
      <c r="E40" s="519"/>
      <c r="F40" s="519"/>
      <c r="G40" s="519"/>
      <c r="H40" s="520"/>
      <c r="I40" s="521" t="s">
        <v>514</v>
      </c>
      <c r="J40" s="521"/>
      <c r="K40" s="530"/>
      <c r="L40" s="521"/>
      <c r="M40" s="521"/>
      <c r="N40" s="521"/>
      <c r="O40" s="530"/>
      <c r="P40" s="521"/>
      <c r="Q40" s="530"/>
      <c r="R40" s="521"/>
    </row>
    <row r="41" spans="1:18" x14ac:dyDescent="0.25">
      <c r="A41" s="518"/>
      <c r="B41" s="519"/>
      <c r="C41" s="519"/>
      <c r="D41" s="519"/>
      <c r="E41" s="519"/>
      <c r="F41" s="519"/>
      <c r="G41" s="519"/>
      <c r="H41" s="520"/>
      <c r="I41" s="530"/>
      <c r="J41" s="521"/>
      <c r="K41" s="530"/>
      <c r="L41" s="521"/>
      <c r="M41" s="521"/>
      <c r="N41" s="521"/>
      <c r="O41" s="530"/>
      <c r="P41" s="521"/>
      <c r="Q41" s="530"/>
      <c r="R41" s="521"/>
    </row>
    <row r="42" spans="1:18" x14ac:dyDescent="0.25">
      <c r="A42" s="518"/>
      <c r="B42" s="519"/>
      <c r="C42" s="519"/>
      <c r="D42" s="519"/>
      <c r="E42" s="519"/>
      <c r="F42" s="519"/>
      <c r="G42" s="519"/>
      <c r="H42" s="520"/>
      <c r="I42" s="530"/>
      <c r="J42" s="521"/>
      <c r="K42" s="530"/>
      <c r="L42" s="521"/>
      <c r="M42" s="521"/>
      <c r="N42" s="521"/>
      <c r="O42" s="530"/>
      <c r="P42" s="521"/>
      <c r="Q42" s="530"/>
      <c r="R42" s="521"/>
    </row>
    <row r="43" spans="1:18" x14ac:dyDescent="0.25">
      <c r="A43" s="518"/>
      <c r="B43" s="519"/>
      <c r="C43" s="519"/>
      <c r="D43" s="519"/>
      <c r="E43" s="519"/>
      <c r="F43" s="519"/>
      <c r="G43" s="519"/>
      <c r="H43" s="520"/>
      <c r="I43" s="530"/>
      <c r="J43" s="521"/>
      <c r="K43" s="530"/>
      <c r="L43" s="521"/>
      <c r="M43" s="521"/>
      <c r="N43" s="521"/>
      <c r="O43" s="530"/>
      <c r="P43" s="521"/>
      <c r="Q43" s="530"/>
      <c r="R43" s="521"/>
    </row>
    <row r="44" spans="1:18" x14ac:dyDescent="0.25">
      <c r="A44" s="518"/>
      <c r="B44" s="519"/>
      <c r="C44" s="519"/>
      <c r="D44" s="519"/>
      <c r="E44" s="519"/>
      <c r="F44" s="519"/>
      <c r="G44" s="519"/>
      <c r="H44" s="520"/>
      <c r="I44" s="530"/>
      <c r="J44" s="521"/>
      <c r="K44" s="530"/>
      <c r="L44" s="521"/>
      <c r="M44" s="521"/>
      <c r="N44" s="521"/>
      <c r="O44" s="530"/>
      <c r="P44" s="521"/>
      <c r="Q44" s="530"/>
      <c r="R44" s="521"/>
    </row>
    <row r="45" spans="1:18" x14ac:dyDescent="0.25">
      <c r="A45" s="518"/>
      <c r="B45" s="519"/>
      <c r="C45" s="519"/>
      <c r="D45" s="519"/>
      <c r="E45" s="519"/>
      <c r="F45" s="519"/>
      <c r="G45" s="519"/>
      <c r="H45" s="520"/>
      <c r="I45" s="530"/>
      <c r="J45" s="521"/>
      <c r="K45" s="530"/>
      <c r="L45" s="521"/>
      <c r="M45" s="521"/>
      <c r="N45" s="521"/>
      <c r="O45" s="530"/>
      <c r="P45" s="521"/>
      <c r="Q45" s="530"/>
      <c r="R45" s="521"/>
    </row>
    <row r="46" spans="1:18" x14ac:dyDescent="0.25">
      <c r="A46" s="518"/>
      <c r="B46" s="519"/>
      <c r="C46" s="519"/>
      <c r="D46" s="519"/>
      <c r="E46" s="519"/>
      <c r="F46" s="519"/>
      <c r="G46" s="519"/>
      <c r="H46" s="520"/>
      <c r="I46" s="530"/>
      <c r="J46" s="521"/>
      <c r="K46" s="530"/>
      <c r="L46" s="521"/>
      <c r="M46" s="521"/>
      <c r="N46" s="521"/>
      <c r="O46" s="530"/>
      <c r="P46" s="521"/>
      <c r="Q46" s="530"/>
      <c r="R46" s="521"/>
    </row>
    <row r="47" spans="1:18" x14ac:dyDescent="0.25">
      <c r="A47" s="518"/>
      <c r="B47" s="519"/>
      <c r="C47" s="519"/>
      <c r="D47" s="519"/>
      <c r="E47" s="519"/>
      <c r="F47" s="519"/>
      <c r="G47" s="519"/>
      <c r="H47" s="520"/>
      <c r="I47" s="530"/>
      <c r="J47" s="521"/>
      <c r="K47" s="530"/>
      <c r="L47" s="521"/>
      <c r="M47" s="521"/>
      <c r="N47" s="521"/>
      <c r="O47" s="530"/>
      <c r="P47" s="521"/>
      <c r="Q47" s="530"/>
      <c r="R47" s="521"/>
    </row>
    <row r="48" spans="1:18" x14ac:dyDescent="0.25">
      <c r="A48" s="523" t="s">
        <v>117</v>
      </c>
      <c r="B48" s="524"/>
      <c r="C48" s="524"/>
      <c r="D48" s="524"/>
      <c r="E48" s="524"/>
      <c r="F48" s="524"/>
      <c r="G48" s="524"/>
      <c r="H48" s="525"/>
      <c r="I48" s="514" t="s">
        <v>113</v>
      </c>
      <c r="J48" s="516"/>
      <c r="K48" s="517" t="s">
        <v>114</v>
      </c>
      <c r="L48" s="517"/>
      <c r="M48" s="517" t="s">
        <v>115</v>
      </c>
      <c r="N48" s="517"/>
      <c r="O48" s="517">
        <v>2026</v>
      </c>
      <c r="P48" s="517"/>
      <c r="Q48" s="517">
        <v>2027</v>
      </c>
      <c r="R48" s="517"/>
    </row>
    <row r="49" spans="1:18" x14ac:dyDescent="0.25">
      <c r="A49" s="518"/>
      <c r="B49" s="519"/>
      <c r="C49" s="519"/>
      <c r="D49" s="519"/>
      <c r="E49" s="519"/>
      <c r="F49" s="519"/>
      <c r="G49" s="519"/>
      <c r="H49" s="520"/>
      <c r="I49" s="533"/>
      <c r="J49" s="533"/>
      <c r="K49" s="521"/>
      <c r="L49" s="521"/>
      <c r="M49" s="521"/>
      <c r="N49" s="521"/>
      <c r="O49" s="533"/>
      <c r="P49" s="533"/>
      <c r="Q49" s="533"/>
      <c r="R49" s="533"/>
    </row>
    <row r="50" spans="1:18" x14ac:dyDescent="0.25">
      <c r="A50" s="518"/>
      <c r="B50" s="519"/>
      <c r="C50" s="519"/>
      <c r="D50" s="519"/>
      <c r="E50" s="519"/>
      <c r="F50" s="519"/>
      <c r="G50" s="519"/>
      <c r="H50" s="520"/>
      <c r="I50" s="531"/>
      <c r="J50" s="532"/>
      <c r="K50" s="533"/>
      <c r="L50" s="533"/>
      <c r="M50" s="521"/>
      <c r="N50" s="521"/>
      <c r="O50" s="531"/>
      <c r="P50" s="532"/>
      <c r="Q50" s="531"/>
      <c r="R50" s="532"/>
    </row>
    <row r="51" spans="1:18" x14ac:dyDescent="0.25">
      <c r="A51" s="518"/>
      <c r="B51" s="519"/>
      <c r="C51" s="519"/>
      <c r="D51" s="519"/>
      <c r="E51" s="519"/>
      <c r="F51" s="519"/>
      <c r="G51" s="519"/>
      <c r="H51" s="520"/>
      <c r="I51" s="533"/>
      <c r="J51" s="533"/>
      <c r="K51" s="521"/>
      <c r="L51" s="521"/>
      <c r="M51" s="521"/>
      <c r="N51" s="521"/>
      <c r="O51" s="521"/>
      <c r="P51" s="521"/>
      <c r="Q51" s="521"/>
      <c r="R51" s="521"/>
    </row>
    <row r="52" spans="1:18" x14ac:dyDescent="0.25">
      <c r="A52" s="518"/>
      <c r="B52" s="519"/>
      <c r="C52" s="519"/>
      <c r="D52" s="519"/>
      <c r="E52" s="519"/>
      <c r="F52" s="519"/>
      <c r="G52" s="519"/>
      <c r="H52" s="520"/>
      <c r="I52" s="521"/>
      <c r="J52" s="521"/>
      <c r="K52" s="521"/>
      <c r="L52" s="521"/>
      <c r="M52" s="521"/>
      <c r="N52" s="521"/>
      <c r="O52" s="521"/>
      <c r="P52" s="521"/>
      <c r="Q52" s="521"/>
      <c r="R52" s="521"/>
    </row>
    <row r="53" spans="1:18" x14ac:dyDescent="0.25">
      <c r="A53" s="518"/>
      <c r="B53" s="519"/>
      <c r="C53" s="519"/>
      <c r="D53" s="519"/>
      <c r="E53" s="519"/>
      <c r="F53" s="519"/>
      <c r="G53" s="519"/>
      <c r="H53" s="520"/>
      <c r="I53" s="521"/>
      <c r="J53" s="521"/>
      <c r="K53" s="521"/>
      <c r="L53" s="521"/>
      <c r="M53" s="521"/>
      <c r="N53" s="521"/>
      <c r="O53" s="521"/>
      <c r="P53" s="521"/>
      <c r="Q53" s="521"/>
      <c r="R53" s="521"/>
    </row>
    <row r="54" spans="1:18" x14ac:dyDescent="0.25">
      <c r="A54" s="523" t="s">
        <v>118</v>
      </c>
      <c r="B54" s="524"/>
      <c r="C54" s="524"/>
      <c r="D54" s="524"/>
      <c r="E54" s="524"/>
      <c r="F54" s="524"/>
      <c r="G54" s="524"/>
      <c r="H54" s="525"/>
      <c r="I54" s="514" t="s">
        <v>113</v>
      </c>
      <c r="J54" s="516"/>
      <c r="K54" s="517" t="s">
        <v>114</v>
      </c>
      <c r="L54" s="517"/>
      <c r="M54" s="517" t="s">
        <v>115</v>
      </c>
      <c r="N54" s="517"/>
      <c r="O54" s="517">
        <v>2026</v>
      </c>
      <c r="P54" s="517"/>
      <c r="Q54" s="517">
        <v>2027</v>
      </c>
      <c r="R54" s="517"/>
    </row>
    <row r="55" spans="1:18" x14ac:dyDescent="0.25">
      <c r="A55" s="534"/>
      <c r="B55" s="535"/>
      <c r="C55" s="535"/>
      <c r="D55" s="535"/>
      <c r="E55" s="535"/>
      <c r="F55" s="535"/>
      <c r="G55" s="535"/>
      <c r="H55" s="536"/>
      <c r="I55" s="521"/>
      <c r="J55" s="521"/>
      <c r="K55" s="521"/>
      <c r="L55" s="521"/>
      <c r="M55" s="521"/>
      <c r="N55" s="521"/>
      <c r="O55" s="521"/>
      <c r="P55" s="521"/>
      <c r="Q55" s="521"/>
      <c r="R55" s="521"/>
    </row>
    <row r="56" spans="1:18" x14ac:dyDescent="0.25">
      <c r="A56" s="534"/>
      <c r="B56" s="535"/>
      <c r="C56" s="535"/>
      <c r="D56" s="535"/>
      <c r="E56" s="535"/>
      <c r="F56" s="535"/>
      <c r="G56" s="535"/>
      <c r="H56" s="536"/>
      <c r="I56" s="521"/>
      <c r="J56" s="521"/>
      <c r="K56" s="521"/>
      <c r="L56" s="521"/>
      <c r="M56" s="521"/>
      <c r="N56" s="521"/>
      <c r="O56" s="521"/>
      <c r="P56" s="521"/>
      <c r="Q56" s="521"/>
      <c r="R56" s="521"/>
    </row>
    <row r="57" spans="1:18" x14ac:dyDescent="0.25">
      <c r="A57" s="534"/>
      <c r="B57" s="535"/>
      <c r="C57" s="535"/>
      <c r="D57" s="535"/>
      <c r="E57" s="535"/>
      <c r="F57" s="535"/>
      <c r="G57" s="535"/>
      <c r="H57" s="536"/>
      <c r="I57" s="529"/>
      <c r="J57" s="521"/>
      <c r="K57" s="521"/>
      <c r="L57" s="521"/>
      <c r="M57" s="521"/>
      <c r="N57" s="521"/>
      <c r="O57" s="529"/>
      <c r="P57" s="521"/>
      <c r="Q57" s="529"/>
      <c r="R57" s="521"/>
    </row>
    <row r="58" spans="1:18" x14ac:dyDescent="0.25">
      <c r="A58" s="534"/>
      <c r="B58" s="535"/>
      <c r="C58" s="535"/>
      <c r="D58" s="535"/>
      <c r="E58" s="535"/>
      <c r="F58" s="535"/>
      <c r="G58" s="535"/>
      <c r="H58" s="536"/>
      <c r="I58" s="521"/>
      <c r="J58" s="521"/>
      <c r="K58" s="521"/>
      <c r="L58" s="521"/>
      <c r="M58" s="521"/>
      <c r="N58" s="521"/>
      <c r="O58" s="521"/>
      <c r="P58" s="521"/>
      <c r="Q58" s="521"/>
      <c r="R58" s="521"/>
    </row>
    <row r="59" spans="1:18" x14ac:dyDescent="0.25">
      <c r="A59" s="534"/>
      <c r="B59" s="535"/>
      <c r="C59" s="535"/>
      <c r="D59" s="535"/>
      <c r="E59" s="535"/>
      <c r="F59" s="535"/>
      <c r="G59" s="535"/>
      <c r="H59" s="536"/>
      <c r="I59" s="521"/>
      <c r="J59" s="521"/>
      <c r="K59" s="521"/>
      <c r="L59" s="521"/>
      <c r="M59" s="521"/>
      <c r="N59" s="521"/>
      <c r="O59" s="521"/>
      <c r="P59" s="521"/>
      <c r="Q59" s="521"/>
      <c r="R59" s="521"/>
    </row>
    <row r="61" spans="1:18" x14ac:dyDescent="0.25">
      <c r="A61" s="537" t="s">
        <v>15</v>
      </c>
      <c r="B61" s="538"/>
      <c r="C61" s="538"/>
      <c r="D61" s="538"/>
      <c r="E61" s="538"/>
      <c r="F61" s="538"/>
      <c r="G61" s="538"/>
      <c r="H61" s="538"/>
      <c r="I61" s="538"/>
      <c r="J61" s="538"/>
      <c r="K61" s="538"/>
      <c r="L61" s="538"/>
      <c r="M61" s="538"/>
      <c r="N61" s="539"/>
    </row>
    <row r="62" spans="1:18" ht="39.75" customHeight="1" x14ac:dyDescent="0.25">
      <c r="A62" s="517" t="s">
        <v>16</v>
      </c>
      <c r="B62" s="517"/>
      <c r="C62" s="51" t="s">
        <v>17</v>
      </c>
      <c r="D62" s="51" t="s">
        <v>18</v>
      </c>
      <c r="E62" s="51" t="s">
        <v>19</v>
      </c>
      <c r="F62" s="51" t="s">
        <v>20</v>
      </c>
      <c r="G62" s="51" t="s">
        <v>21</v>
      </c>
      <c r="H62" s="51" t="s">
        <v>22</v>
      </c>
      <c r="I62" s="51" t="s">
        <v>23</v>
      </c>
      <c r="J62" s="51" t="s">
        <v>24</v>
      </c>
      <c r="K62" s="51" t="s">
        <v>25</v>
      </c>
      <c r="L62" s="51" t="s">
        <v>26</v>
      </c>
      <c r="M62" s="51" t="s">
        <v>27</v>
      </c>
      <c r="N62" s="51" t="s">
        <v>28</v>
      </c>
    </row>
    <row r="63" spans="1:18" ht="12" customHeight="1" x14ac:dyDescent="0.25">
      <c r="A63" s="540">
        <f>IF(A25&gt;0,A25,"")</f>
        <v>1</v>
      </c>
      <c r="B63" s="541"/>
      <c r="C63" s="70"/>
      <c r="D63" s="71"/>
      <c r="E63" s="68"/>
      <c r="F63" s="68"/>
      <c r="G63" s="68"/>
      <c r="H63" s="68"/>
      <c r="I63" s="68"/>
      <c r="J63" s="68"/>
      <c r="K63" s="68"/>
      <c r="L63" s="68"/>
      <c r="M63" s="68"/>
      <c r="N63" s="68"/>
    </row>
    <row r="64" spans="1:18" ht="12" customHeight="1" thickBot="1" x14ac:dyDescent="0.3">
      <c r="A64" s="542"/>
      <c r="B64" s="543"/>
      <c r="C64" s="55"/>
      <c r="D64" s="55"/>
      <c r="E64" s="55"/>
      <c r="F64" s="55"/>
      <c r="G64" s="55"/>
      <c r="H64" s="55"/>
      <c r="I64" s="55"/>
      <c r="J64" s="55"/>
      <c r="K64" s="55"/>
      <c r="L64" s="55"/>
      <c r="M64" s="55"/>
      <c r="N64" s="55"/>
    </row>
    <row r="65" spans="1:15" ht="12" customHeight="1" x14ac:dyDescent="0.25">
      <c r="A65" s="540">
        <f>IF(A26&gt;0,A26,"")</f>
        <v>2</v>
      </c>
      <c r="B65" s="541"/>
      <c r="C65" s="54"/>
      <c r="D65" s="54"/>
      <c r="E65" s="54"/>
      <c r="F65" s="68"/>
      <c r="G65" s="68"/>
      <c r="H65" s="68"/>
      <c r="I65" s="68"/>
      <c r="J65" s="68"/>
      <c r="K65" s="68"/>
      <c r="L65" s="68"/>
      <c r="M65" s="68"/>
      <c r="N65" s="68"/>
    </row>
    <row r="66" spans="1:15" ht="12" customHeight="1" thickBot="1" x14ac:dyDescent="0.3">
      <c r="A66" s="542"/>
      <c r="B66" s="543"/>
      <c r="C66" s="55"/>
      <c r="D66" s="55"/>
      <c r="E66" s="55"/>
      <c r="F66" s="55"/>
      <c r="G66" s="55"/>
      <c r="H66" s="55"/>
      <c r="I66" s="55"/>
      <c r="J66" s="55"/>
      <c r="K66" s="55"/>
      <c r="L66" s="55"/>
      <c r="M66" s="55"/>
      <c r="N66" s="55"/>
    </row>
    <row r="67" spans="1:15" ht="12" customHeight="1" x14ac:dyDescent="0.25">
      <c r="A67" s="540">
        <f>IF(A27&gt;0,A27,"")</f>
        <v>3</v>
      </c>
      <c r="B67" s="541"/>
      <c r="C67" s="54"/>
      <c r="D67" s="54"/>
      <c r="E67" s="54"/>
      <c r="F67" s="54"/>
      <c r="G67" s="54"/>
      <c r="H67" s="68"/>
      <c r="I67" s="68"/>
      <c r="J67" s="68"/>
      <c r="K67" s="68"/>
      <c r="L67" s="68"/>
      <c r="M67" s="68"/>
      <c r="N67" s="68"/>
    </row>
    <row r="68" spans="1:15" ht="12" customHeight="1" thickBot="1" x14ac:dyDescent="0.3">
      <c r="A68" s="542"/>
      <c r="B68" s="543"/>
      <c r="C68" s="55"/>
      <c r="D68" s="55"/>
      <c r="E68" s="55"/>
      <c r="F68" s="55"/>
      <c r="G68" s="55"/>
      <c r="H68" s="55"/>
      <c r="I68" s="55"/>
      <c r="J68" s="55"/>
      <c r="K68" s="55"/>
      <c r="L68" s="55"/>
      <c r="M68" s="55"/>
      <c r="N68" s="55"/>
    </row>
    <row r="69" spans="1:15" ht="12" customHeight="1" x14ac:dyDescent="0.25">
      <c r="A69" s="540"/>
      <c r="B69" s="541"/>
      <c r="C69" s="54"/>
      <c r="D69" s="54"/>
      <c r="E69" s="54"/>
      <c r="F69" s="54"/>
      <c r="G69" s="54"/>
      <c r="H69" s="54"/>
      <c r="I69" s="54"/>
      <c r="J69" s="54"/>
      <c r="K69" s="54"/>
      <c r="L69" s="54"/>
      <c r="M69" s="54"/>
      <c r="N69" s="54"/>
    </row>
    <row r="70" spans="1:15" ht="12" customHeight="1" thickBot="1" x14ac:dyDescent="0.3">
      <c r="A70" s="542"/>
      <c r="B70" s="543"/>
      <c r="C70" s="55"/>
      <c r="D70" s="55"/>
      <c r="E70" s="55"/>
      <c r="F70" s="55"/>
      <c r="G70" s="55"/>
      <c r="H70" s="55"/>
      <c r="I70" s="55"/>
      <c r="J70" s="55"/>
      <c r="K70" s="55"/>
      <c r="L70" s="55"/>
      <c r="M70" s="55"/>
      <c r="N70" s="55"/>
    </row>
    <row r="71" spans="1:15" ht="12" customHeight="1" thickBot="1" x14ac:dyDescent="0.3">
      <c r="A71" s="540"/>
      <c r="B71" s="541"/>
      <c r="C71" s="54"/>
      <c r="D71" s="54"/>
      <c r="E71" s="54"/>
      <c r="F71" s="54"/>
      <c r="G71" s="54"/>
      <c r="H71" s="54"/>
      <c r="I71" s="54"/>
      <c r="J71" s="54"/>
      <c r="K71" s="54"/>
      <c r="L71" s="54"/>
      <c r="M71" s="54"/>
      <c r="N71" s="55"/>
    </row>
    <row r="72" spans="1:15" ht="12" customHeight="1" thickBot="1" x14ac:dyDescent="0.3">
      <c r="A72" s="542"/>
      <c r="B72" s="543"/>
      <c r="C72" s="55"/>
      <c r="D72" s="55"/>
      <c r="E72" s="55"/>
      <c r="F72" s="55"/>
      <c r="G72" s="55"/>
      <c r="H72" s="55"/>
      <c r="I72" s="55"/>
      <c r="J72" s="55"/>
      <c r="K72" s="55"/>
      <c r="L72" s="55"/>
      <c r="M72" s="55"/>
      <c r="N72" s="55"/>
    </row>
    <row r="73" spans="1:15" ht="12" customHeight="1" x14ac:dyDescent="0.25">
      <c r="A73" s="540"/>
      <c r="B73" s="541"/>
      <c r="C73" s="54"/>
      <c r="D73" s="54"/>
      <c r="E73" s="54"/>
      <c r="F73" s="54"/>
      <c r="G73" s="54"/>
      <c r="H73" s="54"/>
      <c r="I73" s="54"/>
      <c r="J73" s="54"/>
      <c r="K73" s="54"/>
      <c r="L73" s="54"/>
      <c r="M73" s="54"/>
      <c r="N73" s="54"/>
    </row>
    <row r="74" spans="1:15" ht="12" customHeight="1" thickBot="1" x14ac:dyDescent="0.3">
      <c r="A74" s="542"/>
      <c r="B74" s="543"/>
      <c r="C74" s="55"/>
      <c r="D74" s="55"/>
      <c r="E74" s="55"/>
      <c r="F74" s="55"/>
      <c r="G74" s="55"/>
      <c r="H74" s="55"/>
      <c r="I74" s="55"/>
      <c r="J74" s="55"/>
      <c r="K74" s="55"/>
      <c r="L74" s="55"/>
      <c r="M74" s="55"/>
      <c r="N74" s="55"/>
    </row>
    <row r="75" spans="1:15" ht="12" customHeight="1" x14ac:dyDescent="0.25">
      <c r="A75" s="540"/>
      <c r="B75" s="541"/>
      <c r="C75" s="54"/>
      <c r="D75" s="54"/>
      <c r="E75" s="54"/>
      <c r="F75" s="54"/>
      <c r="G75" s="54"/>
      <c r="H75" s="54"/>
      <c r="I75" s="54"/>
      <c r="J75" s="54"/>
      <c r="K75" s="54"/>
      <c r="L75" s="54"/>
      <c r="M75" s="54"/>
      <c r="N75" s="54"/>
    </row>
    <row r="76" spans="1:15" ht="12" customHeight="1" thickBot="1" x14ac:dyDescent="0.3">
      <c r="A76" s="542"/>
      <c r="B76" s="543"/>
      <c r="C76" s="55"/>
      <c r="D76" s="55"/>
      <c r="E76" s="55"/>
      <c r="F76" s="55"/>
      <c r="G76" s="55"/>
      <c r="H76" s="55"/>
      <c r="I76" s="55"/>
      <c r="J76" s="55"/>
      <c r="K76" s="55"/>
      <c r="L76" s="55"/>
      <c r="M76" s="55"/>
      <c r="N76" s="55"/>
    </row>
    <row r="77" spans="1:15" ht="12" customHeight="1" x14ac:dyDescent="0.25">
      <c r="A77" s="540"/>
      <c r="B77" s="541"/>
      <c r="C77" s="54"/>
      <c r="D77" s="54"/>
      <c r="E77" s="54"/>
      <c r="F77" s="54"/>
      <c r="G77" s="54"/>
      <c r="H77" s="54"/>
      <c r="I77" s="54"/>
      <c r="J77" s="54"/>
      <c r="K77" s="54"/>
      <c r="L77" s="54"/>
      <c r="M77" s="54"/>
      <c r="N77" s="57"/>
      <c r="O77" s="58"/>
    </row>
    <row r="78" spans="1:15" ht="12" customHeight="1" thickBot="1" x14ac:dyDescent="0.3">
      <c r="A78" s="542"/>
      <c r="B78" s="543"/>
      <c r="C78" s="55"/>
      <c r="D78" s="55"/>
      <c r="E78" s="55"/>
      <c r="F78" s="55"/>
      <c r="G78" s="55"/>
      <c r="H78" s="55"/>
      <c r="I78" s="55"/>
      <c r="J78" s="55"/>
      <c r="K78" s="55"/>
      <c r="L78" s="55"/>
      <c r="M78" s="55"/>
      <c r="N78" s="55"/>
    </row>
    <row r="79" spans="1:15" ht="12" customHeight="1" x14ac:dyDescent="0.25">
      <c r="A79" s="540"/>
      <c r="B79" s="541"/>
      <c r="C79" s="54"/>
      <c r="D79" s="54"/>
      <c r="E79" s="54"/>
      <c r="F79" s="54"/>
      <c r="G79" s="54"/>
      <c r="H79" s="54"/>
      <c r="I79" s="54"/>
      <c r="J79" s="54"/>
      <c r="K79" s="54"/>
      <c r="L79" s="54"/>
      <c r="M79" s="54"/>
      <c r="N79" s="54"/>
    </row>
    <row r="80" spans="1:15" ht="12" customHeight="1" thickBot="1" x14ac:dyDescent="0.3">
      <c r="A80" s="542"/>
      <c r="B80" s="543"/>
      <c r="C80" s="55"/>
      <c r="D80" s="55"/>
      <c r="E80" s="55"/>
      <c r="F80" s="55"/>
      <c r="G80" s="55"/>
      <c r="H80" s="55"/>
      <c r="I80" s="55"/>
      <c r="J80" s="55"/>
      <c r="K80" s="55"/>
      <c r="L80" s="55"/>
      <c r="M80" s="55"/>
      <c r="N80" s="55"/>
    </row>
    <row r="81" spans="1:14" ht="12" customHeight="1" x14ac:dyDescent="0.25">
      <c r="A81" s="540"/>
      <c r="B81" s="541"/>
      <c r="C81" s="54"/>
      <c r="D81" s="54"/>
      <c r="E81" s="54"/>
      <c r="F81" s="54"/>
      <c r="G81" s="54"/>
      <c r="H81" s="54"/>
      <c r="I81" s="54"/>
      <c r="J81" s="54"/>
      <c r="K81" s="54"/>
      <c r="L81" s="54"/>
      <c r="M81" s="54"/>
      <c r="N81" s="54"/>
    </row>
    <row r="82" spans="1:14" ht="12" customHeight="1" thickBot="1" x14ac:dyDescent="0.3">
      <c r="A82" s="542"/>
      <c r="B82" s="543"/>
      <c r="C82" s="55"/>
      <c r="D82" s="55"/>
      <c r="E82" s="55"/>
      <c r="F82" s="55"/>
      <c r="G82" s="55"/>
      <c r="H82" s="55"/>
      <c r="I82" s="55"/>
      <c r="J82" s="55"/>
      <c r="K82" s="55"/>
      <c r="L82" s="55"/>
      <c r="M82" s="55"/>
      <c r="N82" s="55"/>
    </row>
    <row r="83" spans="1:14" x14ac:dyDescent="0.25">
      <c r="A83" s="544" t="s">
        <v>119</v>
      </c>
      <c r="B83" s="545"/>
      <c r="C83" s="545"/>
      <c r="D83" s="545"/>
      <c r="E83" s="546"/>
      <c r="F83" s="547"/>
      <c r="G83" s="548"/>
      <c r="H83" s="549" t="s">
        <v>119</v>
      </c>
      <c r="I83" s="549"/>
      <c r="J83" s="549"/>
      <c r="K83" s="549"/>
      <c r="L83" s="549"/>
      <c r="M83" s="550"/>
      <c r="N83" s="550"/>
    </row>
    <row r="84" spans="1:14" x14ac:dyDescent="0.25">
      <c r="A84" s="551" t="s">
        <v>120</v>
      </c>
      <c r="B84" s="552"/>
      <c r="C84" s="552"/>
      <c r="D84" s="552"/>
      <c r="E84" s="553"/>
      <c r="F84" s="547"/>
      <c r="G84" s="548"/>
      <c r="H84" s="549" t="s">
        <v>120</v>
      </c>
      <c r="I84" s="549"/>
      <c r="J84" s="549"/>
      <c r="K84" s="549"/>
      <c r="L84" s="549"/>
      <c r="M84" s="550"/>
      <c r="N84" s="550"/>
    </row>
    <row r="85" spans="1:14" x14ac:dyDescent="0.25">
      <c r="A85" s="60"/>
      <c r="B85" s="60"/>
      <c r="C85" s="60"/>
      <c r="D85" s="60"/>
      <c r="E85" s="60"/>
      <c r="F85" s="60"/>
      <c r="G85" s="60"/>
      <c r="H85" s="60"/>
      <c r="I85" s="60"/>
      <c r="J85" s="60"/>
      <c r="K85" s="60"/>
      <c r="L85" s="60"/>
      <c r="M85" s="60"/>
      <c r="N85" s="60"/>
    </row>
    <row r="86" spans="1:14" x14ac:dyDescent="0.25">
      <c r="A86" s="563" t="s">
        <v>121</v>
      </c>
      <c r="B86" s="564"/>
      <c r="C86" s="564"/>
      <c r="D86" s="564"/>
      <c r="E86" s="564"/>
      <c r="F86" s="564"/>
      <c r="G86" s="565"/>
      <c r="H86" s="566" t="s">
        <v>121</v>
      </c>
      <c r="I86" s="566"/>
      <c r="J86" s="566"/>
      <c r="K86" s="566"/>
      <c r="L86" s="566"/>
      <c r="M86" s="566"/>
      <c r="N86" s="566"/>
    </row>
    <row r="87" spans="1:14" x14ac:dyDescent="0.25">
      <c r="A87" s="549" t="s">
        <v>122</v>
      </c>
      <c r="B87" s="549"/>
      <c r="C87" s="554"/>
      <c r="D87" s="555"/>
      <c r="E87" s="555"/>
      <c r="F87" s="555"/>
      <c r="G87" s="556"/>
      <c r="H87" s="549" t="s">
        <v>123</v>
      </c>
      <c r="I87" s="549"/>
      <c r="J87" s="554"/>
      <c r="K87" s="555"/>
      <c r="L87" s="555"/>
      <c r="M87" s="555"/>
      <c r="N87" s="556"/>
    </row>
    <row r="88" spans="1:14" x14ac:dyDescent="0.25">
      <c r="A88" s="549"/>
      <c r="B88" s="549"/>
      <c r="C88" s="557"/>
      <c r="D88" s="558"/>
      <c r="E88" s="558"/>
      <c r="F88" s="558"/>
      <c r="G88" s="559"/>
      <c r="H88" s="549"/>
      <c r="I88" s="549"/>
      <c r="J88" s="557"/>
      <c r="K88" s="558"/>
      <c r="L88" s="558"/>
      <c r="M88" s="558"/>
      <c r="N88" s="559"/>
    </row>
    <row r="89" spans="1:14" x14ac:dyDescent="0.25">
      <c r="A89" s="549"/>
      <c r="B89" s="549"/>
      <c r="C89" s="560"/>
      <c r="D89" s="561"/>
      <c r="E89" s="561"/>
      <c r="F89" s="561"/>
      <c r="G89" s="562"/>
      <c r="H89" s="549"/>
      <c r="I89" s="549"/>
      <c r="J89" s="560"/>
      <c r="K89" s="561"/>
      <c r="L89" s="561"/>
      <c r="M89" s="561"/>
      <c r="N89" s="562"/>
    </row>
    <row r="90" spans="1:14" x14ac:dyDescent="0.25">
      <c r="A90" s="549" t="s">
        <v>124</v>
      </c>
      <c r="B90" s="549"/>
      <c r="C90" s="554"/>
      <c r="D90" s="555"/>
      <c r="E90" s="555"/>
      <c r="F90" s="555"/>
      <c r="G90" s="556"/>
      <c r="H90" s="549" t="s">
        <v>124</v>
      </c>
      <c r="I90" s="549"/>
      <c r="J90" s="554"/>
      <c r="K90" s="555"/>
      <c r="L90" s="555"/>
      <c r="M90" s="555"/>
      <c r="N90" s="556"/>
    </row>
    <row r="91" spans="1:14" x14ac:dyDescent="0.25">
      <c r="A91" s="549"/>
      <c r="B91" s="549"/>
      <c r="C91" s="557"/>
      <c r="D91" s="558"/>
      <c r="E91" s="558"/>
      <c r="F91" s="558"/>
      <c r="G91" s="559"/>
      <c r="H91" s="549"/>
      <c r="I91" s="549"/>
      <c r="J91" s="557"/>
      <c r="K91" s="558"/>
      <c r="L91" s="558"/>
      <c r="M91" s="558"/>
      <c r="N91" s="559"/>
    </row>
    <row r="92" spans="1:14" x14ac:dyDescent="0.25">
      <c r="A92" s="549"/>
      <c r="B92" s="549"/>
      <c r="C92" s="560"/>
      <c r="D92" s="561"/>
      <c r="E92" s="561"/>
      <c r="F92" s="561"/>
      <c r="G92" s="562"/>
      <c r="H92" s="549"/>
      <c r="I92" s="549"/>
      <c r="J92" s="560"/>
      <c r="K92" s="561"/>
      <c r="L92" s="561"/>
      <c r="M92" s="561"/>
      <c r="N92" s="562"/>
    </row>
    <row r="93" spans="1:14" x14ac:dyDescent="0.25">
      <c r="A93" s="563" t="s">
        <v>125</v>
      </c>
      <c r="B93" s="564"/>
      <c r="C93" s="564"/>
      <c r="D93" s="564"/>
      <c r="E93" s="564"/>
      <c r="F93" s="564"/>
      <c r="G93" s="565"/>
      <c r="H93" s="566" t="s">
        <v>125</v>
      </c>
      <c r="I93" s="566"/>
      <c r="J93" s="566"/>
      <c r="K93" s="566"/>
      <c r="L93" s="566"/>
      <c r="M93" s="566"/>
      <c r="N93" s="566"/>
    </row>
    <row r="94" spans="1:14" x14ac:dyDescent="0.25">
      <c r="A94" s="549" t="s">
        <v>126</v>
      </c>
      <c r="B94" s="549"/>
      <c r="C94" s="554"/>
      <c r="D94" s="555"/>
      <c r="E94" s="555"/>
      <c r="F94" s="555"/>
      <c r="G94" s="556"/>
      <c r="H94" s="549" t="s">
        <v>127</v>
      </c>
      <c r="I94" s="549"/>
      <c r="J94" s="554"/>
      <c r="K94" s="555"/>
      <c r="L94" s="555"/>
      <c r="M94" s="555"/>
      <c r="N94" s="556"/>
    </row>
    <row r="95" spans="1:14" x14ac:dyDescent="0.25">
      <c r="A95" s="549"/>
      <c r="B95" s="549"/>
      <c r="C95" s="557"/>
      <c r="D95" s="558"/>
      <c r="E95" s="558"/>
      <c r="F95" s="558"/>
      <c r="G95" s="559"/>
      <c r="H95" s="549"/>
      <c r="I95" s="549"/>
      <c r="J95" s="557"/>
      <c r="K95" s="558"/>
      <c r="L95" s="558"/>
      <c r="M95" s="558"/>
      <c r="N95" s="559"/>
    </row>
    <row r="96" spans="1:14" x14ac:dyDescent="0.25">
      <c r="A96" s="549"/>
      <c r="B96" s="549"/>
      <c r="C96" s="560"/>
      <c r="D96" s="561"/>
      <c r="E96" s="561"/>
      <c r="F96" s="561"/>
      <c r="G96" s="562"/>
      <c r="H96" s="549"/>
      <c r="I96" s="549"/>
      <c r="J96" s="560"/>
      <c r="K96" s="561"/>
      <c r="L96" s="561"/>
      <c r="M96" s="561"/>
      <c r="N96" s="562"/>
    </row>
    <row r="97" spans="1:14" x14ac:dyDescent="0.25">
      <c r="A97" s="549" t="s">
        <v>128</v>
      </c>
      <c r="B97" s="549"/>
      <c r="C97" s="554"/>
      <c r="D97" s="555"/>
      <c r="E97" s="555"/>
      <c r="F97" s="555"/>
      <c r="G97" s="556"/>
      <c r="H97" s="549" t="s">
        <v>128</v>
      </c>
      <c r="I97" s="549"/>
      <c r="J97" s="554"/>
      <c r="K97" s="555"/>
      <c r="L97" s="555"/>
      <c r="M97" s="555"/>
      <c r="N97" s="556"/>
    </row>
    <row r="98" spans="1:14" x14ac:dyDescent="0.25">
      <c r="A98" s="549"/>
      <c r="B98" s="549"/>
      <c r="C98" s="557"/>
      <c r="D98" s="558"/>
      <c r="E98" s="558"/>
      <c r="F98" s="558"/>
      <c r="G98" s="559"/>
      <c r="H98" s="549"/>
      <c r="I98" s="549"/>
      <c r="J98" s="557"/>
      <c r="K98" s="558"/>
      <c r="L98" s="558"/>
      <c r="M98" s="558"/>
      <c r="N98" s="559"/>
    </row>
    <row r="99" spans="1:14" x14ac:dyDescent="0.25">
      <c r="A99" s="549"/>
      <c r="B99" s="549"/>
      <c r="C99" s="560"/>
      <c r="D99" s="561"/>
      <c r="E99" s="561"/>
      <c r="F99" s="561"/>
      <c r="G99" s="562"/>
      <c r="H99" s="549"/>
      <c r="I99" s="549"/>
      <c r="J99" s="560"/>
      <c r="K99" s="561"/>
      <c r="L99" s="561"/>
      <c r="M99" s="561"/>
      <c r="N99" s="562"/>
    </row>
    <row r="100" spans="1:14" x14ac:dyDescent="0.25">
      <c r="A100" s="60"/>
      <c r="B100" s="60"/>
      <c r="C100" s="60"/>
      <c r="D100" s="60"/>
      <c r="E100" s="60"/>
      <c r="F100" s="60"/>
      <c r="G100" s="60"/>
      <c r="H100" s="60"/>
      <c r="I100" s="60"/>
      <c r="J100" s="60"/>
      <c r="K100" s="60"/>
      <c r="L100" s="60"/>
      <c r="M100" s="60"/>
      <c r="N100" s="60"/>
    </row>
    <row r="101" spans="1:14" x14ac:dyDescent="0.25">
      <c r="A101" s="563" t="s">
        <v>37</v>
      </c>
      <c r="B101" s="564"/>
      <c r="C101" s="564"/>
      <c r="D101" s="564"/>
      <c r="E101" s="564"/>
      <c r="F101" s="564"/>
      <c r="G101" s="564"/>
      <c r="H101" s="564"/>
      <c r="I101" s="564"/>
      <c r="J101" s="564"/>
      <c r="K101" s="564"/>
      <c r="L101" s="564"/>
      <c r="M101" s="564"/>
      <c r="N101" s="565"/>
    </row>
    <row r="102" spans="1:14" ht="31.5" customHeight="1" x14ac:dyDescent="0.25">
      <c r="A102" s="61" t="s">
        <v>29</v>
      </c>
      <c r="B102" s="567" t="s">
        <v>30</v>
      </c>
      <c r="C102" s="568"/>
      <c r="D102" s="568"/>
      <c r="E102" s="568"/>
      <c r="F102" s="569"/>
      <c r="G102" s="570" t="s">
        <v>129</v>
      </c>
      <c r="H102" s="570"/>
      <c r="I102" s="570" t="s">
        <v>130</v>
      </c>
      <c r="J102" s="570"/>
      <c r="K102" s="570" t="s">
        <v>131</v>
      </c>
      <c r="L102" s="570"/>
      <c r="M102" s="571" t="s">
        <v>132</v>
      </c>
      <c r="N102" s="571"/>
    </row>
    <row r="103" spans="1:14" x14ac:dyDescent="0.25">
      <c r="A103" s="69" t="s">
        <v>230</v>
      </c>
      <c r="B103" s="604" t="s">
        <v>245</v>
      </c>
      <c r="C103" s="605"/>
      <c r="D103" s="605"/>
      <c r="E103" s="605"/>
      <c r="F103" s="606"/>
      <c r="G103" s="574"/>
      <c r="H103" s="575"/>
      <c r="I103" s="576"/>
      <c r="J103" s="576"/>
      <c r="K103" s="623">
        <v>0.15</v>
      </c>
      <c r="L103" s="619"/>
      <c r="M103" s="578"/>
      <c r="N103" s="578"/>
    </row>
    <row r="104" spans="1:14" x14ac:dyDescent="0.25">
      <c r="A104" s="69" t="s">
        <v>227</v>
      </c>
      <c r="B104" s="604" t="s">
        <v>246</v>
      </c>
      <c r="C104" s="605"/>
      <c r="D104" s="605"/>
      <c r="E104" s="605"/>
      <c r="F104" s="606"/>
      <c r="G104" s="574"/>
      <c r="H104" s="575"/>
      <c r="I104" s="576"/>
      <c r="J104" s="576"/>
      <c r="K104" s="624">
        <v>0.15</v>
      </c>
      <c r="L104" s="622"/>
      <c r="M104" s="578"/>
      <c r="N104" s="578"/>
    </row>
    <row r="105" spans="1:14" x14ac:dyDescent="0.25">
      <c r="A105" s="69" t="s">
        <v>227</v>
      </c>
      <c r="B105" s="604" t="s">
        <v>229</v>
      </c>
      <c r="C105" s="605"/>
      <c r="D105" s="605"/>
      <c r="E105" s="605"/>
      <c r="F105" s="606"/>
      <c r="G105" s="574"/>
      <c r="H105" s="575"/>
      <c r="I105" s="576"/>
      <c r="J105" s="576"/>
      <c r="K105" s="624">
        <v>0.15</v>
      </c>
      <c r="L105" s="622"/>
      <c r="M105" s="578"/>
      <c r="N105" s="578"/>
    </row>
    <row r="106" spans="1:14" x14ac:dyDescent="0.25">
      <c r="A106" s="69" t="s">
        <v>227</v>
      </c>
      <c r="B106" s="604" t="s">
        <v>247</v>
      </c>
      <c r="C106" s="605"/>
      <c r="D106" s="605"/>
      <c r="E106" s="605"/>
      <c r="F106" s="606"/>
      <c r="G106" s="574"/>
      <c r="H106" s="575"/>
      <c r="I106" s="576"/>
      <c r="J106" s="576"/>
      <c r="K106" s="624">
        <v>0.1</v>
      </c>
      <c r="L106" s="622"/>
      <c r="M106" s="578"/>
      <c r="N106" s="578"/>
    </row>
    <row r="107" spans="1:14" x14ac:dyDescent="0.25">
      <c r="A107" s="69" t="s">
        <v>248</v>
      </c>
      <c r="B107" s="604" t="s">
        <v>225</v>
      </c>
      <c r="C107" s="605"/>
      <c r="D107" s="605"/>
      <c r="E107" s="605"/>
      <c r="F107" s="606"/>
      <c r="G107" s="574"/>
      <c r="H107" s="575"/>
      <c r="I107" s="576"/>
      <c r="J107" s="576"/>
      <c r="K107" s="624">
        <v>0.1</v>
      </c>
      <c r="L107" s="622"/>
      <c r="M107" s="578"/>
      <c r="N107" s="578"/>
    </row>
    <row r="108" spans="1:14" x14ac:dyDescent="0.25">
      <c r="A108" s="69" t="s">
        <v>230</v>
      </c>
      <c r="B108" s="572" t="s">
        <v>231</v>
      </c>
      <c r="C108" s="573"/>
      <c r="D108" s="573"/>
      <c r="E108" s="573"/>
      <c r="F108" s="548"/>
      <c r="G108" s="574"/>
      <c r="H108" s="575"/>
      <c r="I108" s="576"/>
      <c r="J108" s="576"/>
      <c r="K108" s="624">
        <v>0.15</v>
      </c>
      <c r="L108" s="622"/>
      <c r="M108" s="578"/>
      <c r="N108" s="578"/>
    </row>
    <row r="109" spans="1:14" x14ac:dyDescent="0.25">
      <c r="A109" s="59" t="s">
        <v>227</v>
      </c>
      <c r="B109" s="547" t="s">
        <v>260</v>
      </c>
      <c r="C109" s="573"/>
      <c r="D109" s="573"/>
      <c r="E109" s="573"/>
      <c r="F109" s="548"/>
      <c r="G109" s="574"/>
      <c r="H109" s="575"/>
      <c r="I109" s="576"/>
      <c r="J109" s="576"/>
      <c r="K109" s="624">
        <v>0.05</v>
      </c>
      <c r="L109" s="622"/>
      <c r="M109" s="578"/>
      <c r="N109" s="578"/>
    </row>
    <row r="110" spans="1:14" x14ac:dyDescent="0.25">
      <c r="A110" s="59" t="s">
        <v>227</v>
      </c>
      <c r="B110" s="547" t="s">
        <v>261</v>
      </c>
      <c r="C110" s="573"/>
      <c r="D110" s="573"/>
      <c r="E110" s="573"/>
      <c r="F110" s="548"/>
      <c r="G110" s="574"/>
      <c r="H110" s="575"/>
      <c r="I110" s="576"/>
      <c r="J110" s="576"/>
      <c r="K110" s="624">
        <v>0.05</v>
      </c>
      <c r="L110" s="622"/>
      <c r="M110" s="578"/>
      <c r="N110" s="578"/>
    </row>
    <row r="111" spans="1:14" x14ac:dyDescent="0.25">
      <c r="A111" s="72" t="s">
        <v>248</v>
      </c>
      <c r="B111" s="615" t="s">
        <v>262</v>
      </c>
      <c r="C111" s="616"/>
      <c r="D111" s="616"/>
      <c r="E111" s="616"/>
      <c r="F111" s="617"/>
      <c r="G111" s="574"/>
      <c r="H111" s="575"/>
      <c r="I111" s="576"/>
      <c r="J111" s="576"/>
      <c r="K111" s="624">
        <v>0.1</v>
      </c>
      <c r="L111" s="622"/>
      <c r="M111" s="578"/>
      <c r="N111" s="578"/>
    </row>
    <row r="112" spans="1:14" x14ac:dyDescent="0.25">
      <c r="A112" s="59"/>
      <c r="B112" s="547"/>
      <c r="C112" s="573"/>
      <c r="D112" s="573"/>
      <c r="E112" s="573"/>
      <c r="F112" s="548"/>
      <c r="G112" s="574"/>
      <c r="H112" s="575"/>
      <c r="I112" s="576"/>
      <c r="J112" s="576"/>
      <c r="K112" s="576"/>
      <c r="L112" s="576"/>
      <c r="M112" s="578"/>
      <c r="N112" s="578"/>
    </row>
    <row r="113" spans="1:16" x14ac:dyDescent="0.25">
      <c r="A113" s="59"/>
      <c r="B113" s="547"/>
      <c r="C113" s="573"/>
      <c r="D113" s="573"/>
      <c r="E113" s="573"/>
      <c r="F113" s="548"/>
      <c r="G113" s="574"/>
      <c r="H113" s="575"/>
      <c r="I113" s="576"/>
      <c r="J113" s="576"/>
      <c r="K113" s="576"/>
      <c r="L113" s="576"/>
      <c r="M113" s="578"/>
      <c r="N113" s="578"/>
    </row>
    <row r="114" spans="1:16" x14ac:dyDescent="0.25">
      <c r="A114" s="62">
        <f>COUNTA(B103:F113)</f>
        <v>9</v>
      </c>
      <c r="B114" s="579" t="s">
        <v>141</v>
      </c>
      <c r="C114" s="579"/>
      <c r="D114" s="579"/>
      <c r="E114" s="579"/>
      <c r="F114" s="579"/>
      <c r="G114" s="579"/>
      <c r="H114" s="579"/>
      <c r="I114" s="579"/>
      <c r="J114" s="579"/>
      <c r="K114" s="579"/>
      <c r="L114" s="580"/>
      <c r="M114" s="581"/>
      <c r="N114" s="581"/>
    </row>
    <row r="115" spans="1:16" x14ac:dyDescent="0.25">
      <c r="A115" s="60"/>
      <c r="B115" s="60"/>
      <c r="C115" s="60"/>
      <c r="D115" s="60"/>
      <c r="E115" s="60"/>
      <c r="F115" s="60"/>
      <c r="G115" s="60"/>
      <c r="H115" s="60"/>
      <c r="I115" s="60"/>
      <c r="J115" s="60"/>
      <c r="K115" s="60"/>
      <c r="L115" s="60"/>
      <c r="M115" s="60"/>
      <c r="N115" s="60"/>
    </row>
    <row r="116" spans="1:16" x14ac:dyDescent="0.25">
      <c r="A116" s="563" t="s">
        <v>142</v>
      </c>
      <c r="B116" s="564"/>
      <c r="C116" s="564"/>
      <c r="D116" s="564"/>
      <c r="E116" s="564"/>
      <c r="F116" s="564"/>
      <c r="G116" s="564"/>
      <c r="H116" s="564"/>
      <c r="I116" s="564"/>
      <c r="J116" s="564"/>
      <c r="K116" s="564"/>
      <c r="L116" s="564"/>
      <c r="M116" s="564"/>
      <c r="N116" s="565"/>
    </row>
    <row r="117" spans="1:16" x14ac:dyDescent="0.25">
      <c r="A117" s="551" t="s">
        <v>143</v>
      </c>
      <c r="B117" s="552"/>
      <c r="C117" s="552"/>
      <c r="D117" s="553"/>
      <c r="E117" s="551" t="s">
        <v>144</v>
      </c>
      <c r="F117" s="552"/>
      <c r="G117" s="552"/>
      <c r="H117" s="552"/>
      <c r="I117" s="552"/>
      <c r="J117" s="552"/>
      <c r="K117" s="552"/>
      <c r="L117" s="552"/>
      <c r="M117" s="592" t="s">
        <v>145</v>
      </c>
      <c r="N117" s="593"/>
    </row>
    <row r="118" spans="1:16" x14ac:dyDescent="0.25">
      <c r="A118" s="582"/>
      <c r="B118" s="583"/>
      <c r="C118" s="583"/>
      <c r="D118" s="584"/>
      <c r="E118" s="582"/>
      <c r="F118" s="583"/>
      <c r="G118" s="583"/>
      <c r="H118" s="583"/>
      <c r="I118" s="583"/>
      <c r="J118" s="583"/>
      <c r="K118" s="583"/>
      <c r="L118" s="583"/>
      <c r="M118" s="588"/>
      <c r="N118" s="589"/>
    </row>
    <row r="119" spans="1:16" x14ac:dyDescent="0.25">
      <c r="A119" s="585"/>
      <c r="B119" s="586"/>
      <c r="C119" s="586"/>
      <c r="D119" s="587"/>
      <c r="E119" s="585"/>
      <c r="F119" s="586"/>
      <c r="G119" s="586"/>
      <c r="H119" s="586"/>
      <c r="I119" s="586"/>
      <c r="J119" s="586"/>
      <c r="K119" s="586"/>
      <c r="L119" s="586"/>
      <c r="M119" s="590"/>
      <c r="N119" s="591"/>
      <c r="O119" s="63"/>
      <c r="P119" s="64"/>
    </row>
    <row r="120" spans="1:16" x14ac:dyDescent="0.25">
      <c r="A120" s="582"/>
      <c r="B120" s="583"/>
      <c r="C120" s="583"/>
      <c r="D120" s="584"/>
      <c r="E120" s="582"/>
      <c r="F120" s="583"/>
      <c r="G120" s="583"/>
      <c r="H120" s="583"/>
      <c r="I120" s="583"/>
      <c r="J120" s="583"/>
      <c r="K120" s="583"/>
      <c r="L120" s="583"/>
      <c r="M120" s="588"/>
      <c r="N120" s="589"/>
      <c r="O120" s="63"/>
      <c r="P120" s="64"/>
    </row>
    <row r="121" spans="1:16" x14ac:dyDescent="0.25">
      <c r="A121" s="585"/>
      <c r="B121" s="586"/>
      <c r="C121" s="586"/>
      <c r="D121" s="587"/>
      <c r="E121" s="585"/>
      <c r="F121" s="586"/>
      <c r="G121" s="586"/>
      <c r="H121" s="586"/>
      <c r="I121" s="586"/>
      <c r="J121" s="586"/>
      <c r="K121" s="586"/>
      <c r="L121" s="586"/>
      <c r="M121" s="590"/>
      <c r="N121" s="591"/>
    </row>
    <row r="122" spans="1:16" x14ac:dyDescent="0.25">
      <c r="A122" s="582"/>
      <c r="B122" s="583"/>
      <c r="C122" s="583"/>
      <c r="D122" s="584"/>
      <c r="E122" s="582"/>
      <c r="F122" s="583"/>
      <c r="G122" s="583"/>
      <c r="H122" s="583"/>
      <c r="I122" s="583"/>
      <c r="J122" s="583"/>
      <c r="K122" s="583"/>
      <c r="L122" s="583"/>
      <c r="M122" s="588"/>
      <c r="N122" s="589"/>
    </row>
    <row r="123" spans="1:16" x14ac:dyDescent="0.25">
      <c r="A123" s="585"/>
      <c r="B123" s="586"/>
      <c r="C123" s="586"/>
      <c r="D123" s="587"/>
      <c r="E123" s="585"/>
      <c r="F123" s="586"/>
      <c r="G123" s="586"/>
      <c r="H123" s="586"/>
      <c r="I123" s="586"/>
      <c r="J123" s="586"/>
      <c r="K123" s="586"/>
      <c r="L123" s="586"/>
      <c r="M123" s="590"/>
      <c r="N123" s="591"/>
    </row>
    <row r="124" spans="1:16" x14ac:dyDescent="0.25">
      <c r="A124" s="582"/>
      <c r="B124" s="583"/>
      <c r="C124" s="583"/>
      <c r="D124" s="584"/>
      <c r="E124" s="582"/>
      <c r="F124" s="583"/>
      <c r="G124" s="583"/>
      <c r="H124" s="583"/>
      <c r="I124" s="583"/>
      <c r="J124" s="583"/>
      <c r="K124" s="583"/>
      <c r="L124" s="583"/>
      <c r="M124" s="588"/>
      <c r="N124" s="589"/>
    </row>
    <row r="125" spans="1:16" x14ac:dyDescent="0.25">
      <c r="A125" s="585"/>
      <c r="B125" s="586"/>
      <c r="C125" s="586"/>
      <c r="D125" s="587"/>
      <c r="E125" s="585"/>
      <c r="F125" s="586"/>
      <c r="G125" s="586"/>
      <c r="H125" s="586"/>
      <c r="I125" s="586"/>
      <c r="J125" s="586"/>
      <c r="K125" s="586"/>
      <c r="L125" s="586"/>
      <c r="M125" s="590"/>
      <c r="N125" s="591"/>
    </row>
    <row r="126" spans="1:16" x14ac:dyDescent="0.25">
      <c r="A126" s="582"/>
      <c r="B126" s="583"/>
      <c r="C126" s="583"/>
      <c r="D126" s="584"/>
      <c r="E126" s="582"/>
      <c r="F126" s="583"/>
      <c r="G126" s="583"/>
      <c r="H126" s="583"/>
      <c r="I126" s="583"/>
      <c r="J126" s="583"/>
      <c r="K126" s="583"/>
      <c r="L126" s="583"/>
      <c r="M126" s="588"/>
      <c r="N126" s="589"/>
    </row>
    <row r="127" spans="1:16" x14ac:dyDescent="0.25">
      <c r="A127" s="585"/>
      <c r="B127" s="586"/>
      <c r="C127" s="586"/>
      <c r="D127" s="587"/>
      <c r="E127" s="585"/>
      <c r="F127" s="586"/>
      <c r="G127" s="586"/>
      <c r="H127" s="586"/>
      <c r="I127" s="586"/>
      <c r="J127" s="586"/>
      <c r="K127" s="586"/>
      <c r="L127" s="586"/>
      <c r="M127" s="590"/>
      <c r="N127" s="591"/>
    </row>
    <row r="128" spans="1:16" x14ac:dyDescent="0.25">
      <c r="A128" s="582"/>
      <c r="B128" s="583"/>
      <c r="C128" s="583"/>
      <c r="D128" s="584"/>
      <c r="E128" s="582"/>
      <c r="F128" s="583"/>
      <c r="G128" s="583"/>
      <c r="H128" s="583"/>
      <c r="I128" s="583"/>
      <c r="J128" s="583"/>
      <c r="K128" s="583"/>
      <c r="L128" s="583"/>
      <c r="M128" s="588"/>
      <c r="N128" s="589"/>
    </row>
    <row r="129" spans="1:14" x14ac:dyDescent="0.25">
      <c r="A129" s="585"/>
      <c r="B129" s="586"/>
      <c r="C129" s="586"/>
      <c r="D129" s="587"/>
      <c r="E129" s="585"/>
      <c r="F129" s="586"/>
      <c r="G129" s="586"/>
      <c r="H129" s="586"/>
      <c r="I129" s="586"/>
      <c r="J129" s="586"/>
      <c r="K129" s="586"/>
      <c r="L129" s="586"/>
      <c r="M129" s="590"/>
      <c r="N129" s="591"/>
    </row>
    <row r="130" spans="1:14" x14ac:dyDescent="0.25">
      <c r="A130" s="582"/>
      <c r="B130" s="583"/>
      <c r="C130" s="583"/>
      <c r="D130" s="584"/>
      <c r="E130" s="582"/>
      <c r="F130" s="583"/>
      <c r="G130" s="583"/>
      <c r="H130" s="583"/>
      <c r="I130" s="583"/>
      <c r="J130" s="583"/>
      <c r="K130" s="583"/>
      <c r="L130" s="583"/>
      <c r="M130" s="588"/>
      <c r="N130" s="589"/>
    </row>
    <row r="131" spans="1:14" x14ac:dyDescent="0.25">
      <c r="A131" s="585"/>
      <c r="B131" s="586"/>
      <c r="C131" s="586"/>
      <c r="D131" s="587"/>
      <c r="E131" s="585"/>
      <c r="F131" s="586"/>
      <c r="G131" s="586"/>
      <c r="H131" s="586"/>
      <c r="I131" s="586"/>
      <c r="J131" s="586"/>
      <c r="K131" s="586"/>
      <c r="L131" s="586"/>
      <c r="M131" s="590"/>
      <c r="N131" s="591"/>
    </row>
    <row r="132" spans="1:14" x14ac:dyDescent="0.25">
      <c r="A132" s="592" t="s">
        <v>146</v>
      </c>
      <c r="B132" s="594"/>
      <c r="C132" s="594"/>
      <c r="D132" s="594"/>
      <c r="E132" s="594"/>
      <c r="F132" s="594"/>
      <c r="G132" s="594"/>
      <c r="H132" s="594"/>
      <c r="I132" s="594"/>
      <c r="J132" s="594"/>
      <c r="K132" s="594"/>
      <c r="L132" s="593"/>
      <c r="M132" s="581"/>
      <c r="N132" s="581"/>
    </row>
    <row r="65411" spans="251:255" x14ac:dyDescent="0.25">
      <c r="IQ65411" s="43" t="s">
        <v>32</v>
      </c>
      <c r="IR65411" s="43" t="s">
        <v>33</v>
      </c>
      <c r="IS65411" s="43" t="s">
        <v>34</v>
      </c>
      <c r="IT65411" s="43" t="s">
        <v>35</v>
      </c>
      <c r="IU65411" s="43" t="s">
        <v>36</v>
      </c>
    </row>
    <row r="65412" spans="251:255" x14ac:dyDescent="0.25">
      <c r="IQ65412" s="43" t="e">
        <f>#REF!&amp;$C$9</f>
        <v>#REF!</v>
      </c>
      <c r="IR65412" s="43" t="e">
        <f>#REF!</f>
        <v>#REF!</v>
      </c>
      <c r="IS65412" s="43" t="e">
        <f>$B$25&amp;" - "&amp;$B$26&amp;" - "&amp;$B$29&amp;" - "&amp;$I$29&amp;" - "&amp;#REF!&amp;" - "&amp;#REF!&amp;" - "&amp;#REF!&amp;" - "&amp;#REF!</f>
        <v>#REF!</v>
      </c>
      <c r="IT65412" s="43"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2" s="43" t="e">
        <f>#REF!</f>
        <v>#REF!</v>
      </c>
    </row>
  </sheetData>
  <mergeCells count="339">
    <mergeCell ref="A130:D131"/>
    <mergeCell ref="E130:L131"/>
    <mergeCell ref="M130:N131"/>
    <mergeCell ref="A132:L132"/>
    <mergeCell ref="M132:N132"/>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D119"/>
    <mergeCell ref="E118:L119"/>
    <mergeCell ref="M118:N119"/>
    <mergeCell ref="A120:D121"/>
    <mergeCell ref="E120:L121"/>
    <mergeCell ref="M120:N121"/>
    <mergeCell ref="B114:L114"/>
    <mergeCell ref="M114:N114"/>
    <mergeCell ref="A116:N116"/>
    <mergeCell ref="A117:D117"/>
    <mergeCell ref="E117:L117"/>
    <mergeCell ref="M117:N117"/>
    <mergeCell ref="B112:F112"/>
    <mergeCell ref="G112:H112"/>
    <mergeCell ref="I112:J112"/>
    <mergeCell ref="K112:L112"/>
    <mergeCell ref="M112:N112"/>
    <mergeCell ref="B113:F113"/>
    <mergeCell ref="G113:H113"/>
    <mergeCell ref="I113:J113"/>
    <mergeCell ref="K113:L113"/>
    <mergeCell ref="M113:N113"/>
    <mergeCell ref="B111:F111"/>
    <mergeCell ref="G111:H111"/>
    <mergeCell ref="I111:J111"/>
    <mergeCell ref="K111:L111"/>
    <mergeCell ref="M111:N111"/>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74" priority="1" stopIfTrue="1" operator="equal">
      <formula>"x"</formula>
    </cfRule>
  </conditionalFormatting>
  <conditionalFormatting sqref="C64:N64 C66:N66 C68:N68 C70:N70 N71:N72 C72:M72 C74:N74 C76:N76 C78:N78 C80:N80 C82:N82">
    <cfRule type="cellIs" dxfId="7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8:N65617 IY65598:JJ65617 SU65598:TF65617 ACQ65598:ADB65617 AMM65598:AMX65617 AWI65598:AWT65617 BGE65598:BGP65617 BQA65598:BQL65617 BZW65598:CAH65617 CJS65598:CKD65617 CTO65598:CTZ65617 DDK65598:DDV65617 DNG65598:DNR65617 DXC65598:DXN65617 EGY65598:EHJ65617 EQU65598:ERF65617 FAQ65598:FBB65617 FKM65598:FKX65617 FUI65598:FUT65617 GEE65598:GEP65617 GOA65598:GOL65617 GXW65598:GYH65617 HHS65598:HID65617 HRO65598:HRZ65617 IBK65598:IBV65617 ILG65598:ILR65617 IVC65598:IVN65617 JEY65598:JFJ65617 JOU65598:JPF65617 JYQ65598:JZB65617 KIM65598:KIX65617 KSI65598:KST65617 LCE65598:LCP65617 LMA65598:LML65617 LVW65598:LWH65617 MFS65598:MGD65617 MPO65598:MPZ65617 MZK65598:MZV65617 NJG65598:NJR65617 NTC65598:NTN65617 OCY65598:ODJ65617 OMU65598:ONF65617 OWQ65598:OXB65617 PGM65598:PGX65617 PQI65598:PQT65617 QAE65598:QAP65617 QKA65598:QKL65617 QTW65598:QUH65617 RDS65598:RED65617 RNO65598:RNZ65617 RXK65598:RXV65617 SHG65598:SHR65617 SRC65598:SRN65617 TAY65598:TBJ65617 TKU65598:TLF65617 TUQ65598:TVB65617 UEM65598:UEX65617 UOI65598:UOT65617 UYE65598:UYP65617 VIA65598:VIL65617 VRW65598:VSH65617 WBS65598:WCD65617 WLO65598:WLZ65617 WVK65598:WVV65617 C131134:N131153 IY131134:JJ131153 SU131134:TF131153 ACQ131134:ADB131153 AMM131134:AMX131153 AWI131134:AWT131153 BGE131134:BGP131153 BQA131134:BQL131153 BZW131134:CAH131153 CJS131134:CKD131153 CTO131134:CTZ131153 DDK131134:DDV131153 DNG131134:DNR131153 DXC131134:DXN131153 EGY131134:EHJ131153 EQU131134:ERF131153 FAQ131134:FBB131153 FKM131134:FKX131153 FUI131134:FUT131153 GEE131134:GEP131153 GOA131134:GOL131153 GXW131134:GYH131153 HHS131134:HID131153 HRO131134:HRZ131153 IBK131134:IBV131153 ILG131134:ILR131153 IVC131134:IVN131153 JEY131134:JFJ131153 JOU131134:JPF131153 JYQ131134:JZB131153 KIM131134:KIX131153 KSI131134:KST131153 LCE131134:LCP131153 LMA131134:LML131153 LVW131134:LWH131153 MFS131134:MGD131153 MPO131134:MPZ131153 MZK131134:MZV131153 NJG131134:NJR131153 NTC131134:NTN131153 OCY131134:ODJ131153 OMU131134:ONF131153 OWQ131134:OXB131153 PGM131134:PGX131153 PQI131134:PQT131153 QAE131134:QAP131153 QKA131134:QKL131153 QTW131134:QUH131153 RDS131134:RED131153 RNO131134:RNZ131153 RXK131134:RXV131153 SHG131134:SHR131153 SRC131134:SRN131153 TAY131134:TBJ131153 TKU131134:TLF131153 TUQ131134:TVB131153 UEM131134:UEX131153 UOI131134:UOT131153 UYE131134:UYP131153 VIA131134:VIL131153 VRW131134:VSH131153 WBS131134:WCD131153 WLO131134:WLZ131153 WVK131134:WVV131153 C196670:N196689 IY196670:JJ196689 SU196670:TF196689 ACQ196670:ADB196689 AMM196670:AMX196689 AWI196670:AWT196689 BGE196670:BGP196689 BQA196670:BQL196689 BZW196670:CAH196689 CJS196670:CKD196689 CTO196670:CTZ196689 DDK196670:DDV196689 DNG196670:DNR196689 DXC196670:DXN196689 EGY196670:EHJ196689 EQU196670:ERF196689 FAQ196670:FBB196689 FKM196670:FKX196689 FUI196670:FUT196689 GEE196670:GEP196689 GOA196670:GOL196689 GXW196670:GYH196689 HHS196670:HID196689 HRO196670:HRZ196689 IBK196670:IBV196689 ILG196670:ILR196689 IVC196670:IVN196689 JEY196670:JFJ196689 JOU196670:JPF196689 JYQ196670:JZB196689 KIM196670:KIX196689 KSI196670:KST196689 LCE196670:LCP196689 LMA196670:LML196689 LVW196670:LWH196689 MFS196670:MGD196689 MPO196670:MPZ196689 MZK196670:MZV196689 NJG196670:NJR196689 NTC196670:NTN196689 OCY196670:ODJ196689 OMU196670:ONF196689 OWQ196670:OXB196689 PGM196670:PGX196689 PQI196670:PQT196689 QAE196670:QAP196689 QKA196670:QKL196689 QTW196670:QUH196689 RDS196670:RED196689 RNO196670:RNZ196689 RXK196670:RXV196689 SHG196670:SHR196689 SRC196670:SRN196689 TAY196670:TBJ196689 TKU196670:TLF196689 TUQ196670:TVB196689 UEM196670:UEX196689 UOI196670:UOT196689 UYE196670:UYP196689 VIA196670:VIL196689 VRW196670:VSH196689 WBS196670:WCD196689 WLO196670:WLZ196689 WVK196670:WVV196689 C262206:N262225 IY262206:JJ262225 SU262206:TF262225 ACQ262206:ADB262225 AMM262206:AMX262225 AWI262206:AWT262225 BGE262206:BGP262225 BQA262206:BQL262225 BZW262206:CAH262225 CJS262206:CKD262225 CTO262206:CTZ262225 DDK262206:DDV262225 DNG262206:DNR262225 DXC262206:DXN262225 EGY262206:EHJ262225 EQU262206:ERF262225 FAQ262206:FBB262225 FKM262206:FKX262225 FUI262206:FUT262225 GEE262206:GEP262225 GOA262206:GOL262225 GXW262206:GYH262225 HHS262206:HID262225 HRO262206:HRZ262225 IBK262206:IBV262225 ILG262206:ILR262225 IVC262206:IVN262225 JEY262206:JFJ262225 JOU262206:JPF262225 JYQ262206:JZB262225 KIM262206:KIX262225 KSI262206:KST262225 LCE262206:LCP262225 LMA262206:LML262225 LVW262206:LWH262225 MFS262206:MGD262225 MPO262206:MPZ262225 MZK262206:MZV262225 NJG262206:NJR262225 NTC262206:NTN262225 OCY262206:ODJ262225 OMU262206:ONF262225 OWQ262206:OXB262225 PGM262206:PGX262225 PQI262206:PQT262225 QAE262206:QAP262225 QKA262206:QKL262225 QTW262206:QUH262225 RDS262206:RED262225 RNO262206:RNZ262225 RXK262206:RXV262225 SHG262206:SHR262225 SRC262206:SRN262225 TAY262206:TBJ262225 TKU262206:TLF262225 TUQ262206:TVB262225 UEM262206:UEX262225 UOI262206:UOT262225 UYE262206:UYP262225 VIA262206:VIL262225 VRW262206:VSH262225 WBS262206:WCD262225 WLO262206:WLZ262225 WVK262206:WVV262225 C327742:N327761 IY327742:JJ327761 SU327742:TF327761 ACQ327742:ADB327761 AMM327742:AMX327761 AWI327742:AWT327761 BGE327742:BGP327761 BQA327742:BQL327761 BZW327742:CAH327761 CJS327742:CKD327761 CTO327742:CTZ327761 DDK327742:DDV327761 DNG327742:DNR327761 DXC327742:DXN327761 EGY327742:EHJ327761 EQU327742:ERF327761 FAQ327742:FBB327761 FKM327742:FKX327761 FUI327742:FUT327761 GEE327742:GEP327761 GOA327742:GOL327761 GXW327742:GYH327761 HHS327742:HID327761 HRO327742:HRZ327761 IBK327742:IBV327761 ILG327742:ILR327761 IVC327742:IVN327761 JEY327742:JFJ327761 JOU327742:JPF327761 JYQ327742:JZB327761 KIM327742:KIX327761 KSI327742:KST327761 LCE327742:LCP327761 LMA327742:LML327761 LVW327742:LWH327761 MFS327742:MGD327761 MPO327742:MPZ327761 MZK327742:MZV327761 NJG327742:NJR327761 NTC327742:NTN327761 OCY327742:ODJ327761 OMU327742:ONF327761 OWQ327742:OXB327761 PGM327742:PGX327761 PQI327742:PQT327761 QAE327742:QAP327761 QKA327742:QKL327761 QTW327742:QUH327761 RDS327742:RED327761 RNO327742:RNZ327761 RXK327742:RXV327761 SHG327742:SHR327761 SRC327742:SRN327761 TAY327742:TBJ327761 TKU327742:TLF327761 TUQ327742:TVB327761 UEM327742:UEX327761 UOI327742:UOT327761 UYE327742:UYP327761 VIA327742:VIL327761 VRW327742:VSH327761 WBS327742:WCD327761 WLO327742:WLZ327761 WVK327742:WVV327761 C393278:N393297 IY393278:JJ393297 SU393278:TF393297 ACQ393278:ADB393297 AMM393278:AMX393297 AWI393278:AWT393297 BGE393278:BGP393297 BQA393278:BQL393297 BZW393278:CAH393297 CJS393278:CKD393297 CTO393278:CTZ393297 DDK393278:DDV393297 DNG393278:DNR393297 DXC393278:DXN393297 EGY393278:EHJ393297 EQU393278:ERF393297 FAQ393278:FBB393297 FKM393278:FKX393297 FUI393278:FUT393297 GEE393278:GEP393297 GOA393278:GOL393297 GXW393278:GYH393297 HHS393278:HID393297 HRO393278:HRZ393297 IBK393278:IBV393297 ILG393278:ILR393297 IVC393278:IVN393297 JEY393278:JFJ393297 JOU393278:JPF393297 JYQ393278:JZB393297 KIM393278:KIX393297 KSI393278:KST393297 LCE393278:LCP393297 LMA393278:LML393297 LVW393278:LWH393297 MFS393278:MGD393297 MPO393278:MPZ393297 MZK393278:MZV393297 NJG393278:NJR393297 NTC393278:NTN393297 OCY393278:ODJ393297 OMU393278:ONF393297 OWQ393278:OXB393297 PGM393278:PGX393297 PQI393278:PQT393297 QAE393278:QAP393297 QKA393278:QKL393297 QTW393278:QUH393297 RDS393278:RED393297 RNO393278:RNZ393297 RXK393278:RXV393297 SHG393278:SHR393297 SRC393278:SRN393297 TAY393278:TBJ393297 TKU393278:TLF393297 TUQ393278:TVB393297 UEM393278:UEX393297 UOI393278:UOT393297 UYE393278:UYP393297 VIA393278:VIL393297 VRW393278:VSH393297 WBS393278:WCD393297 WLO393278:WLZ393297 WVK393278:WVV393297 C458814:N458833 IY458814:JJ458833 SU458814:TF458833 ACQ458814:ADB458833 AMM458814:AMX458833 AWI458814:AWT458833 BGE458814:BGP458833 BQA458814:BQL458833 BZW458814:CAH458833 CJS458814:CKD458833 CTO458814:CTZ458833 DDK458814:DDV458833 DNG458814:DNR458833 DXC458814:DXN458833 EGY458814:EHJ458833 EQU458814:ERF458833 FAQ458814:FBB458833 FKM458814:FKX458833 FUI458814:FUT458833 GEE458814:GEP458833 GOA458814:GOL458833 GXW458814:GYH458833 HHS458814:HID458833 HRO458814:HRZ458833 IBK458814:IBV458833 ILG458814:ILR458833 IVC458814:IVN458833 JEY458814:JFJ458833 JOU458814:JPF458833 JYQ458814:JZB458833 KIM458814:KIX458833 KSI458814:KST458833 LCE458814:LCP458833 LMA458814:LML458833 LVW458814:LWH458833 MFS458814:MGD458833 MPO458814:MPZ458833 MZK458814:MZV458833 NJG458814:NJR458833 NTC458814:NTN458833 OCY458814:ODJ458833 OMU458814:ONF458833 OWQ458814:OXB458833 PGM458814:PGX458833 PQI458814:PQT458833 QAE458814:QAP458833 QKA458814:QKL458833 QTW458814:QUH458833 RDS458814:RED458833 RNO458814:RNZ458833 RXK458814:RXV458833 SHG458814:SHR458833 SRC458814:SRN458833 TAY458814:TBJ458833 TKU458814:TLF458833 TUQ458814:TVB458833 UEM458814:UEX458833 UOI458814:UOT458833 UYE458814:UYP458833 VIA458814:VIL458833 VRW458814:VSH458833 WBS458814:WCD458833 WLO458814:WLZ458833 WVK458814:WVV458833 C524350:N524369 IY524350:JJ524369 SU524350:TF524369 ACQ524350:ADB524369 AMM524350:AMX524369 AWI524350:AWT524369 BGE524350:BGP524369 BQA524350:BQL524369 BZW524350:CAH524369 CJS524350:CKD524369 CTO524350:CTZ524369 DDK524350:DDV524369 DNG524350:DNR524369 DXC524350:DXN524369 EGY524350:EHJ524369 EQU524350:ERF524369 FAQ524350:FBB524369 FKM524350:FKX524369 FUI524350:FUT524369 GEE524350:GEP524369 GOA524350:GOL524369 GXW524350:GYH524369 HHS524350:HID524369 HRO524350:HRZ524369 IBK524350:IBV524369 ILG524350:ILR524369 IVC524350:IVN524369 JEY524350:JFJ524369 JOU524350:JPF524369 JYQ524350:JZB524369 KIM524350:KIX524369 KSI524350:KST524369 LCE524350:LCP524369 LMA524350:LML524369 LVW524350:LWH524369 MFS524350:MGD524369 MPO524350:MPZ524369 MZK524350:MZV524369 NJG524350:NJR524369 NTC524350:NTN524369 OCY524350:ODJ524369 OMU524350:ONF524369 OWQ524350:OXB524369 PGM524350:PGX524369 PQI524350:PQT524369 QAE524350:QAP524369 QKA524350:QKL524369 QTW524350:QUH524369 RDS524350:RED524369 RNO524350:RNZ524369 RXK524350:RXV524369 SHG524350:SHR524369 SRC524350:SRN524369 TAY524350:TBJ524369 TKU524350:TLF524369 TUQ524350:TVB524369 UEM524350:UEX524369 UOI524350:UOT524369 UYE524350:UYP524369 VIA524350:VIL524369 VRW524350:VSH524369 WBS524350:WCD524369 WLO524350:WLZ524369 WVK524350:WVV524369 C589886:N589905 IY589886:JJ589905 SU589886:TF589905 ACQ589886:ADB589905 AMM589886:AMX589905 AWI589886:AWT589905 BGE589886:BGP589905 BQA589886:BQL589905 BZW589886:CAH589905 CJS589886:CKD589905 CTO589886:CTZ589905 DDK589886:DDV589905 DNG589886:DNR589905 DXC589886:DXN589905 EGY589886:EHJ589905 EQU589886:ERF589905 FAQ589886:FBB589905 FKM589886:FKX589905 FUI589886:FUT589905 GEE589886:GEP589905 GOA589886:GOL589905 GXW589886:GYH589905 HHS589886:HID589905 HRO589886:HRZ589905 IBK589886:IBV589905 ILG589886:ILR589905 IVC589886:IVN589905 JEY589886:JFJ589905 JOU589886:JPF589905 JYQ589886:JZB589905 KIM589886:KIX589905 KSI589886:KST589905 LCE589886:LCP589905 LMA589886:LML589905 LVW589886:LWH589905 MFS589886:MGD589905 MPO589886:MPZ589905 MZK589886:MZV589905 NJG589886:NJR589905 NTC589886:NTN589905 OCY589886:ODJ589905 OMU589886:ONF589905 OWQ589886:OXB589905 PGM589886:PGX589905 PQI589886:PQT589905 QAE589886:QAP589905 QKA589886:QKL589905 QTW589886:QUH589905 RDS589886:RED589905 RNO589886:RNZ589905 RXK589886:RXV589905 SHG589886:SHR589905 SRC589886:SRN589905 TAY589886:TBJ589905 TKU589886:TLF589905 TUQ589886:TVB589905 UEM589886:UEX589905 UOI589886:UOT589905 UYE589886:UYP589905 VIA589886:VIL589905 VRW589886:VSH589905 WBS589886:WCD589905 WLO589886:WLZ589905 WVK589886:WVV589905 C655422:N655441 IY655422:JJ655441 SU655422:TF655441 ACQ655422:ADB655441 AMM655422:AMX655441 AWI655422:AWT655441 BGE655422:BGP655441 BQA655422:BQL655441 BZW655422:CAH655441 CJS655422:CKD655441 CTO655422:CTZ655441 DDK655422:DDV655441 DNG655422:DNR655441 DXC655422:DXN655441 EGY655422:EHJ655441 EQU655422:ERF655441 FAQ655422:FBB655441 FKM655422:FKX655441 FUI655422:FUT655441 GEE655422:GEP655441 GOA655422:GOL655441 GXW655422:GYH655441 HHS655422:HID655441 HRO655422:HRZ655441 IBK655422:IBV655441 ILG655422:ILR655441 IVC655422:IVN655441 JEY655422:JFJ655441 JOU655422:JPF655441 JYQ655422:JZB655441 KIM655422:KIX655441 KSI655422:KST655441 LCE655422:LCP655441 LMA655422:LML655441 LVW655422:LWH655441 MFS655422:MGD655441 MPO655422:MPZ655441 MZK655422:MZV655441 NJG655422:NJR655441 NTC655422:NTN655441 OCY655422:ODJ655441 OMU655422:ONF655441 OWQ655422:OXB655441 PGM655422:PGX655441 PQI655422:PQT655441 QAE655422:QAP655441 QKA655422:QKL655441 QTW655422:QUH655441 RDS655422:RED655441 RNO655422:RNZ655441 RXK655422:RXV655441 SHG655422:SHR655441 SRC655422:SRN655441 TAY655422:TBJ655441 TKU655422:TLF655441 TUQ655422:TVB655441 UEM655422:UEX655441 UOI655422:UOT655441 UYE655422:UYP655441 VIA655422:VIL655441 VRW655422:VSH655441 WBS655422:WCD655441 WLO655422:WLZ655441 WVK655422:WVV655441 C720958:N720977 IY720958:JJ720977 SU720958:TF720977 ACQ720958:ADB720977 AMM720958:AMX720977 AWI720958:AWT720977 BGE720958:BGP720977 BQA720958:BQL720977 BZW720958:CAH720977 CJS720958:CKD720977 CTO720958:CTZ720977 DDK720958:DDV720977 DNG720958:DNR720977 DXC720958:DXN720977 EGY720958:EHJ720977 EQU720958:ERF720977 FAQ720958:FBB720977 FKM720958:FKX720977 FUI720958:FUT720977 GEE720958:GEP720977 GOA720958:GOL720977 GXW720958:GYH720977 HHS720958:HID720977 HRO720958:HRZ720977 IBK720958:IBV720977 ILG720958:ILR720977 IVC720958:IVN720977 JEY720958:JFJ720977 JOU720958:JPF720977 JYQ720958:JZB720977 KIM720958:KIX720977 KSI720958:KST720977 LCE720958:LCP720977 LMA720958:LML720977 LVW720958:LWH720977 MFS720958:MGD720977 MPO720958:MPZ720977 MZK720958:MZV720977 NJG720958:NJR720977 NTC720958:NTN720977 OCY720958:ODJ720977 OMU720958:ONF720977 OWQ720958:OXB720977 PGM720958:PGX720977 PQI720958:PQT720977 QAE720958:QAP720977 QKA720958:QKL720977 QTW720958:QUH720977 RDS720958:RED720977 RNO720958:RNZ720977 RXK720958:RXV720977 SHG720958:SHR720977 SRC720958:SRN720977 TAY720958:TBJ720977 TKU720958:TLF720977 TUQ720958:TVB720977 UEM720958:UEX720977 UOI720958:UOT720977 UYE720958:UYP720977 VIA720958:VIL720977 VRW720958:VSH720977 WBS720958:WCD720977 WLO720958:WLZ720977 WVK720958:WVV720977 C786494:N786513 IY786494:JJ786513 SU786494:TF786513 ACQ786494:ADB786513 AMM786494:AMX786513 AWI786494:AWT786513 BGE786494:BGP786513 BQA786494:BQL786513 BZW786494:CAH786513 CJS786494:CKD786513 CTO786494:CTZ786513 DDK786494:DDV786513 DNG786494:DNR786513 DXC786494:DXN786513 EGY786494:EHJ786513 EQU786494:ERF786513 FAQ786494:FBB786513 FKM786494:FKX786513 FUI786494:FUT786513 GEE786494:GEP786513 GOA786494:GOL786513 GXW786494:GYH786513 HHS786494:HID786513 HRO786494:HRZ786513 IBK786494:IBV786513 ILG786494:ILR786513 IVC786494:IVN786513 JEY786494:JFJ786513 JOU786494:JPF786513 JYQ786494:JZB786513 KIM786494:KIX786513 KSI786494:KST786513 LCE786494:LCP786513 LMA786494:LML786513 LVW786494:LWH786513 MFS786494:MGD786513 MPO786494:MPZ786513 MZK786494:MZV786513 NJG786494:NJR786513 NTC786494:NTN786513 OCY786494:ODJ786513 OMU786494:ONF786513 OWQ786494:OXB786513 PGM786494:PGX786513 PQI786494:PQT786513 QAE786494:QAP786513 QKA786494:QKL786513 QTW786494:QUH786513 RDS786494:RED786513 RNO786494:RNZ786513 RXK786494:RXV786513 SHG786494:SHR786513 SRC786494:SRN786513 TAY786494:TBJ786513 TKU786494:TLF786513 TUQ786494:TVB786513 UEM786494:UEX786513 UOI786494:UOT786513 UYE786494:UYP786513 VIA786494:VIL786513 VRW786494:VSH786513 WBS786494:WCD786513 WLO786494:WLZ786513 WVK786494:WVV786513 C852030:N852049 IY852030:JJ852049 SU852030:TF852049 ACQ852030:ADB852049 AMM852030:AMX852049 AWI852030:AWT852049 BGE852030:BGP852049 BQA852030:BQL852049 BZW852030:CAH852049 CJS852030:CKD852049 CTO852030:CTZ852049 DDK852030:DDV852049 DNG852030:DNR852049 DXC852030:DXN852049 EGY852030:EHJ852049 EQU852030:ERF852049 FAQ852030:FBB852049 FKM852030:FKX852049 FUI852030:FUT852049 GEE852030:GEP852049 GOA852030:GOL852049 GXW852030:GYH852049 HHS852030:HID852049 HRO852030:HRZ852049 IBK852030:IBV852049 ILG852030:ILR852049 IVC852030:IVN852049 JEY852030:JFJ852049 JOU852030:JPF852049 JYQ852030:JZB852049 KIM852030:KIX852049 KSI852030:KST852049 LCE852030:LCP852049 LMA852030:LML852049 LVW852030:LWH852049 MFS852030:MGD852049 MPO852030:MPZ852049 MZK852030:MZV852049 NJG852030:NJR852049 NTC852030:NTN852049 OCY852030:ODJ852049 OMU852030:ONF852049 OWQ852030:OXB852049 PGM852030:PGX852049 PQI852030:PQT852049 QAE852030:QAP852049 QKA852030:QKL852049 QTW852030:QUH852049 RDS852030:RED852049 RNO852030:RNZ852049 RXK852030:RXV852049 SHG852030:SHR852049 SRC852030:SRN852049 TAY852030:TBJ852049 TKU852030:TLF852049 TUQ852030:TVB852049 UEM852030:UEX852049 UOI852030:UOT852049 UYE852030:UYP852049 VIA852030:VIL852049 VRW852030:VSH852049 WBS852030:WCD852049 WLO852030:WLZ852049 WVK852030:WVV852049 C917566:N917585 IY917566:JJ917585 SU917566:TF917585 ACQ917566:ADB917585 AMM917566:AMX917585 AWI917566:AWT917585 BGE917566:BGP917585 BQA917566:BQL917585 BZW917566:CAH917585 CJS917566:CKD917585 CTO917566:CTZ917585 DDK917566:DDV917585 DNG917566:DNR917585 DXC917566:DXN917585 EGY917566:EHJ917585 EQU917566:ERF917585 FAQ917566:FBB917585 FKM917566:FKX917585 FUI917566:FUT917585 GEE917566:GEP917585 GOA917566:GOL917585 GXW917566:GYH917585 HHS917566:HID917585 HRO917566:HRZ917585 IBK917566:IBV917585 ILG917566:ILR917585 IVC917566:IVN917585 JEY917566:JFJ917585 JOU917566:JPF917585 JYQ917566:JZB917585 KIM917566:KIX917585 KSI917566:KST917585 LCE917566:LCP917585 LMA917566:LML917585 LVW917566:LWH917585 MFS917566:MGD917585 MPO917566:MPZ917585 MZK917566:MZV917585 NJG917566:NJR917585 NTC917566:NTN917585 OCY917566:ODJ917585 OMU917566:ONF917585 OWQ917566:OXB917585 PGM917566:PGX917585 PQI917566:PQT917585 QAE917566:QAP917585 QKA917566:QKL917585 QTW917566:QUH917585 RDS917566:RED917585 RNO917566:RNZ917585 RXK917566:RXV917585 SHG917566:SHR917585 SRC917566:SRN917585 TAY917566:TBJ917585 TKU917566:TLF917585 TUQ917566:TVB917585 UEM917566:UEX917585 UOI917566:UOT917585 UYE917566:UYP917585 VIA917566:VIL917585 VRW917566:VSH917585 WBS917566:WCD917585 WLO917566:WLZ917585 WVK917566:WVV917585 C983102:N983121 IY983102:JJ983121 SU983102:TF983121 ACQ983102:ADB983121 AMM983102:AMX983121 AWI983102:AWT983121 BGE983102:BGP983121 BQA983102:BQL983121 BZW983102:CAH983121 CJS983102:CKD983121 CTO983102:CTZ983121 DDK983102:DDV983121 DNG983102:DNR983121 DXC983102:DXN983121 EGY983102:EHJ983121 EQU983102:ERF983121 FAQ983102:FBB983121 FKM983102:FKX983121 FUI983102:FUT983121 GEE983102:GEP983121 GOA983102:GOL983121 GXW983102:GYH983121 HHS983102:HID983121 HRO983102:HRZ983121 IBK983102:IBV983121 ILG983102:ILR983121 IVC983102:IVN983121 JEY983102:JFJ983121 JOU983102:JPF983121 JYQ983102:JZB983121 KIM983102:KIX983121 KSI983102:KST983121 LCE983102:LCP983121 LMA983102:LML983121 LVW983102:LWH983121 MFS983102:MGD983121 MPO983102:MPZ983121 MZK983102:MZV983121 NJG983102:NJR983121 NTC983102:NTN983121 OCY983102:ODJ983121 OMU983102:ONF983121 OWQ983102:OXB983121 PGM983102:PGX983121 PQI983102:PQT983121 QAE983102:QAP983121 QKA983102:QKL983121 QTW983102:QUH983121 RDS983102:RED983121 RNO983102:RNZ983121 RXK983102:RXV983121 SHG983102:SHR983121 SRC983102:SRN983121 TAY983102:TBJ983121 TKU983102:TLF983121 TUQ983102:TVB983121 UEM983102:UEX983121 UOI983102:UOT983121 UYE983102:UYP983121 VIA983102:VIL983121 VRW983102:VSH983121 WBS983102:WCD983121 WLO983102:WLZ983121 WVK983102:WVV983121" xr:uid="{F4A15BDF-F91E-41C1-A3CF-716AE7BF99C1}"/>
  </dataValidations>
  <pageMargins left="0.7" right="0.7" top="0.75" bottom="0.75" header="0.3" footer="0.3"/>
  <pageSetup paperSize="9" scale="53" orientation="portrait" r:id="rId1"/>
  <rowBreaks count="1" manualBreakCount="1">
    <brk id="59" max="17"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A17B-AA5D-4D11-9141-2E18509AF140}">
  <dimension ref="A1:IU65412"/>
  <sheetViews>
    <sheetView view="pageBreakPreview" topLeftCell="A97" zoomScale="60" zoomScaleNormal="100" workbookViewId="0">
      <selection activeCell="B108" sqref="B108:F108"/>
    </sheetView>
  </sheetViews>
  <sheetFormatPr defaultColWidth="9.109375" defaultRowHeight="13.2" x14ac:dyDescent="0.25"/>
  <cols>
    <col min="1" max="1" width="8.44140625" style="75" customWidth="1"/>
    <col min="2" max="2" width="12.33203125" style="75" customWidth="1"/>
    <col min="3" max="3" width="13.109375" style="75" bestFit="1" customWidth="1"/>
    <col min="4" max="4" width="8.44140625" style="75" customWidth="1"/>
    <col min="5" max="7" width="6.44140625" style="75" customWidth="1"/>
    <col min="8" max="8" width="14" style="75" customWidth="1"/>
    <col min="9" max="9" width="6.44140625" style="75" customWidth="1"/>
    <col min="10" max="10" width="14.109375" style="75" customWidth="1"/>
    <col min="11" max="11" width="6.44140625" style="75" customWidth="1"/>
    <col min="12" max="12" width="11.44140625" style="75" customWidth="1"/>
    <col min="13" max="13" width="6.44140625" style="75" customWidth="1"/>
    <col min="14" max="14" width="11" style="75" customWidth="1"/>
    <col min="15" max="15" width="9.109375" style="75"/>
    <col min="16" max="16" width="10.109375" style="75" customWidth="1"/>
    <col min="17" max="17" width="9.109375" style="75"/>
    <col min="18" max="18" width="11.44140625" style="75" customWidth="1"/>
    <col min="19" max="244" width="9.109375" style="75"/>
    <col min="245" max="245" width="14.109375" style="75" bestFit="1" customWidth="1"/>
    <col min="246" max="256" width="9.109375" style="75"/>
    <col min="257" max="257" width="8.44140625" style="75" customWidth="1"/>
    <col min="258" max="258" width="12.33203125" style="75" customWidth="1"/>
    <col min="259" max="259" width="10.44140625" style="75" customWidth="1"/>
    <col min="260" max="260" width="8.44140625" style="75" customWidth="1"/>
    <col min="261" max="263" width="6.44140625" style="75" customWidth="1"/>
    <col min="264" max="264" width="14" style="75" customWidth="1"/>
    <col min="265" max="265" width="6.44140625" style="75" customWidth="1"/>
    <col min="266" max="266" width="14.109375" style="75" customWidth="1"/>
    <col min="267" max="267" width="6.44140625" style="75" customWidth="1"/>
    <col min="268" max="268" width="11.44140625" style="75" customWidth="1"/>
    <col min="269" max="269" width="6.44140625" style="75" customWidth="1"/>
    <col min="270" max="270" width="11" style="75" customWidth="1"/>
    <col min="271" max="271" width="9.109375" style="75"/>
    <col min="272" max="272" width="10.109375" style="75" customWidth="1"/>
    <col min="273" max="273" width="9.109375" style="75"/>
    <col min="274" max="274" width="11.44140625" style="75" customWidth="1"/>
    <col min="275" max="500" width="9.109375" style="75"/>
    <col min="501" max="501" width="14.109375" style="75" bestFit="1" customWidth="1"/>
    <col min="502" max="512" width="9.109375" style="75"/>
    <col min="513" max="513" width="8.44140625" style="75" customWidth="1"/>
    <col min="514" max="514" width="12.33203125" style="75" customWidth="1"/>
    <col min="515" max="515" width="10.44140625" style="75" customWidth="1"/>
    <col min="516" max="516" width="8.44140625" style="75" customWidth="1"/>
    <col min="517" max="519" width="6.44140625" style="75" customWidth="1"/>
    <col min="520" max="520" width="14" style="75" customWidth="1"/>
    <col min="521" max="521" width="6.44140625" style="75" customWidth="1"/>
    <col min="522" max="522" width="14.109375" style="75" customWidth="1"/>
    <col min="523" max="523" width="6.44140625" style="75" customWidth="1"/>
    <col min="524" max="524" width="11.44140625" style="75" customWidth="1"/>
    <col min="525" max="525" width="6.44140625" style="75" customWidth="1"/>
    <col min="526" max="526" width="11" style="75" customWidth="1"/>
    <col min="527" max="527" width="9.109375" style="75"/>
    <col min="528" max="528" width="10.109375" style="75" customWidth="1"/>
    <col min="529" max="529" width="9.109375" style="75"/>
    <col min="530" max="530" width="11.44140625" style="75" customWidth="1"/>
    <col min="531" max="756" width="9.109375" style="75"/>
    <col min="757" max="757" width="14.109375" style="75" bestFit="1" customWidth="1"/>
    <col min="758" max="768" width="9.109375" style="75"/>
    <col min="769" max="769" width="8.44140625" style="75" customWidth="1"/>
    <col min="770" max="770" width="12.33203125" style="75" customWidth="1"/>
    <col min="771" max="771" width="10.44140625" style="75" customWidth="1"/>
    <col min="772" max="772" width="8.44140625" style="75" customWidth="1"/>
    <col min="773" max="775" width="6.44140625" style="75" customWidth="1"/>
    <col min="776" max="776" width="14" style="75" customWidth="1"/>
    <col min="777" max="777" width="6.44140625" style="75" customWidth="1"/>
    <col min="778" max="778" width="14.109375" style="75" customWidth="1"/>
    <col min="779" max="779" width="6.44140625" style="75" customWidth="1"/>
    <col min="780" max="780" width="11.44140625" style="75" customWidth="1"/>
    <col min="781" max="781" width="6.44140625" style="75" customWidth="1"/>
    <col min="782" max="782" width="11" style="75" customWidth="1"/>
    <col min="783" max="783" width="9.109375" style="75"/>
    <col min="784" max="784" width="10.109375" style="75" customWidth="1"/>
    <col min="785" max="785" width="9.109375" style="75"/>
    <col min="786" max="786" width="11.44140625" style="75" customWidth="1"/>
    <col min="787" max="1012" width="9.109375" style="75"/>
    <col min="1013" max="1013" width="14.109375" style="75" bestFit="1" customWidth="1"/>
    <col min="1014" max="1024" width="9.109375" style="75"/>
    <col min="1025" max="1025" width="8.44140625" style="75" customWidth="1"/>
    <col min="1026" max="1026" width="12.33203125" style="75" customWidth="1"/>
    <col min="1027" max="1027" width="10.44140625" style="75" customWidth="1"/>
    <col min="1028" max="1028" width="8.44140625" style="75" customWidth="1"/>
    <col min="1029" max="1031" width="6.44140625" style="75" customWidth="1"/>
    <col min="1032" max="1032" width="14" style="75" customWidth="1"/>
    <col min="1033" max="1033" width="6.44140625" style="75" customWidth="1"/>
    <col min="1034" max="1034" width="14.109375" style="75" customWidth="1"/>
    <col min="1035" max="1035" width="6.44140625" style="75" customWidth="1"/>
    <col min="1036" max="1036" width="11.44140625" style="75" customWidth="1"/>
    <col min="1037" max="1037" width="6.44140625" style="75" customWidth="1"/>
    <col min="1038" max="1038" width="11" style="75" customWidth="1"/>
    <col min="1039" max="1039" width="9.109375" style="75"/>
    <col min="1040" max="1040" width="10.109375" style="75" customWidth="1"/>
    <col min="1041" max="1041" width="9.109375" style="75"/>
    <col min="1042" max="1042" width="11.44140625" style="75" customWidth="1"/>
    <col min="1043" max="1268" width="9.109375" style="75"/>
    <col min="1269" max="1269" width="14.109375" style="75" bestFit="1" customWidth="1"/>
    <col min="1270" max="1280" width="9.109375" style="75"/>
    <col min="1281" max="1281" width="8.44140625" style="75" customWidth="1"/>
    <col min="1282" max="1282" width="12.33203125" style="75" customWidth="1"/>
    <col min="1283" max="1283" width="10.44140625" style="75" customWidth="1"/>
    <col min="1284" max="1284" width="8.44140625" style="75" customWidth="1"/>
    <col min="1285" max="1287" width="6.44140625" style="75" customWidth="1"/>
    <col min="1288" max="1288" width="14" style="75" customWidth="1"/>
    <col min="1289" max="1289" width="6.44140625" style="75" customWidth="1"/>
    <col min="1290" max="1290" width="14.109375" style="75" customWidth="1"/>
    <col min="1291" max="1291" width="6.44140625" style="75" customWidth="1"/>
    <col min="1292" max="1292" width="11.44140625" style="75" customWidth="1"/>
    <col min="1293" max="1293" width="6.44140625" style="75" customWidth="1"/>
    <col min="1294" max="1294" width="11" style="75" customWidth="1"/>
    <col min="1295" max="1295" width="9.109375" style="75"/>
    <col min="1296" max="1296" width="10.109375" style="75" customWidth="1"/>
    <col min="1297" max="1297" width="9.109375" style="75"/>
    <col min="1298" max="1298" width="11.44140625" style="75" customWidth="1"/>
    <col min="1299" max="1524" width="9.109375" style="75"/>
    <col min="1525" max="1525" width="14.109375" style="75" bestFit="1" customWidth="1"/>
    <col min="1526" max="1536" width="9.109375" style="75"/>
    <col min="1537" max="1537" width="8.44140625" style="75" customWidth="1"/>
    <col min="1538" max="1538" width="12.33203125" style="75" customWidth="1"/>
    <col min="1539" max="1539" width="10.44140625" style="75" customWidth="1"/>
    <col min="1540" max="1540" width="8.44140625" style="75" customWidth="1"/>
    <col min="1541" max="1543" width="6.44140625" style="75" customWidth="1"/>
    <col min="1544" max="1544" width="14" style="75" customWidth="1"/>
    <col min="1545" max="1545" width="6.44140625" style="75" customWidth="1"/>
    <col min="1546" max="1546" width="14.109375" style="75" customWidth="1"/>
    <col min="1547" max="1547" width="6.44140625" style="75" customWidth="1"/>
    <col min="1548" max="1548" width="11.44140625" style="75" customWidth="1"/>
    <col min="1549" max="1549" width="6.44140625" style="75" customWidth="1"/>
    <col min="1550" max="1550" width="11" style="75" customWidth="1"/>
    <col min="1551" max="1551" width="9.109375" style="75"/>
    <col min="1552" max="1552" width="10.109375" style="75" customWidth="1"/>
    <col min="1553" max="1553" width="9.109375" style="75"/>
    <col min="1554" max="1554" width="11.44140625" style="75" customWidth="1"/>
    <col min="1555" max="1780" width="9.109375" style="75"/>
    <col min="1781" max="1781" width="14.109375" style="75" bestFit="1" customWidth="1"/>
    <col min="1782" max="1792" width="9.109375" style="75"/>
    <col min="1793" max="1793" width="8.44140625" style="75" customWidth="1"/>
    <col min="1794" max="1794" width="12.33203125" style="75" customWidth="1"/>
    <col min="1795" max="1795" width="10.44140625" style="75" customWidth="1"/>
    <col min="1796" max="1796" width="8.44140625" style="75" customWidth="1"/>
    <col min="1797" max="1799" width="6.44140625" style="75" customWidth="1"/>
    <col min="1800" max="1800" width="14" style="75" customWidth="1"/>
    <col min="1801" max="1801" width="6.44140625" style="75" customWidth="1"/>
    <col min="1802" max="1802" width="14.109375" style="75" customWidth="1"/>
    <col min="1803" max="1803" width="6.44140625" style="75" customWidth="1"/>
    <col min="1804" max="1804" width="11.44140625" style="75" customWidth="1"/>
    <col min="1805" max="1805" width="6.44140625" style="75" customWidth="1"/>
    <col min="1806" max="1806" width="11" style="75" customWidth="1"/>
    <col min="1807" max="1807" width="9.109375" style="75"/>
    <col min="1808" max="1808" width="10.109375" style="75" customWidth="1"/>
    <col min="1809" max="1809" width="9.109375" style="75"/>
    <col min="1810" max="1810" width="11.44140625" style="75" customWidth="1"/>
    <col min="1811" max="2036" width="9.109375" style="75"/>
    <col min="2037" max="2037" width="14.109375" style="75" bestFit="1" customWidth="1"/>
    <col min="2038" max="2048" width="9.109375" style="75"/>
    <col min="2049" max="2049" width="8.44140625" style="75" customWidth="1"/>
    <col min="2050" max="2050" width="12.33203125" style="75" customWidth="1"/>
    <col min="2051" max="2051" width="10.44140625" style="75" customWidth="1"/>
    <col min="2052" max="2052" width="8.44140625" style="75" customWidth="1"/>
    <col min="2053" max="2055" width="6.44140625" style="75" customWidth="1"/>
    <col min="2056" max="2056" width="14" style="75" customWidth="1"/>
    <col min="2057" max="2057" width="6.44140625" style="75" customWidth="1"/>
    <col min="2058" max="2058" width="14.109375" style="75" customWidth="1"/>
    <col min="2059" max="2059" width="6.44140625" style="75" customWidth="1"/>
    <col min="2060" max="2060" width="11.44140625" style="75" customWidth="1"/>
    <col min="2061" max="2061" width="6.44140625" style="75" customWidth="1"/>
    <col min="2062" max="2062" width="11" style="75" customWidth="1"/>
    <col min="2063" max="2063" width="9.109375" style="75"/>
    <col min="2064" max="2064" width="10.109375" style="75" customWidth="1"/>
    <col min="2065" max="2065" width="9.109375" style="75"/>
    <col min="2066" max="2066" width="11.44140625" style="75" customWidth="1"/>
    <col min="2067" max="2292" width="9.109375" style="75"/>
    <col min="2293" max="2293" width="14.109375" style="75" bestFit="1" customWidth="1"/>
    <col min="2294" max="2304" width="9.109375" style="75"/>
    <col min="2305" max="2305" width="8.44140625" style="75" customWidth="1"/>
    <col min="2306" max="2306" width="12.33203125" style="75" customWidth="1"/>
    <col min="2307" max="2307" width="10.44140625" style="75" customWidth="1"/>
    <col min="2308" max="2308" width="8.44140625" style="75" customWidth="1"/>
    <col min="2309" max="2311" width="6.44140625" style="75" customWidth="1"/>
    <col min="2312" max="2312" width="14" style="75" customWidth="1"/>
    <col min="2313" max="2313" width="6.44140625" style="75" customWidth="1"/>
    <col min="2314" max="2314" width="14.109375" style="75" customWidth="1"/>
    <col min="2315" max="2315" width="6.44140625" style="75" customWidth="1"/>
    <col min="2316" max="2316" width="11.44140625" style="75" customWidth="1"/>
    <col min="2317" max="2317" width="6.44140625" style="75" customWidth="1"/>
    <col min="2318" max="2318" width="11" style="75" customWidth="1"/>
    <col min="2319" max="2319" width="9.109375" style="75"/>
    <col min="2320" max="2320" width="10.109375" style="75" customWidth="1"/>
    <col min="2321" max="2321" width="9.109375" style="75"/>
    <col min="2322" max="2322" width="11.44140625" style="75" customWidth="1"/>
    <col min="2323" max="2548" width="9.109375" style="75"/>
    <col min="2549" max="2549" width="14.109375" style="75" bestFit="1" customWidth="1"/>
    <col min="2550" max="2560" width="9.109375" style="75"/>
    <col min="2561" max="2561" width="8.44140625" style="75" customWidth="1"/>
    <col min="2562" max="2562" width="12.33203125" style="75" customWidth="1"/>
    <col min="2563" max="2563" width="10.44140625" style="75" customWidth="1"/>
    <col min="2564" max="2564" width="8.44140625" style="75" customWidth="1"/>
    <col min="2565" max="2567" width="6.44140625" style="75" customWidth="1"/>
    <col min="2568" max="2568" width="14" style="75" customWidth="1"/>
    <col min="2569" max="2569" width="6.44140625" style="75" customWidth="1"/>
    <col min="2570" max="2570" width="14.109375" style="75" customWidth="1"/>
    <col min="2571" max="2571" width="6.44140625" style="75" customWidth="1"/>
    <col min="2572" max="2572" width="11.44140625" style="75" customWidth="1"/>
    <col min="2573" max="2573" width="6.44140625" style="75" customWidth="1"/>
    <col min="2574" max="2574" width="11" style="75" customWidth="1"/>
    <col min="2575" max="2575" width="9.109375" style="75"/>
    <col min="2576" max="2576" width="10.109375" style="75" customWidth="1"/>
    <col min="2577" max="2577" width="9.109375" style="75"/>
    <col min="2578" max="2578" width="11.44140625" style="75" customWidth="1"/>
    <col min="2579" max="2804" width="9.109375" style="75"/>
    <col min="2805" max="2805" width="14.109375" style="75" bestFit="1" customWidth="1"/>
    <col min="2806" max="2816" width="9.109375" style="75"/>
    <col min="2817" max="2817" width="8.44140625" style="75" customWidth="1"/>
    <col min="2818" max="2818" width="12.33203125" style="75" customWidth="1"/>
    <col min="2819" max="2819" width="10.44140625" style="75" customWidth="1"/>
    <col min="2820" max="2820" width="8.44140625" style="75" customWidth="1"/>
    <col min="2821" max="2823" width="6.44140625" style="75" customWidth="1"/>
    <col min="2824" max="2824" width="14" style="75" customWidth="1"/>
    <col min="2825" max="2825" width="6.44140625" style="75" customWidth="1"/>
    <col min="2826" max="2826" width="14.109375" style="75" customWidth="1"/>
    <col min="2827" max="2827" width="6.44140625" style="75" customWidth="1"/>
    <col min="2828" max="2828" width="11.44140625" style="75" customWidth="1"/>
    <col min="2829" max="2829" width="6.44140625" style="75" customWidth="1"/>
    <col min="2830" max="2830" width="11" style="75" customWidth="1"/>
    <col min="2831" max="2831" width="9.109375" style="75"/>
    <col min="2832" max="2832" width="10.109375" style="75" customWidth="1"/>
    <col min="2833" max="2833" width="9.109375" style="75"/>
    <col min="2834" max="2834" width="11.44140625" style="75" customWidth="1"/>
    <col min="2835" max="3060" width="9.109375" style="75"/>
    <col min="3061" max="3061" width="14.109375" style="75" bestFit="1" customWidth="1"/>
    <col min="3062" max="3072" width="9.109375" style="75"/>
    <col min="3073" max="3073" width="8.44140625" style="75" customWidth="1"/>
    <col min="3074" max="3074" width="12.33203125" style="75" customWidth="1"/>
    <col min="3075" max="3075" width="10.44140625" style="75" customWidth="1"/>
    <col min="3076" max="3076" width="8.44140625" style="75" customWidth="1"/>
    <col min="3077" max="3079" width="6.44140625" style="75" customWidth="1"/>
    <col min="3080" max="3080" width="14" style="75" customWidth="1"/>
    <col min="3081" max="3081" width="6.44140625" style="75" customWidth="1"/>
    <col min="3082" max="3082" width="14.109375" style="75" customWidth="1"/>
    <col min="3083" max="3083" width="6.44140625" style="75" customWidth="1"/>
    <col min="3084" max="3084" width="11.44140625" style="75" customWidth="1"/>
    <col min="3085" max="3085" width="6.44140625" style="75" customWidth="1"/>
    <col min="3086" max="3086" width="11" style="75" customWidth="1"/>
    <col min="3087" max="3087" width="9.109375" style="75"/>
    <col min="3088" max="3088" width="10.109375" style="75" customWidth="1"/>
    <col min="3089" max="3089" width="9.109375" style="75"/>
    <col min="3090" max="3090" width="11.44140625" style="75" customWidth="1"/>
    <col min="3091" max="3316" width="9.109375" style="75"/>
    <col min="3317" max="3317" width="14.109375" style="75" bestFit="1" customWidth="1"/>
    <col min="3318" max="3328" width="9.109375" style="75"/>
    <col min="3329" max="3329" width="8.44140625" style="75" customWidth="1"/>
    <col min="3330" max="3330" width="12.33203125" style="75" customWidth="1"/>
    <col min="3331" max="3331" width="10.44140625" style="75" customWidth="1"/>
    <col min="3332" max="3332" width="8.44140625" style="75" customWidth="1"/>
    <col min="3333" max="3335" width="6.44140625" style="75" customWidth="1"/>
    <col min="3336" max="3336" width="14" style="75" customWidth="1"/>
    <col min="3337" max="3337" width="6.44140625" style="75" customWidth="1"/>
    <col min="3338" max="3338" width="14.109375" style="75" customWidth="1"/>
    <col min="3339" max="3339" width="6.44140625" style="75" customWidth="1"/>
    <col min="3340" max="3340" width="11.44140625" style="75" customWidth="1"/>
    <col min="3341" max="3341" width="6.44140625" style="75" customWidth="1"/>
    <col min="3342" max="3342" width="11" style="75" customWidth="1"/>
    <col min="3343" max="3343" width="9.109375" style="75"/>
    <col min="3344" max="3344" width="10.109375" style="75" customWidth="1"/>
    <col min="3345" max="3345" width="9.109375" style="75"/>
    <col min="3346" max="3346" width="11.44140625" style="75" customWidth="1"/>
    <col min="3347" max="3572" width="9.109375" style="75"/>
    <col min="3573" max="3573" width="14.109375" style="75" bestFit="1" customWidth="1"/>
    <col min="3574" max="3584" width="9.109375" style="75"/>
    <col min="3585" max="3585" width="8.44140625" style="75" customWidth="1"/>
    <col min="3586" max="3586" width="12.33203125" style="75" customWidth="1"/>
    <col min="3587" max="3587" width="10.44140625" style="75" customWidth="1"/>
    <col min="3588" max="3588" width="8.44140625" style="75" customWidth="1"/>
    <col min="3589" max="3591" width="6.44140625" style="75" customWidth="1"/>
    <col min="3592" max="3592" width="14" style="75" customWidth="1"/>
    <col min="3593" max="3593" width="6.44140625" style="75" customWidth="1"/>
    <col min="3594" max="3594" width="14.109375" style="75" customWidth="1"/>
    <col min="3595" max="3595" width="6.44140625" style="75" customWidth="1"/>
    <col min="3596" max="3596" width="11.44140625" style="75" customWidth="1"/>
    <col min="3597" max="3597" width="6.44140625" style="75" customWidth="1"/>
    <col min="3598" max="3598" width="11" style="75" customWidth="1"/>
    <col min="3599" max="3599" width="9.109375" style="75"/>
    <col min="3600" max="3600" width="10.109375" style="75" customWidth="1"/>
    <col min="3601" max="3601" width="9.109375" style="75"/>
    <col min="3602" max="3602" width="11.44140625" style="75" customWidth="1"/>
    <col min="3603" max="3828" width="9.109375" style="75"/>
    <col min="3829" max="3829" width="14.109375" style="75" bestFit="1" customWidth="1"/>
    <col min="3830" max="3840" width="9.109375" style="75"/>
    <col min="3841" max="3841" width="8.44140625" style="75" customWidth="1"/>
    <col min="3842" max="3842" width="12.33203125" style="75" customWidth="1"/>
    <col min="3843" max="3843" width="10.44140625" style="75" customWidth="1"/>
    <col min="3844" max="3844" width="8.44140625" style="75" customWidth="1"/>
    <col min="3845" max="3847" width="6.44140625" style="75" customWidth="1"/>
    <col min="3848" max="3848" width="14" style="75" customWidth="1"/>
    <col min="3849" max="3849" width="6.44140625" style="75" customWidth="1"/>
    <col min="3850" max="3850" width="14.109375" style="75" customWidth="1"/>
    <col min="3851" max="3851" width="6.44140625" style="75" customWidth="1"/>
    <col min="3852" max="3852" width="11.44140625" style="75" customWidth="1"/>
    <col min="3853" max="3853" width="6.44140625" style="75" customWidth="1"/>
    <col min="3854" max="3854" width="11" style="75" customWidth="1"/>
    <col min="3855" max="3855" width="9.109375" style="75"/>
    <col min="3856" max="3856" width="10.109375" style="75" customWidth="1"/>
    <col min="3857" max="3857" width="9.109375" style="75"/>
    <col min="3858" max="3858" width="11.44140625" style="75" customWidth="1"/>
    <col min="3859" max="4084" width="9.109375" style="75"/>
    <col min="4085" max="4085" width="14.109375" style="75" bestFit="1" customWidth="1"/>
    <col min="4086" max="4096" width="9.109375" style="75"/>
    <col min="4097" max="4097" width="8.44140625" style="75" customWidth="1"/>
    <col min="4098" max="4098" width="12.33203125" style="75" customWidth="1"/>
    <col min="4099" max="4099" width="10.44140625" style="75" customWidth="1"/>
    <col min="4100" max="4100" width="8.44140625" style="75" customWidth="1"/>
    <col min="4101" max="4103" width="6.44140625" style="75" customWidth="1"/>
    <col min="4104" max="4104" width="14" style="75" customWidth="1"/>
    <col min="4105" max="4105" width="6.44140625" style="75" customWidth="1"/>
    <col min="4106" max="4106" width="14.109375" style="75" customWidth="1"/>
    <col min="4107" max="4107" width="6.44140625" style="75" customWidth="1"/>
    <col min="4108" max="4108" width="11.44140625" style="75" customWidth="1"/>
    <col min="4109" max="4109" width="6.44140625" style="75" customWidth="1"/>
    <col min="4110" max="4110" width="11" style="75" customWidth="1"/>
    <col min="4111" max="4111" width="9.109375" style="75"/>
    <col min="4112" max="4112" width="10.109375" style="75" customWidth="1"/>
    <col min="4113" max="4113" width="9.109375" style="75"/>
    <col min="4114" max="4114" width="11.44140625" style="75" customWidth="1"/>
    <col min="4115" max="4340" width="9.109375" style="75"/>
    <col min="4341" max="4341" width="14.109375" style="75" bestFit="1" customWidth="1"/>
    <col min="4342" max="4352" width="9.109375" style="75"/>
    <col min="4353" max="4353" width="8.44140625" style="75" customWidth="1"/>
    <col min="4354" max="4354" width="12.33203125" style="75" customWidth="1"/>
    <col min="4355" max="4355" width="10.44140625" style="75" customWidth="1"/>
    <col min="4356" max="4356" width="8.44140625" style="75" customWidth="1"/>
    <col min="4357" max="4359" width="6.44140625" style="75" customWidth="1"/>
    <col min="4360" max="4360" width="14" style="75" customWidth="1"/>
    <col min="4361" max="4361" width="6.44140625" style="75" customWidth="1"/>
    <col min="4362" max="4362" width="14.109375" style="75" customWidth="1"/>
    <col min="4363" max="4363" width="6.44140625" style="75" customWidth="1"/>
    <col min="4364" max="4364" width="11.44140625" style="75" customWidth="1"/>
    <col min="4365" max="4365" width="6.44140625" style="75" customWidth="1"/>
    <col min="4366" max="4366" width="11" style="75" customWidth="1"/>
    <col min="4367" max="4367" width="9.109375" style="75"/>
    <col min="4368" max="4368" width="10.109375" style="75" customWidth="1"/>
    <col min="4369" max="4369" width="9.109375" style="75"/>
    <col min="4370" max="4370" width="11.44140625" style="75" customWidth="1"/>
    <col min="4371" max="4596" width="9.109375" style="75"/>
    <col min="4597" max="4597" width="14.109375" style="75" bestFit="1" customWidth="1"/>
    <col min="4598" max="4608" width="9.109375" style="75"/>
    <col min="4609" max="4609" width="8.44140625" style="75" customWidth="1"/>
    <col min="4610" max="4610" width="12.33203125" style="75" customWidth="1"/>
    <col min="4611" max="4611" width="10.44140625" style="75" customWidth="1"/>
    <col min="4612" max="4612" width="8.44140625" style="75" customWidth="1"/>
    <col min="4613" max="4615" width="6.44140625" style="75" customWidth="1"/>
    <col min="4616" max="4616" width="14" style="75" customWidth="1"/>
    <col min="4617" max="4617" width="6.44140625" style="75" customWidth="1"/>
    <col min="4618" max="4618" width="14.109375" style="75" customWidth="1"/>
    <col min="4619" max="4619" width="6.44140625" style="75" customWidth="1"/>
    <col min="4620" max="4620" width="11.44140625" style="75" customWidth="1"/>
    <col min="4621" max="4621" width="6.44140625" style="75" customWidth="1"/>
    <col min="4622" max="4622" width="11" style="75" customWidth="1"/>
    <col min="4623" max="4623" width="9.109375" style="75"/>
    <col min="4624" max="4624" width="10.109375" style="75" customWidth="1"/>
    <col min="4625" max="4625" width="9.109375" style="75"/>
    <col min="4626" max="4626" width="11.44140625" style="75" customWidth="1"/>
    <col min="4627" max="4852" width="9.109375" style="75"/>
    <col min="4853" max="4853" width="14.109375" style="75" bestFit="1" customWidth="1"/>
    <col min="4854" max="4864" width="9.109375" style="75"/>
    <col min="4865" max="4865" width="8.44140625" style="75" customWidth="1"/>
    <col min="4866" max="4866" width="12.33203125" style="75" customWidth="1"/>
    <col min="4867" max="4867" width="10.44140625" style="75" customWidth="1"/>
    <col min="4868" max="4868" width="8.44140625" style="75" customWidth="1"/>
    <col min="4869" max="4871" width="6.44140625" style="75" customWidth="1"/>
    <col min="4872" max="4872" width="14" style="75" customWidth="1"/>
    <col min="4873" max="4873" width="6.44140625" style="75" customWidth="1"/>
    <col min="4874" max="4874" width="14.109375" style="75" customWidth="1"/>
    <col min="4875" max="4875" width="6.44140625" style="75" customWidth="1"/>
    <col min="4876" max="4876" width="11.44140625" style="75" customWidth="1"/>
    <col min="4877" max="4877" width="6.44140625" style="75" customWidth="1"/>
    <col min="4878" max="4878" width="11" style="75" customWidth="1"/>
    <col min="4879" max="4879" width="9.109375" style="75"/>
    <col min="4880" max="4880" width="10.109375" style="75" customWidth="1"/>
    <col min="4881" max="4881" width="9.109375" style="75"/>
    <col min="4882" max="4882" width="11.44140625" style="75" customWidth="1"/>
    <col min="4883" max="5108" width="9.109375" style="75"/>
    <col min="5109" max="5109" width="14.109375" style="75" bestFit="1" customWidth="1"/>
    <col min="5110" max="5120" width="9.109375" style="75"/>
    <col min="5121" max="5121" width="8.44140625" style="75" customWidth="1"/>
    <col min="5122" max="5122" width="12.33203125" style="75" customWidth="1"/>
    <col min="5123" max="5123" width="10.44140625" style="75" customWidth="1"/>
    <col min="5124" max="5124" width="8.44140625" style="75" customWidth="1"/>
    <col min="5125" max="5127" width="6.44140625" style="75" customWidth="1"/>
    <col min="5128" max="5128" width="14" style="75" customWidth="1"/>
    <col min="5129" max="5129" width="6.44140625" style="75" customWidth="1"/>
    <col min="5130" max="5130" width="14.109375" style="75" customWidth="1"/>
    <col min="5131" max="5131" width="6.44140625" style="75" customWidth="1"/>
    <col min="5132" max="5132" width="11.44140625" style="75" customWidth="1"/>
    <col min="5133" max="5133" width="6.44140625" style="75" customWidth="1"/>
    <col min="5134" max="5134" width="11" style="75" customWidth="1"/>
    <col min="5135" max="5135" width="9.109375" style="75"/>
    <col min="5136" max="5136" width="10.109375" style="75" customWidth="1"/>
    <col min="5137" max="5137" width="9.109375" style="75"/>
    <col min="5138" max="5138" width="11.44140625" style="75" customWidth="1"/>
    <col min="5139" max="5364" width="9.109375" style="75"/>
    <col min="5365" max="5365" width="14.109375" style="75" bestFit="1" customWidth="1"/>
    <col min="5366" max="5376" width="9.109375" style="75"/>
    <col min="5377" max="5377" width="8.44140625" style="75" customWidth="1"/>
    <col min="5378" max="5378" width="12.33203125" style="75" customWidth="1"/>
    <col min="5379" max="5379" width="10.44140625" style="75" customWidth="1"/>
    <col min="5380" max="5380" width="8.44140625" style="75" customWidth="1"/>
    <col min="5381" max="5383" width="6.44140625" style="75" customWidth="1"/>
    <col min="5384" max="5384" width="14" style="75" customWidth="1"/>
    <col min="5385" max="5385" width="6.44140625" style="75" customWidth="1"/>
    <col min="5386" max="5386" width="14.109375" style="75" customWidth="1"/>
    <col min="5387" max="5387" width="6.44140625" style="75" customWidth="1"/>
    <col min="5388" max="5388" width="11.44140625" style="75" customWidth="1"/>
    <col min="5389" max="5389" width="6.44140625" style="75" customWidth="1"/>
    <col min="5390" max="5390" width="11" style="75" customWidth="1"/>
    <col min="5391" max="5391" width="9.109375" style="75"/>
    <col min="5392" max="5392" width="10.109375" style="75" customWidth="1"/>
    <col min="5393" max="5393" width="9.109375" style="75"/>
    <col min="5394" max="5394" width="11.44140625" style="75" customWidth="1"/>
    <col min="5395" max="5620" width="9.109375" style="75"/>
    <col min="5621" max="5621" width="14.109375" style="75" bestFit="1" customWidth="1"/>
    <col min="5622" max="5632" width="9.109375" style="75"/>
    <col min="5633" max="5633" width="8.44140625" style="75" customWidth="1"/>
    <col min="5634" max="5634" width="12.33203125" style="75" customWidth="1"/>
    <col min="5635" max="5635" width="10.44140625" style="75" customWidth="1"/>
    <col min="5636" max="5636" width="8.44140625" style="75" customWidth="1"/>
    <col min="5637" max="5639" width="6.44140625" style="75" customWidth="1"/>
    <col min="5640" max="5640" width="14" style="75" customWidth="1"/>
    <col min="5641" max="5641" width="6.44140625" style="75" customWidth="1"/>
    <col min="5642" max="5642" width="14.109375" style="75" customWidth="1"/>
    <col min="5643" max="5643" width="6.44140625" style="75" customWidth="1"/>
    <col min="5644" max="5644" width="11.44140625" style="75" customWidth="1"/>
    <col min="5645" max="5645" width="6.44140625" style="75" customWidth="1"/>
    <col min="5646" max="5646" width="11" style="75" customWidth="1"/>
    <col min="5647" max="5647" width="9.109375" style="75"/>
    <col min="5648" max="5648" width="10.109375" style="75" customWidth="1"/>
    <col min="5649" max="5649" width="9.109375" style="75"/>
    <col min="5650" max="5650" width="11.44140625" style="75" customWidth="1"/>
    <col min="5651" max="5876" width="9.109375" style="75"/>
    <col min="5877" max="5877" width="14.109375" style="75" bestFit="1" customWidth="1"/>
    <col min="5878" max="5888" width="9.109375" style="75"/>
    <col min="5889" max="5889" width="8.44140625" style="75" customWidth="1"/>
    <col min="5890" max="5890" width="12.33203125" style="75" customWidth="1"/>
    <col min="5891" max="5891" width="10.44140625" style="75" customWidth="1"/>
    <col min="5892" max="5892" width="8.44140625" style="75" customWidth="1"/>
    <col min="5893" max="5895" width="6.44140625" style="75" customWidth="1"/>
    <col min="5896" max="5896" width="14" style="75" customWidth="1"/>
    <col min="5897" max="5897" width="6.44140625" style="75" customWidth="1"/>
    <col min="5898" max="5898" width="14.109375" style="75" customWidth="1"/>
    <col min="5899" max="5899" width="6.44140625" style="75" customWidth="1"/>
    <col min="5900" max="5900" width="11.44140625" style="75" customWidth="1"/>
    <col min="5901" max="5901" width="6.44140625" style="75" customWidth="1"/>
    <col min="5902" max="5902" width="11" style="75" customWidth="1"/>
    <col min="5903" max="5903" width="9.109375" style="75"/>
    <col min="5904" max="5904" width="10.109375" style="75" customWidth="1"/>
    <col min="5905" max="5905" width="9.109375" style="75"/>
    <col min="5906" max="5906" width="11.44140625" style="75" customWidth="1"/>
    <col min="5907" max="6132" width="9.109375" style="75"/>
    <col min="6133" max="6133" width="14.109375" style="75" bestFit="1" customWidth="1"/>
    <col min="6134" max="6144" width="9.109375" style="75"/>
    <col min="6145" max="6145" width="8.44140625" style="75" customWidth="1"/>
    <col min="6146" max="6146" width="12.33203125" style="75" customWidth="1"/>
    <col min="6147" max="6147" width="10.44140625" style="75" customWidth="1"/>
    <col min="6148" max="6148" width="8.44140625" style="75" customWidth="1"/>
    <col min="6149" max="6151" width="6.44140625" style="75" customWidth="1"/>
    <col min="6152" max="6152" width="14" style="75" customWidth="1"/>
    <col min="6153" max="6153" width="6.44140625" style="75" customWidth="1"/>
    <col min="6154" max="6154" width="14.109375" style="75" customWidth="1"/>
    <col min="6155" max="6155" width="6.44140625" style="75" customWidth="1"/>
    <col min="6156" max="6156" width="11.44140625" style="75" customWidth="1"/>
    <col min="6157" max="6157" width="6.44140625" style="75" customWidth="1"/>
    <col min="6158" max="6158" width="11" style="75" customWidth="1"/>
    <col min="6159" max="6159" width="9.109375" style="75"/>
    <col min="6160" max="6160" width="10.109375" style="75" customWidth="1"/>
    <col min="6161" max="6161" width="9.109375" style="75"/>
    <col min="6162" max="6162" width="11.44140625" style="75" customWidth="1"/>
    <col min="6163" max="6388" width="9.109375" style="75"/>
    <col min="6389" max="6389" width="14.109375" style="75" bestFit="1" customWidth="1"/>
    <col min="6390" max="6400" width="9.109375" style="75"/>
    <col min="6401" max="6401" width="8.44140625" style="75" customWidth="1"/>
    <col min="6402" max="6402" width="12.33203125" style="75" customWidth="1"/>
    <col min="6403" max="6403" width="10.44140625" style="75" customWidth="1"/>
    <col min="6404" max="6404" width="8.44140625" style="75" customWidth="1"/>
    <col min="6405" max="6407" width="6.44140625" style="75" customWidth="1"/>
    <col min="6408" max="6408" width="14" style="75" customWidth="1"/>
    <col min="6409" max="6409" width="6.44140625" style="75" customWidth="1"/>
    <col min="6410" max="6410" width="14.109375" style="75" customWidth="1"/>
    <col min="6411" max="6411" width="6.44140625" style="75" customWidth="1"/>
    <col min="6412" max="6412" width="11.44140625" style="75" customWidth="1"/>
    <col min="6413" max="6413" width="6.44140625" style="75" customWidth="1"/>
    <col min="6414" max="6414" width="11" style="75" customWidth="1"/>
    <col min="6415" max="6415" width="9.109375" style="75"/>
    <col min="6416" max="6416" width="10.109375" style="75" customWidth="1"/>
    <col min="6417" max="6417" width="9.109375" style="75"/>
    <col min="6418" max="6418" width="11.44140625" style="75" customWidth="1"/>
    <col min="6419" max="6644" width="9.109375" style="75"/>
    <col min="6645" max="6645" width="14.109375" style="75" bestFit="1" customWidth="1"/>
    <col min="6646" max="6656" width="9.109375" style="75"/>
    <col min="6657" max="6657" width="8.44140625" style="75" customWidth="1"/>
    <col min="6658" max="6658" width="12.33203125" style="75" customWidth="1"/>
    <col min="6659" max="6659" width="10.44140625" style="75" customWidth="1"/>
    <col min="6660" max="6660" width="8.44140625" style="75" customWidth="1"/>
    <col min="6661" max="6663" width="6.44140625" style="75" customWidth="1"/>
    <col min="6664" max="6664" width="14" style="75" customWidth="1"/>
    <col min="6665" max="6665" width="6.44140625" style="75" customWidth="1"/>
    <col min="6666" max="6666" width="14.109375" style="75" customWidth="1"/>
    <col min="6667" max="6667" width="6.44140625" style="75" customWidth="1"/>
    <col min="6668" max="6668" width="11.44140625" style="75" customWidth="1"/>
    <col min="6669" max="6669" width="6.44140625" style="75" customWidth="1"/>
    <col min="6670" max="6670" width="11" style="75" customWidth="1"/>
    <col min="6671" max="6671" width="9.109375" style="75"/>
    <col min="6672" max="6672" width="10.109375" style="75" customWidth="1"/>
    <col min="6673" max="6673" width="9.109375" style="75"/>
    <col min="6674" max="6674" width="11.44140625" style="75" customWidth="1"/>
    <col min="6675" max="6900" width="9.109375" style="75"/>
    <col min="6901" max="6901" width="14.109375" style="75" bestFit="1" customWidth="1"/>
    <col min="6902" max="6912" width="9.109375" style="75"/>
    <col min="6913" max="6913" width="8.44140625" style="75" customWidth="1"/>
    <col min="6914" max="6914" width="12.33203125" style="75" customWidth="1"/>
    <col min="6915" max="6915" width="10.44140625" style="75" customWidth="1"/>
    <col min="6916" max="6916" width="8.44140625" style="75" customWidth="1"/>
    <col min="6917" max="6919" width="6.44140625" style="75" customWidth="1"/>
    <col min="6920" max="6920" width="14" style="75" customWidth="1"/>
    <col min="6921" max="6921" width="6.44140625" style="75" customWidth="1"/>
    <col min="6922" max="6922" width="14.109375" style="75" customWidth="1"/>
    <col min="6923" max="6923" width="6.44140625" style="75" customWidth="1"/>
    <col min="6924" max="6924" width="11.44140625" style="75" customWidth="1"/>
    <col min="6925" max="6925" width="6.44140625" style="75" customWidth="1"/>
    <col min="6926" max="6926" width="11" style="75" customWidth="1"/>
    <col min="6927" max="6927" width="9.109375" style="75"/>
    <col min="6928" max="6928" width="10.109375" style="75" customWidth="1"/>
    <col min="6929" max="6929" width="9.109375" style="75"/>
    <col min="6930" max="6930" width="11.44140625" style="75" customWidth="1"/>
    <col min="6931" max="7156" width="9.109375" style="75"/>
    <col min="7157" max="7157" width="14.109375" style="75" bestFit="1" customWidth="1"/>
    <col min="7158" max="7168" width="9.109375" style="75"/>
    <col min="7169" max="7169" width="8.44140625" style="75" customWidth="1"/>
    <col min="7170" max="7170" width="12.33203125" style="75" customWidth="1"/>
    <col min="7171" max="7171" width="10.44140625" style="75" customWidth="1"/>
    <col min="7172" max="7172" width="8.44140625" style="75" customWidth="1"/>
    <col min="7173" max="7175" width="6.44140625" style="75" customWidth="1"/>
    <col min="7176" max="7176" width="14" style="75" customWidth="1"/>
    <col min="7177" max="7177" width="6.44140625" style="75" customWidth="1"/>
    <col min="7178" max="7178" width="14.109375" style="75" customWidth="1"/>
    <col min="7179" max="7179" width="6.44140625" style="75" customWidth="1"/>
    <col min="7180" max="7180" width="11.44140625" style="75" customWidth="1"/>
    <col min="7181" max="7181" width="6.44140625" style="75" customWidth="1"/>
    <col min="7182" max="7182" width="11" style="75" customWidth="1"/>
    <col min="7183" max="7183" width="9.109375" style="75"/>
    <col min="7184" max="7184" width="10.109375" style="75" customWidth="1"/>
    <col min="7185" max="7185" width="9.109375" style="75"/>
    <col min="7186" max="7186" width="11.44140625" style="75" customWidth="1"/>
    <col min="7187" max="7412" width="9.109375" style="75"/>
    <col min="7413" max="7413" width="14.109375" style="75" bestFit="1" customWidth="1"/>
    <col min="7414" max="7424" width="9.109375" style="75"/>
    <col min="7425" max="7425" width="8.44140625" style="75" customWidth="1"/>
    <col min="7426" max="7426" width="12.33203125" style="75" customWidth="1"/>
    <col min="7427" max="7427" width="10.44140625" style="75" customWidth="1"/>
    <col min="7428" max="7428" width="8.44140625" style="75" customWidth="1"/>
    <col min="7429" max="7431" width="6.44140625" style="75" customWidth="1"/>
    <col min="7432" max="7432" width="14" style="75" customWidth="1"/>
    <col min="7433" max="7433" width="6.44140625" style="75" customWidth="1"/>
    <col min="7434" max="7434" width="14.109375" style="75" customWidth="1"/>
    <col min="7435" max="7435" width="6.44140625" style="75" customWidth="1"/>
    <col min="7436" max="7436" width="11.44140625" style="75" customWidth="1"/>
    <col min="7437" max="7437" width="6.44140625" style="75" customWidth="1"/>
    <col min="7438" max="7438" width="11" style="75" customWidth="1"/>
    <col min="7439" max="7439" width="9.109375" style="75"/>
    <col min="7440" max="7440" width="10.109375" style="75" customWidth="1"/>
    <col min="7441" max="7441" width="9.109375" style="75"/>
    <col min="7442" max="7442" width="11.44140625" style="75" customWidth="1"/>
    <col min="7443" max="7668" width="9.109375" style="75"/>
    <col min="7669" max="7669" width="14.109375" style="75" bestFit="1" customWidth="1"/>
    <col min="7670" max="7680" width="9.109375" style="75"/>
    <col min="7681" max="7681" width="8.44140625" style="75" customWidth="1"/>
    <col min="7682" max="7682" width="12.33203125" style="75" customWidth="1"/>
    <col min="7683" max="7683" width="10.44140625" style="75" customWidth="1"/>
    <col min="7684" max="7684" width="8.44140625" style="75" customWidth="1"/>
    <col min="7685" max="7687" width="6.44140625" style="75" customWidth="1"/>
    <col min="7688" max="7688" width="14" style="75" customWidth="1"/>
    <col min="7689" max="7689" width="6.44140625" style="75" customWidth="1"/>
    <col min="7690" max="7690" width="14.109375" style="75" customWidth="1"/>
    <col min="7691" max="7691" width="6.44140625" style="75" customWidth="1"/>
    <col min="7692" max="7692" width="11.44140625" style="75" customWidth="1"/>
    <col min="7693" max="7693" width="6.44140625" style="75" customWidth="1"/>
    <col min="7694" max="7694" width="11" style="75" customWidth="1"/>
    <col min="7695" max="7695" width="9.109375" style="75"/>
    <col min="7696" max="7696" width="10.109375" style="75" customWidth="1"/>
    <col min="7697" max="7697" width="9.109375" style="75"/>
    <col min="7698" max="7698" width="11.44140625" style="75" customWidth="1"/>
    <col min="7699" max="7924" width="9.109375" style="75"/>
    <col min="7925" max="7925" width="14.109375" style="75" bestFit="1" customWidth="1"/>
    <col min="7926" max="7936" width="9.109375" style="75"/>
    <col min="7937" max="7937" width="8.44140625" style="75" customWidth="1"/>
    <col min="7938" max="7938" width="12.33203125" style="75" customWidth="1"/>
    <col min="7939" max="7939" width="10.44140625" style="75" customWidth="1"/>
    <col min="7940" max="7940" width="8.44140625" style="75" customWidth="1"/>
    <col min="7941" max="7943" width="6.44140625" style="75" customWidth="1"/>
    <col min="7944" max="7944" width="14" style="75" customWidth="1"/>
    <col min="7945" max="7945" width="6.44140625" style="75" customWidth="1"/>
    <col min="7946" max="7946" width="14.109375" style="75" customWidth="1"/>
    <col min="7947" max="7947" width="6.44140625" style="75" customWidth="1"/>
    <col min="7948" max="7948" width="11.44140625" style="75" customWidth="1"/>
    <col min="7949" max="7949" width="6.44140625" style="75" customWidth="1"/>
    <col min="7950" max="7950" width="11" style="75" customWidth="1"/>
    <col min="7951" max="7951" width="9.109375" style="75"/>
    <col min="7952" max="7952" width="10.109375" style="75" customWidth="1"/>
    <col min="7953" max="7953" width="9.109375" style="75"/>
    <col min="7954" max="7954" width="11.44140625" style="75" customWidth="1"/>
    <col min="7955" max="8180" width="9.109375" style="75"/>
    <col min="8181" max="8181" width="14.109375" style="75" bestFit="1" customWidth="1"/>
    <col min="8182" max="8192" width="9.109375" style="75"/>
    <col min="8193" max="8193" width="8.44140625" style="75" customWidth="1"/>
    <col min="8194" max="8194" width="12.33203125" style="75" customWidth="1"/>
    <col min="8195" max="8195" width="10.44140625" style="75" customWidth="1"/>
    <col min="8196" max="8196" width="8.44140625" style="75" customWidth="1"/>
    <col min="8197" max="8199" width="6.44140625" style="75" customWidth="1"/>
    <col min="8200" max="8200" width="14" style="75" customWidth="1"/>
    <col min="8201" max="8201" width="6.44140625" style="75" customWidth="1"/>
    <col min="8202" max="8202" width="14.109375" style="75" customWidth="1"/>
    <col min="8203" max="8203" width="6.44140625" style="75" customWidth="1"/>
    <col min="8204" max="8204" width="11.44140625" style="75" customWidth="1"/>
    <col min="8205" max="8205" width="6.44140625" style="75" customWidth="1"/>
    <col min="8206" max="8206" width="11" style="75" customWidth="1"/>
    <col min="8207" max="8207" width="9.109375" style="75"/>
    <col min="8208" max="8208" width="10.109375" style="75" customWidth="1"/>
    <col min="8209" max="8209" width="9.109375" style="75"/>
    <col min="8210" max="8210" width="11.44140625" style="75" customWidth="1"/>
    <col min="8211" max="8436" width="9.109375" style="75"/>
    <col min="8437" max="8437" width="14.109375" style="75" bestFit="1" customWidth="1"/>
    <col min="8438" max="8448" width="9.109375" style="75"/>
    <col min="8449" max="8449" width="8.44140625" style="75" customWidth="1"/>
    <col min="8450" max="8450" width="12.33203125" style="75" customWidth="1"/>
    <col min="8451" max="8451" width="10.44140625" style="75" customWidth="1"/>
    <col min="8452" max="8452" width="8.44140625" style="75" customWidth="1"/>
    <col min="8453" max="8455" width="6.44140625" style="75" customWidth="1"/>
    <col min="8456" max="8456" width="14" style="75" customWidth="1"/>
    <col min="8457" max="8457" width="6.44140625" style="75" customWidth="1"/>
    <col min="8458" max="8458" width="14.109375" style="75" customWidth="1"/>
    <col min="8459" max="8459" width="6.44140625" style="75" customWidth="1"/>
    <col min="8460" max="8460" width="11.44140625" style="75" customWidth="1"/>
    <col min="8461" max="8461" width="6.44140625" style="75" customWidth="1"/>
    <col min="8462" max="8462" width="11" style="75" customWidth="1"/>
    <col min="8463" max="8463" width="9.109375" style="75"/>
    <col min="8464" max="8464" width="10.109375" style="75" customWidth="1"/>
    <col min="8465" max="8465" width="9.109375" style="75"/>
    <col min="8466" max="8466" width="11.44140625" style="75" customWidth="1"/>
    <col min="8467" max="8692" width="9.109375" style="75"/>
    <col min="8693" max="8693" width="14.109375" style="75" bestFit="1" customWidth="1"/>
    <col min="8694" max="8704" width="9.109375" style="75"/>
    <col min="8705" max="8705" width="8.44140625" style="75" customWidth="1"/>
    <col min="8706" max="8706" width="12.33203125" style="75" customWidth="1"/>
    <col min="8707" max="8707" width="10.44140625" style="75" customWidth="1"/>
    <col min="8708" max="8708" width="8.44140625" style="75" customWidth="1"/>
    <col min="8709" max="8711" width="6.44140625" style="75" customWidth="1"/>
    <col min="8712" max="8712" width="14" style="75" customWidth="1"/>
    <col min="8713" max="8713" width="6.44140625" style="75" customWidth="1"/>
    <col min="8714" max="8714" width="14.109375" style="75" customWidth="1"/>
    <col min="8715" max="8715" width="6.44140625" style="75" customWidth="1"/>
    <col min="8716" max="8716" width="11.44140625" style="75" customWidth="1"/>
    <col min="8717" max="8717" width="6.44140625" style="75" customWidth="1"/>
    <col min="8718" max="8718" width="11" style="75" customWidth="1"/>
    <col min="8719" max="8719" width="9.109375" style="75"/>
    <col min="8720" max="8720" width="10.109375" style="75" customWidth="1"/>
    <col min="8721" max="8721" width="9.109375" style="75"/>
    <col min="8722" max="8722" width="11.44140625" style="75" customWidth="1"/>
    <col min="8723" max="8948" width="9.109375" style="75"/>
    <col min="8949" max="8949" width="14.109375" style="75" bestFit="1" customWidth="1"/>
    <col min="8950" max="8960" width="9.109375" style="75"/>
    <col min="8961" max="8961" width="8.44140625" style="75" customWidth="1"/>
    <col min="8962" max="8962" width="12.33203125" style="75" customWidth="1"/>
    <col min="8963" max="8963" width="10.44140625" style="75" customWidth="1"/>
    <col min="8964" max="8964" width="8.44140625" style="75" customWidth="1"/>
    <col min="8965" max="8967" width="6.44140625" style="75" customWidth="1"/>
    <col min="8968" max="8968" width="14" style="75" customWidth="1"/>
    <col min="8969" max="8969" width="6.44140625" style="75" customWidth="1"/>
    <col min="8970" max="8970" width="14.109375" style="75" customWidth="1"/>
    <col min="8971" max="8971" width="6.44140625" style="75" customWidth="1"/>
    <col min="8972" max="8972" width="11.44140625" style="75" customWidth="1"/>
    <col min="8973" max="8973" width="6.44140625" style="75" customWidth="1"/>
    <col min="8974" max="8974" width="11" style="75" customWidth="1"/>
    <col min="8975" max="8975" width="9.109375" style="75"/>
    <col min="8976" max="8976" width="10.109375" style="75" customWidth="1"/>
    <col min="8977" max="8977" width="9.109375" style="75"/>
    <col min="8978" max="8978" width="11.44140625" style="75" customWidth="1"/>
    <col min="8979" max="9204" width="9.109375" style="75"/>
    <col min="9205" max="9205" width="14.109375" style="75" bestFit="1" customWidth="1"/>
    <col min="9206" max="9216" width="9.109375" style="75"/>
    <col min="9217" max="9217" width="8.44140625" style="75" customWidth="1"/>
    <col min="9218" max="9218" width="12.33203125" style="75" customWidth="1"/>
    <col min="9219" max="9219" width="10.44140625" style="75" customWidth="1"/>
    <col min="9220" max="9220" width="8.44140625" style="75" customWidth="1"/>
    <col min="9221" max="9223" width="6.44140625" style="75" customWidth="1"/>
    <col min="9224" max="9224" width="14" style="75" customWidth="1"/>
    <col min="9225" max="9225" width="6.44140625" style="75" customWidth="1"/>
    <col min="9226" max="9226" width="14.109375" style="75" customWidth="1"/>
    <col min="9227" max="9227" width="6.44140625" style="75" customWidth="1"/>
    <col min="9228" max="9228" width="11.44140625" style="75" customWidth="1"/>
    <col min="9229" max="9229" width="6.44140625" style="75" customWidth="1"/>
    <col min="9230" max="9230" width="11" style="75" customWidth="1"/>
    <col min="9231" max="9231" width="9.109375" style="75"/>
    <col min="9232" max="9232" width="10.109375" style="75" customWidth="1"/>
    <col min="9233" max="9233" width="9.109375" style="75"/>
    <col min="9234" max="9234" width="11.44140625" style="75" customWidth="1"/>
    <col min="9235" max="9460" width="9.109375" style="75"/>
    <col min="9461" max="9461" width="14.109375" style="75" bestFit="1" customWidth="1"/>
    <col min="9462" max="9472" width="9.109375" style="75"/>
    <col min="9473" max="9473" width="8.44140625" style="75" customWidth="1"/>
    <col min="9474" max="9474" width="12.33203125" style="75" customWidth="1"/>
    <col min="9475" max="9475" width="10.44140625" style="75" customWidth="1"/>
    <col min="9476" max="9476" width="8.44140625" style="75" customWidth="1"/>
    <col min="9477" max="9479" width="6.44140625" style="75" customWidth="1"/>
    <col min="9480" max="9480" width="14" style="75" customWidth="1"/>
    <col min="9481" max="9481" width="6.44140625" style="75" customWidth="1"/>
    <col min="9482" max="9482" width="14.109375" style="75" customWidth="1"/>
    <col min="9483" max="9483" width="6.44140625" style="75" customWidth="1"/>
    <col min="9484" max="9484" width="11.44140625" style="75" customWidth="1"/>
    <col min="9485" max="9485" width="6.44140625" style="75" customWidth="1"/>
    <col min="9486" max="9486" width="11" style="75" customWidth="1"/>
    <col min="9487" max="9487" width="9.109375" style="75"/>
    <col min="9488" max="9488" width="10.109375" style="75" customWidth="1"/>
    <col min="9489" max="9489" width="9.109375" style="75"/>
    <col min="9490" max="9490" width="11.44140625" style="75" customWidth="1"/>
    <col min="9491" max="9716" width="9.109375" style="75"/>
    <col min="9717" max="9717" width="14.109375" style="75" bestFit="1" customWidth="1"/>
    <col min="9718" max="9728" width="9.109375" style="75"/>
    <col min="9729" max="9729" width="8.44140625" style="75" customWidth="1"/>
    <col min="9730" max="9730" width="12.33203125" style="75" customWidth="1"/>
    <col min="9731" max="9731" width="10.44140625" style="75" customWidth="1"/>
    <col min="9732" max="9732" width="8.44140625" style="75" customWidth="1"/>
    <col min="9733" max="9735" width="6.44140625" style="75" customWidth="1"/>
    <col min="9736" max="9736" width="14" style="75" customWidth="1"/>
    <col min="9737" max="9737" width="6.44140625" style="75" customWidth="1"/>
    <col min="9738" max="9738" width="14.109375" style="75" customWidth="1"/>
    <col min="9739" max="9739" width="6.44140625" style="75" customWidth="1"/>
    <col min="9740" max="9740" width="11.44140625" style="75" customWidth="1"/>
    <col min="9741" max="9741" width="6.44140625" style="75" customWidth="1"/>
    <col min="9742" max="9742" width="11" style="75" customWidth="1"/>
    <col min="9743" max="9743" width="9.109375" style="75"/>
    <col min="9744" max="9744" width="10.109375" style="75" customWidth="1"/>
    <col min="9745" max="9745" width="9.109375" style="75"/>
    <col min="9746" max="9746" width="11.44140625" style="75" customWidth="1"/>
    <col min="9747" max="9972" width="9.109375" style="75"/>
    <col min="9973" max="9973" width="14.109375" style="75" bestFit="1" customWidth="1"/>
    <col min="9974" max="9984" width="9.109375" style="75"/>
    <col min="9985" max="9985" width="8.44140625" style="75" customWidth="1"/>
    <col min="9986" max="9986" width="12.33203125" style="75" customWidth="1"/>
    <col min="9987" max="9987" width="10.44140625" style="75" customWidth="1"/>
    <col min="9988" max="9988" width="8.44140625" style="75" customWidth="1"/>
    <col min="9989" max="9991" width="6.44140625" style="75" customWidth="1"/>
    <col min="9992" max="9992" width="14" style="75" customWidth="1"/>
    <col min="9993" max="9993" width="6.44140625" style="75" customWidth="1"/>
    <col min="9994" max="9994" width="14.109375" style="75" customWidth="1"/>
    <col min="9995" max="9995" width="6.44140625" style="75" customWidth="1"/>
    <col min="9996" max="9996" width="11.44140625" style="75" customWidth="1"/>
    <col min="9997" max="9997" width="6.44140625" style="75" customWidth="1"/>
    <col min="9998" max="9998" width="11" style="75" customWidth="1"/>
    <col min="9999" max="9999" width="9.109375" style="75"/>
    <col min="10000" max="10000" width="10.109375" style="75" customWidth="1"/>
    <col min="10001" max="10001" width="9.109375" style="75"/>
    <col min="10002" max="10002" width="11.44140625" style="75" customWidth="1"/>
    <col min="10003" max="10228" width="9.109375" style="75"/>
    <col min="10229" max="10229" width="14.109375" style="75" bestFit="1" customWidth="1"/>
    <col min="10230" max="10240" width="9.109375" style="75"/>
    <col min="10241" max="10241" width="8.44140625" style="75" customWidth="1"/>
    <col min="10242" max="10242" width="12.33203125" style="75" customWidth="1"/>
    <col min="10243" max="10243" width="10.44140625" style="75" customWidth="1"/>
    <col min="10244" max="10244" width="8.44140625" style="75" customWidth="1"/>
    <col min="10245" max="10247" width="6.44140625" style="75" customWidth="1"/>
    <col min="10248" max="10248" width="14" style="75" customWidth="1"/>
    <col min="10249" max="10249" width="6.44140625" style="75" customWidth="1"/>
    <col min="10250" max="10250" width="14.109375" style="75" customWidth="1"/>
    <col min="10251" max="10251" width="6.44140625" style="75" customWidth="1"/>
    <col min="10252" max="10252" width="11.44140625" style="75" customWidth="1"/>
    <col min="10253" max="10253" width="6.44140625" style="75" customWidth="1"/>
    <col min="10254" max="10254" width="11" style="75" customWidth="1"/>
    <col min="10255" max="10255" width="9.109375" style="75"/>
    <col min="10256" max="10256" width="10.109375" style="75" customWidth="1"/>
    <col min="10257" max="10257" width="9.109375" style="75"/>
    <col min="10258" max="10258" width="11.44140625" style="75" customWidth="1"/>
    <col min="10259" max="10484" width="9.109375" style="75"/>
    <col min="10485" max="10485" width="14.109375" style="75" bestFit="1" customWidth="1"/>
    <col min="10486" max="10496" width="9.109375" style="75"/>
    <col min="10497" max="10497" width="8.44140625" style="75" customWidth="1"/>
    <col min="10498" max="10498" width="12.33203125" style="75" customWidth="1"/>
    <col min="10499" max="10499" width="10.44140625" style="75" customWidth="1"/>
    <col min="10500" max="10500" width="8.44140625" style="75" customWidth="1"/>
    <col min="10501" max="10503" width="6.44140625" style="75" customWidth="1"/>
    <col min="10504" max="10504" width="14" style="75" customWidth="1"/>
    <col min="10505" max="10505" width="6.44140625" style="75" customWidth="1"/>
    <col min="10506" max="10506" width="14.109375" style="75" customWidth="1"/>
    <col min="10507" max="10507" width="6.44140625" style="75" customWidth="1"/>
    <col min="10508" max="10508" width="11.44140625" style="75" customWidth="1"/>
    <col min="10509" max="10509" width="6.44140625" style="75" customWidth="1"/>
    <col min="10510" max="10510" width="11" style="75" customWidth="1"/>
    <col min="10511" max="10511" width="9.109375" style="75"/>
    <col min="10512" max="10512" width="10.109375" style="75" customWidth="1"/>
    <col min="10513" max="10513" width="9.109375" style="75"/>
    <col min="10514" max="10514" width="11.44140625" style="75" customWidth="1"/>
    <col min="10515" max="10740" width="9.109375" style="75"/>
    <col min="10741" max="10741" width="14.109375" style="75" bestFit="1" customWidth="1"/>
    <col min="10742" max="10752" width="9.109375" style="75"/>
    <col min="10753" max="10753" width="8.44140625" style="75" customWidth="1"/>
    <col min="10754" max="10754" width="12.33203125" style="75" customWidth="1"/>
    <col min="10755" max="10755" width="10.44140625" style="75" customWidth="1"/>
    <col min="10756" max="10756" width="8.44140625" style="75" customWidth="1"/>
    <col min="10757" max="10759" width="6.44140625" style="75" customWidth="1"/>
    <col min="10760" max="10760" width="14" style="75" customWidth="1"/>
    <col min="10761" max="10761" width="6.44140625" style="75" customWidth="1"/>
    <col min="10762" max="10762" width="14.109375" style="75" customWidth="1"/>
    <col min="10763" max="10763" width="6.44140625" style="75" customWidth="1"/>
    <col min="10764" max="10764" width="11.44140625" style="75" customWidth="1"/>
    <col min="10765" max="10765" width="6.44140625" style="75" customWidth="1"/>
    <col min="10766" max="10766" width="11" style="75" customWidth="1"/>
    <col min="10767" max="10767" width="9.109375" style="75"/>
    <col min="10768" max="10768" width="10.109375" style="75" customWidth="1"/>
    <col min="10769" max="10769" width="9.109375" style="75"/>
    <col min="10770" max="10770" width="11.44140625" style="75" customWidth="1"/>
    <col min="10771" max="10996" width="9.109375" style="75"/>
    <col min="10997" max="10997" width="14.109375" style="75" bestFit="1" customWidth="1"/>
    <col min="10998" max="11008" width="9.109375" style="75"/>
    <col min="11009" max="11009" width="8.44140625" style="75" customWidth="1"/>
    <col min="11010" max="11010" width="12.33203125" style="75" customWidth="1"/>
    <col min="11011" max="11011" width="10.44140625" style="75" customWidth="1"/>
    <col min="11012" max="11012" width="8.44140625" style="75" customWidth="1"/>
    <col min="11013" max="11015" width="6.44140625" style="75" customWidth="1"/>
    <col min="11016" max="11016" width="14" style="75" customWidth="1"/>
    <col min="11017" max="11017" width="6.44140625" style="75" customWidth="1"/>
    <col min="11018" max="11018" width="14.109375" style="75" customWidth="1"/>
    <col min="11019" max="11019" width="6.44140625" style="75" customWidth="1"/>
    <col min="11020" max="11020" width="11.44140625" style="75" customWidth="1"/>
    <col min="11021" max="11021" width="6.44140625" style="75" customWidth="1"/>
    <col min="11022" max="11022" width="11" style="75" customWidth="1"/>
    <col min="11023" max="11023" width="9.109375" style="75"/>
    <col min="11024" max="11024" width="10.109375" style="75" customWidth="1"/>
    <col min="11025" max="11025" width="9.109375" style="75"/>
    <col min="11026" max="11026" width="11.44140625" style="75" customWidth="1"/>
    <col min="11027" max="11252" width="9.109375" style="75"/>
    <col min="11253" max="11253" width="14.109375" style="75" bestFit="1" customWidth="1"/>
    <col min="11254" max="11264" width="9.109375" style="75"/>
    <col min="11265" max="11265" width="8.44140625" style="75" customWidth="1"/>
    <col min="11266" max="11266" width="12.33203125" style="75" customWidth="1"/>
    <col min="11267" max="11267" width="10.44140625" style="75" customWidth="1"/>
    <col min="11268" max="11268" width="8.44140625" style="75" customWidth="1"/>
    <col min="11269" max="11271" width="6.44140625" style="75" customWidth="1"/>
    <col min="11272" max="11272" width="14" style="75" customWidth="1"/>
    <col min="11273" max="11273" width="6.44140625" style="75" customWidth="1"/>
    <col min="11274" max="11274" width="14.109375" style="75" customWidth="1"/>
    <col min="11275" max="11275" width="6.44140625" style="75" customWidth="1"/>
    <col min="11276" max="11276" width="11.44140625" style="75" customWidth="1"/>
    <col min="11277" max="11277" width="6.44140625" style="75" customWidth="1"/>
    <col min="11278" max="11278" width="11" style="75" customWidth="1"/>
    <col min="11279" max="11279" width="9.109375" style="75"/>
    <col min="11280" max="11280" width="10.109375" style="75" customWidth="1"/>
    <col min="11281" max="11281" width="9.109375" style="75"/>
    <col min="11282" max="11282" width="11.44140625" style="75" customWidth="1"/>
    <col min="11283" max="11508" width="9.109375" style="75"/>
    <col min="11509" max="11509" width="14.109375" style="75" bestFit="1" customWidth="1"/>
    <col min="11510" max="11520" width="9.109375" style="75"/>
    <col min="11521" max="11521" width="8.44140625" style="75" customWidth="1"/>
    <col min="11522" max="11522" width="12.33203125" style="75" customWidth="1"/>
    <col min="11523" max="11523" width="10.44140625" style="75" customWidth="1"/>
    <col min="11524" max="11524" width="8.44140625" style="75" customWidth="1"/>
    <col min="11525" max="11527" width="6.44140625" style="75" customWidth="1"/>
    <col min="11528" max="11528" width="14" style="75" customWidth="1"/>
    <col min="11529" max="11529" width="6.44140625" style="75" customWidth="1"/>
    <col min="11530" max="11530" width="14.109375" style="75" customWidth="1"/>
    <col min="11531" max="11531" width="6.44140625" style="75" customWidth="1"/>
    <col min="11532" max="11532" width="11.44140625" style="75" customWidth="1"/>
    <col min="11533" max="11533" width="6.44140625" style="75" customWidth="1"/>
    <col min="11534" max="11534" width="11" style="75" customWidth="1"/>
    <col min="11535" max="11535" width="9.109375" style="75"/>
    <col min="11536" max="11536" width="10.109375" style="75" customWidth="1"/>
    <col min="11537" max="11537" width="9.109375" style="75"/>
    <col min="11538" max="11538" width="11.44140625" style="75" customWidth="1"/>
    <col min="11539" max="11764" width="9.109375" style="75"/>
    <col min="11765" max="11765" width="14.109375" style="75" bestFit="1" customWidth="1"/>
    <col min="11766" max="11776" width="9.109375" style="75"/>
    <col min="11777" max="11777" width="8.44140625" style="75" customWidth="1"/>
    <col min="11778" max="11778" width="12.33203125" style="75" customWidth="1"/>
    <col min="11779" max="11779" width="10.44140625" style="75" customWidth="1"/>
    <col min="11780" max="11780" width="8.44140625" style="75" customWidth="1"/>
    <col min="11781" max="11783" width="6.44140625" style="75" customWidth="1"/>
    <col min="11784" max="11784" width="14" style="75" customWidth="1"/>
    <col min="11785" max="11785" width="6.44140625" style="75" customWidth="1"/>
    <col min="11786" max="11786" width="14.109375" style="75" customWidth="1"/>
    <col min="11787" max="11787" width="6.44140625" style="75" customWidth="1"/>
    <col min="11788" max="11788" width="11.44140625" style="75" customWidth="1"/>
    <col min="11789" max="11789" width="6.44140625" style="75" customWidth="1"/>
    <col min="11790" max="11790" width="11" style="75" customWidth="1"/>
    <col min="11791" max="11791" width="9.109375" style="75"/>
    <col min="11792" max="11792" width="10.109375" style="75" customWidth="1"/>
    <col min="11793" max="11793" width="9.109375" style="75"/>
    <col min="11794" max="11794" width="11.44140625" style="75" customWidth="1"/>
    <col min="11795" max="12020" width="9.109375" style="75"/>
    <col min="12021" max="12021" width="14.109375" style="75" bestFit="1" customWidth="1"/>
    <col min="12022" max="12032" width="9.109375" style="75"/>
    <col min="12033" max="12033" width="8.44140625" style="75" customWidth="1"/>
    <col min="12034" max="12034" width="12.33203125" style="75" customWidth="1"/>
    <col min="12035" max="12035" width="10.44140625" style="75" customWidth="1"/>
    <col min="12036" max="12036" width="8.44140625" style="75" customWidth="1"/>
    <col min="12037" max="12039" width="6.44140625" style="75" customWidth="1"/>
    <col min="12040" max="12040" width="14" style="75" customWidth="1"/>
    <col min="12041" max="12041" width="6.44140625" style="75" customWidth="1"/>
    <col min="12042" max="12042" width="14.109375" style="75" customWidth="1"/>
    <col min="12043" max="12043" width="6.44140625" style="75" customWidth="1"/>
    <col min="12044" max="12044" width="11.44140625" style="75" customWidth="1"/>
    <col min="12045" max="12045" width="6.44140625" style="75" customWidth="1"/>
    <col min="12046" max="12046" width="11" style="75" customWidth="1"/>
    <col min="12047" max="12047" width="9.109375" style="75"/>
    <col min="12048" max="12048" width="10.109375" style="75" customWidth="1"/>
    <col min="12049" max="12049" width="9.109375" style="75"/>
    <col min="12050" max="12050" width="11.44140625" style="75" customWidth="1"/>
    <col min="12051" max="12276" width="9.109375" style="75"/>
    <col min="12277" max="12277" width="14.109375" style="75" bestFit="1" customWidth="1"/>
    <col min="12278" max="12288" width="9.109375" style="75"/>
    <col min="12289" max="12289" width="8.44140625" style="75" customWidth="1"/>
    <col min="12290" max="12290" width="12.33203125" style="75" customWidth="1"/>
    <col min="12291" max="12291" width="10.44140625" style="75" customWidth="1"/>
    <col min="12292" max="12292" width="8.44140625" style="75" customWidth="1"/>
    <col min="12293" max="12295" width="6.44140625" style="75" customWidth="1"/>
    <col min="12296" max="12296" width="14" style="75" customWidth="1"/>
    <col min="12297" max="12297" width="6.44140625" style="75" customWidth="1"/>
    <col min="12298" max="12298" width="14.109375" style="75" customWidth="1"/>
    <col min="12299" max="12299" width="6.44140625" style="75" customWidth="1"/>
    <col min="12300" max="12300" width="11.44140625" style="75" customWidth="1"/>
    <col min="12301" max="12301" width="6.44140625" style="75" customWidth="1"/>
    <col min="12302" max="12302" width="11" style="75" customWidth="1"/>
    <col min="12303" max="12303" width="9.109375" style="75"/>
    <col min="12304" max="12304" width="10.109375" style="75" customWidth="1"/>
    <col min="12305" max="12305" width="9.109375" style="75"/>
    <col min="12306" max="12306" width="11.44140625" style="75" customWidth="1"/>
    <col min="12307" max="12532" width="9.109375" style="75"/>
    <col min="12533" max="12533" width="14.109375" style="75" bestFit="1" customWidth="1"/>
    <col min="12534" max="12544" width="9.109375" style="75"/>
    <col min="12545" max="12545" width="8.44140625" style="75" customWidth="1"/>
    <col min="12546" max="12546" width="12.33203125" style="75" customWidth="1"/>
    <col min="12547" max="12547" width="10.44140625" style="75" customWidth="1"/>
    <col min="12548" max="12548" width="8.44140625" style="75" customWidth="1"/>
    <col min="12549" max="12551" width="6.44140625" style="75" customWidth="1"/>
    <col min="12552" max="12552" width="14" style="75" customWidth="1"/>
    <col min="12553" max="12553" width="6.44140625" style="75" customWidth="1"/>
    <col min="12554" max="12554" width="14.109375" style="75" customWidth="1"/>
    <col min="12555" max="12555" width="6.44140625" style="75" customWidth="1"/>
    <col min="12556" max="12556" width="11.44140625" style="75" customWidth="1"/>
    <col min="12557" max="12557" width="6.44140625" style="75" customWidth="1"/>
    <col min="12558" max="12558" width="11" style="75" customWidth="1"/>
    <col min="12559" max="12559" width="9.109375" style="75"/>
    <col min="12560" max="12560" width="10.109375" style="75" customWidth="1"/>
    <col min="12561" max="12561" width="9.109375" style="75"/>
    <col min="12562" max="12562" width="11.44140625" style="75" customWidth="1"/>
    <col min="12563" max="12788" width="9.109375" style="75"/>
    <col min="12789" max="12789" width="14.109375" style="75" bestFit="1" customWidth="1"/>
    <col min="12790" max="12800" width="9.109375" style="75"/>
    <col min="12801" max="12801" width="8.44140625" style="75" customWidth="1"/>
    <col min="12802" max="12802" width="12.33203125" style="75" customWidth="1"/>
    <col min="12803" max="12803" width="10.44140625" style="75" customWidth="1"/>
    <col min="12804" max="12804" width="8.44140625" style="75" customWidth="1"/>
    <col min="12805" max="12807" width="6.44140625" style="75" customWidth="1"/>
    <col min="12808" max="12808" width="14" style="75" customWidth="1"/>
    <col min="12809" max="12809" width="6.44140625" style="75" customWidth="1"/>
    <col min="12810" max="12810" width="14.109375" style="75" customWidth="1"/>
    <col min="12811" max="12811" width="6.44140625" style="75" customWidth="1"/>
    <col min="12812" max="12812" width="11.44140625" style="75" customWidth="1"/>
    <col min="12813" max="12813" width="6.44140625" style="75" customWidth="1"/>
    <col min="12814" max="12814" width="11" style="75" customWidth="1"/>
    <col min="12815" max="12815" width="9.109375" style="75"/>
    <col min="12816" max="12816" width="10.109375" style="75" customWidth="1"/>
    <col min="12817" max="12817" width="9.109375" style="75"/>
    <col min="12818" max="12818" width="11.44140625" style="75" customWidth="1"/>
    <col min="12819" max="13044" width="9.109375" style="75"/>
    <col min="13045" max="13045" width="14.109375" style="75" bestFit="1" customWidth="1"/>
    <col min="13046" max="13056" width="9.109375" style="75"/>
    <col min="13057" max="13057" width="8.44140625" style="75" customWidth="1"/>
    <col min="13058" max="13058" width="12.33203125" style="75" customWidth="1"/>
    <col min="13059" max="13059" width="10.44140625" style="75" customWidth="1"/>
    <col min="13060" max="13060" width="8.44140625" style="75" customWidth="1"/>
    <col min="13061" max="13063" width="6.44140625" style="75" customWidth="1"/>
    <col min="13064" max="13064" width="14" style="75" customWidth="1"/>
    <col min="13065" max="13065" width="6.44140625" style="75" customWidth="1"/>
    <col min="13066" max="13066" width="14.109375" style="75" customWidth="1"/>
    <col min="13067" max="13067" width="6.44140625" style="75" customWidth="1"/>
    <col min="13068" max="13068" width="11.44140625" style="75" customWidth="1"/>
    <col min="13069" max="13069" width="6.44140625" style="75" customWidth="1"/>
    <col min="13070" max="13070" width="11" style="75" customWidth="1"/>
    <col min="13071" max="13071" width="9.109375" style="75"/>
    <col min="13072" max="13072" width="10.109375" style="75" customWidth="1"/>
    <col min="13073" max="13073" width="9.109375" style="75"/>
    <col min="13074" max="13074" width="11.44140625" style="75" customWidth="1"/>
    <col min="13075" max="13300" width="9.109375" style="75"/>
    <col min="13301" max="13301" width="14.109375" style="75" bestFit="1" customWidth="1"/>
    <col min="13302" max="13312" width="9.109375" style="75"/>
    <col min="13313" max="13313" width="8.44140625" style="75" customWidth="1"/>
    <col min="13314" max="13314" width="12.33203125" style="75" customWidth="1"/>
    <col min="13315" max="13315" width="10.44140625" style="75" customWidth="1"/>
    <col min="13316" max="13316" width="8.44140625" style="75" customWidth="1"/>
    <col min="13317" max="13319" width="6.44140625" style="75" customWidth="1"/>
    <col min="13320" max="13320" width="14" style="75" customWidth="1"/>
    <col min="13321" max="13321" width="6.44140625" style="75" customWidth="1"/>
    <col min="13322" max="13322" width="14.109375" style="75" customWidth="1"/>
    <col min="13323" max="13323" width="6.44140625" style="75" customWidth="1"/>
    <col min="13324" max="13324" width="11.44140625" style="75" customWidth="1"/>
    <col min="13325" max="13325" width="6.44140625" style="75" customWidth="1"/>
    <col min="13326" max="13326" width="11" style="75" customWidth="1"/>
    <col min="13327" max="13327" width="9.109375" style="75"/>
    <col min="13328" max="13328" width="10.109375" style="75" customWidth="1"/>
    <col min="13329" max="13329" width="9.109375" style="75"/>
    <col min="13330" max="13330" width="11.44140625" style="75" customWidth="1"/>
    <col min="13331" max="13556" width="9.109375" style="75"/>
    <col min="13557" max="13557" width="14.109375" style="75" bestFit="1" customWidth="1"/>
    <col min="13558" max="13568" width="9.109375" style="75"/>
    <col min="13569" max="13569" width="8.44140625" style="75" customWidth="1"/>
    <col min="13570" max="13570" width="12.33203125" style="75" customWidth="1"/>
    <col min="13571" max="13571" width="10.44140625" style="75" customWidth="1"/>
    <col min="13572" max="13572" width="8.44140625" style="75" customWidth="1"/>
    <col min="13573" max="13575" width="6.44140625" style="75" customWidth="1"/>
    <col min="13576" max="13576" width="14" style="75" customWidth="1"/>
    <col min="13577" max="13577" width="6.44140625" style="75" customWidth="1"/>
    <col min="13578" max="13578" width="14.109375" style="75" customWidth="1"/>
    <col min="13579" max="13579" width="6.44140625" style="75" customWidth="1"/>
    <col min="13580" max="13580" width="11.44140625" style="75" customWidth="1"/>
    <col min="13581" max="13581" width="6.44140625" style="75" customWidth="1"/>
    <col min="13582" max="13582" width="11" style="75" customWidth="1"/>
    <col min="13583" max="13583" width="9.109375" style="75"/>
    <col min="13584" max="13584" width="10.109375" style="75" customWidth="1"/>
    <col min="13585" max="13585" width="9.109375" style="75"/>
    <col min="13586" max="13586" width="11.44140625" style="75" customWidth="1"/>
    <col min="13587" max="13812" width="9.109375" style="75"/>
    <col min="13813" max="13813" width="14.109375" style="75" bestFit="1" customWidth="1"/>
    <col min="13814" max="13824" width="9.109375" style="75"/>
    <col min="13825" max="13825" width="8.44140625" style="75" customWidth="1"/>
    <col min="13826" max="13826" width="12.33203125" style="75" customWidth="1"/>
    <col min="13827" max="13827" width="10.44140625" style="75" customWidth="1"/>
    <col min="13828" max="13828" width="8.44140625" style="75" customWidth="1"/>
    <col min="13829" max="13831" width="6.44140625" style="75" customWidth="1"/>
    <col min="13832" max="13832" width="14" style="75" customWidth="1"/>
    <col min="13833" max="13833" width="6.44140625" style="75" customWidth="1"/>
    <col min="13834" max="13834" width="14.109375" style="75" customWidth="1"/>
    <col min="13835" max="13835" width="6.44140625" style="75" customWidth="1"/>
    <col min="13836" max="13836" width="11.44140625" style="75" customWidth="1"/>
    <col min="13837" max="13837" width="6.44140625" style="75" customWidth="1"/>
    <col min="13838" max="13838" width="11" style="75" customWidth="1"/>
    <col min="13839" max="13839" width="9.109375" style="75"/>
    <col min="13840" max="13840" width="10.109375" style="75" customWidth="1"/>
    <col min="13841" max="13841" width="9.109375" style="75"/>
    <col min="13842" max="13842" width="11.44140625" style="75" customWidth="1"/>
    <col min="13843" max="14068" width="9.109375" style="75"/>
    <col min="14069" max="14069" width="14.109375" style="75" bestFit="1" customWidth="1"/>
    <col min="14070" max="14080" width="9.109375" style="75"/>
    <col min="14081" max="14081" width="8.44140625" style="75" customWidth="1"/>
    <col min="14082" max="14082" width="12.33203125" style="75" customWidth="1"/>
    <col min="14083" max="14083" width="10.44140625" style="75" customWidth="1"/>
    <col min="14084" max="14084" width="8.44140625" style="75" customWidth="1"/>
    <col min="14085" max="14087" width="6.44140625" style="75" customWidth="1"/>
    <col min="14088" max="14088" width="14" style="75" customWidth="1"/>
    <col min="14089" max="14089" width="6.44140625" style="75" customWidth="1"/>
    <col min="14090" max="14090" width="14.109375" style="75" customWidth="1"/>
    <col min="14091" max="14091" width="6.44140625" style="75" customWidth="1"/>
    <col min="14092" max="14092" width="11.44140625" style="75" customWidth="1"/>
    <col min="14093" max="14093" width="6.44140625" style="75" customWidth="1"/>
    <col min="14094" max="14094" width="11" style="75" customWidth="1"/>
    <col min="14095" max="14095" width="9.109375" style="75"/>
    <col min="14096" max="14096" width="10.109375" style="75" customWidth="1"/>
    <col min="14097" max="14097" width="9.109375" style="75"/>
    <col min="14098" max="14098" width="11.44140625" style="75" customWidth="1"/>
    <col min="14099" max="14324" width="9.109375" style="75"/>
    <col min="14325" max="14325" width="14.109375" style="75" bestFit="1" customWidth="1"/>
    <col min="14326" max="14336" width="9.109375" style="75"/>
    <col min="14337" max="14337" width="8.44140625" style="75" customWidth="1"/>
    <col min="14338" max="14338" width="12.33203125" style="75" customWidth="1"/>
    <col min="14339" max="14339" width="10.44140625" style="75" customWidth="1"/>
    <col min="14340" max="14340" width="8.44140625" style="75" customWidth="1"/>
    <col min="14341" max="14343" width="6.44140625" style="75" customWidth="1"/>
    <col min="14344" max="14344" width="14" style="75" customWidth="1"/>
    <col min="14345" max="14345" width="6.44140625" style="75" customWidth="1"/>
    <col min="14346" max="14346" width="14.109375" style="75" customWidth="1"/>
    <col min="14347" max="14347" width="6.44140625" style="75" customWidth="1"/>
    <col min="14348" max="14348" width="11.44140625" style="75" customWidth="1"/>
    <col min="14349" max="14349" width="6.44140625" style="75" customWidth="1"/>
    <col min="14350" max="14350" width="11" style="75" customWidth="1"/>
    <col min="14351" max="14351" width="9.109375" style="75"/>
    <col min="14352" max="14352" width="10.109375" style="75" customWidth="1"/>
    <col min="14353" max="14353" width="9.109375" style="75"/>
    <col min="14354" max="14354" width="11.44140625" style="75" customWidth="1"/>
    <col min="14355" max="14580" width="9.109375" style="75"/>
    <col min="14581" max="14581" width="14.109375" style="75" bestFit="1" customWidth="1"/>
    <col min="14582" max="14592" width="9.109375" style="75"/>
    <col min="14593" max="14593" width="8.44140625" style="75" customWidth="1"/>
    <col min="14594" max="14594" width="12.33203125" style="75" customWidth="1"/>
    <col min="14595" max="14595" width="10.44140625" style="75" customWidth="1"/>
    <col min="14596" max="14596" width="8.44140625" style="75" customWidth="1"/>
    <col min="14597" max="14599" width="6.44140625" style="75" customWidth="1"/>
    <col min="14600" max="14600" width="14" style="75" customWidth="1"/>
    <col min="14601" max="14601" width="6.44140625" style="75" customWidth="1"/>
    <col min="14602" max="14602" width="14.109375" style="75" customWidth="1"/>
    <col min="14603" max="14603" width="6.44140625" style="75" customWidth="1"/>
    <col min="14604" max="14604" width="11.44140625" style="75" customWidth="1"/>
    <col min="14605" max="14605" width="6.44140625" style="75" customWidth="1"/>
    <col min="14606" max="14606" width="11" style="75" customWidth="1"/>
    <col min="14607" max="14607" width="9.109375" style="75"/>
    <col min="14608" max="14608" width="10.109375" style="75" customWidth="1"/>
    <col min="14609" max="14609" width="9.109375" style="75"/>
    <col min="14610" max="14610" width="11.44140625" style="75" customWidth="1"/>
    <col min="14611" max="14836" width="9.109375" style="75"/>
    <col min="14837" max="14837" width="14.109375" style="75" bestFit="1" customWidth="1"/>
    <col min="14838" max="14848" width="9.109375" style="75"/>
    <col min="14849" max="14849" width="8.44140625" style="75" customWidth="1"/>
    <col min="14850" max="14850" width="12.33203125" style="75" customWidth="1"/>
    <col min="14851" max="14851" width="10.44140625" style="75" customWidth="1"/>
    <col min="14852" max="14852" width="8.44140625" style="75" customWidth="1"/>
    <col min="14853" max="14855" width="6.44140625" style="75" customWidth="1"/>
    <col min="14856" max="14856" width="14" style="75" customWidth="1"/>
    <col min="14857" max="14857" width="6.44140625" style="75" customWidth="1"/>
    <col min="14858" max="14858" width="14.109375" style="75" customWidth="1"/>
    <col min="14859" max="14859" width="6.44140625" style="75" customWidth="1"/>
    <col min="14860" max="14860" width="11.44140625" style="75" customWidth="1"/>
    <col min="14861" max="14861" width="6.44140625" style="75" customWidth="1"/>
    <col min="14862" max="14862" width="11" style="75" customWidth="1"/>
    <col min="14863" max="14863" width="9.109375" style="75"/>
    <col min="14864" max="14864" width="10.109375" style="75" customWidth="1"/>
    <col min="14865" max="14865" width="9.109375" style="75"/>
    <col min="14866" max="14866" width="11.44140625" style="75" customWidth="1"/>
    <col min="14867" max="15092" width="9.109375" style="75"/>
    <col min="15093" max="15093" width="14.109375" style="75" bestFit="1" customWidth="1"/>
    <col min="15094" max="15104" width="9.109375" style="75"/>
    <col min="15105" max="15105" width="8.44140625" style="75" customWidth="1"/>
    <col min="15106" max="15106" width="12.33203125" style="75" customWidth="1"/>
    <col min="15107" max="15107" width="10.44140625" style="75" customWidth="1"/>
    <col min="15108" max="15108" width="8.44140625" style="75" customWidth="1"/>
    <col min="15109" max="15111" width="6.44140625" style="75" customWidth="1"/>
    <col min="15112" max="15112" width="14" style="75" customWidth="1"/>
    <col min="15113" max="15113" width="6.44140625" style="75" customWidth="1"/>
    <col min="15114" max="15114" width="14.109375" style="75" customWidth="1"/>
    <col min="15115" max="15115" width="6.44140625" style="75" customWidth="1"/>
    <col min="15116" max="15116" width="11.44140625" style="75" customWidth="1"/>
    <col min="15117" max="15117" width="6.44140625" style="75" customWidth="1"/>
    <col min="15118" max="15118" width="11" style="75" customWidth="1"/>
    <col min="15119" max="15119" width="9.109375" style="75"/>
    <col min="15120" max="15120" width="10.109375" style="75" customWidth="1"/>
    <col min="15121" max="15121" width="9.109375" style="75"/>
    <col min="15122" max="15122" width="11.44140625" style="75" customWidth="1"/>
    <col min="15123" max="15348" width="9.109375" style="75"/>
    <col min="15349" max="15349" width="14.109375" style="75" bestFit="1" customWidth="1"/>
    <col min="15350" max="15360" width="9.109375" style="75"/>
    <col min="15361" max="15361" width="8.44140625" style="75" customWidth="1"/>
    <col min="15362" max="15362" width="12.33203125" style="75" customWidth="1"/>
    <col min="15363" max="15363" width="10.44140625" style="75" customWidth="1"/>
    <col min="15364" max="15364" width="8.44140625" style="75" customWidth="1"/>
    <col min="15365" max="15367" width="6.44140625" style="75" customWidth="1"/>
    <col min="15368" max="15368" width="14" style="75" customWidth="1"/>
    <col min="15369" max="15369" width="6.44140625" style="75" customWidth="1"/>
    <col min="15370" max="15370" width="14.109375" style="75" customWidth="1"/>
    <col min="15371" max="15371" width="6.44140625" style="75" customWidth="1"/>
    <col min="15372" max="15372" width="11.44140625" style="75" customWidth="1"/>
    <col min="15373" max="15373" width="6.44140625" style="75" customWidth="1"/>
    <col min="15374" max="15374" width="11" style="75" customWidth="1"/>
    <col min="15375" max="15375" width="9.109375" style="75"/>
    <col min="15376" max="15376" width="10.109375" style="75" customWidth="1"/>
    <col min="15377" max="15377" width="9.109375" style="75"/>
    <col min="15378" max="15378" width="11.44140625" style="75" customWidth="1"/>
    <col min="15379" max="15604" width="9.109375" style="75"/>
    <col min="15605" max="15605" width="14.109375" style="75" bestFit="1" customWidth="1"/>
    <col min="15606" max="15616" width="9.109375" style="75"/>
    <col min="15617" max="15617" width="8.44140625" style="75" customWidth="1"/>
    <col min="15618" max="15618" width="12.33203125" style="75" customWidth="1"/>
    <col min="15619" max="15619" width="10.44140625" style="75" customWidth="1"/>
    <col min="15620" max="15620" width="8.44140625" style="75" customWidth="1"/>
    <col min="15621" max="15623" width="6.44140625" style="75" customWidth="1"/>
    <col min="15624" max="15624" width="14" style="75" customWidth="1"/>
    <col min="15625" max="15625" width="6.44140625" style="75" customWidth="1"/>
    <col min="15626" max="15626" width="14.109375" style="75" customWidth="1"/>
    <col min="15627" max="15627" width="6.44140625" style="75" customWidth="1"/>
    <col min="15628" max="15628" width="11.44140625" style="75" customWidth="1"/>
    <col min="15629" max="15629" width="6.44140625" style="75" customWidth="1"/>
    <col min="15630" max="15630" width="11" style="75" customWidth="1"/>
    <col min="15631" max="15631" width="9.109375" style="75"/>
    <col min="15632" max="15632" width="10.109375" style="75" customWidth="1"/>
    <col min="15633" max="15633" width="9.109375" style="75"/>
    <col min="15634" max="15634" width="11.44140625" style="75" customWidth="1"/>
    <col min="15635" max="15860" width="9.109375" style="75"/>
    <col min="15861" max="15861" width="14.109375" style="75" bestFit="1" customWidth="1"/>
    <col min="15862" max="15872" width="9.109375" style="75"/>
    <col min="15873" max="15873" width="8.44140625" style="75" customWidth="1"/>
    <col min="15874" max="15874" width="12.33203125" style="75" customWidth="1"/>
    <col min="15875" max="15875" width="10.44140625" style="75" customWidth="1"/>
    <col min="15876" max="15876" width="8.44140625" style="75" customWidth="1"/>
    <col min="15877" max="15879" width="6.44140625" style="75" customWidth="1"/>
    <col min="15880" max="15880" width="14" style="75" customWidth="1"/>
    <col min="15881" max="15881" width="6.44140625" style="75" customWidth="1"/>
    <col min="15882" max="15882" width="14.109375" style="75" customWidth="1"/>
    <col min="15883" max="15883" width="6.44140625" style="75" customWidth="1"/>
    <col min="15884" max="15884" width="11.44140625" style="75" customWidth="1"/>
    <col min="15885" max="15885" width="6.44140625" style="75" customWidth="1"/>
    <col min="15886" max="15886" width="11" style="75" customWidth="1"/>
    <col min="15887" max="15887" width="9.109375" style="75"/>
    <col min="15888" max="15888" width="10.109375" style="75" customWidth="1"/>
    <col min="15889" max="15889" width="9.109375" style="75"/>
    <col min="15890" max="15890" width="11.44140625" style="75" customWidth="1"/>
    <col min="15891" max="16116" width="9.109375" style="75"/>
    <col min="16117" max="16117" width="14.109375" style="75" bestFit="1" customWidth="1"/>
    <col min="16118" max="16128" width="9.109375" style="75"/>
    <col min="16129" max="16129" width="8.44140625" style="75" customWidth="1"/>
    <col min="16130" max="16130" width="12.33203125" style="75" customWidth="1"/>
    <col min="16131" max="16131" width="10.44140625" style="75" customWidth="1"/>
    <col min="16132" max="16132" width="8.44140625" style="75" customWidth="1"/>
    <col min="16133" max="16135" width="6.44140625" style="75" customWidth="1"/>
    <col min="16136" max="16136" width="14" style="75" customWidth="1"/>
    <col min="16137" max="16137" width="6.44140625" style="75" customWidth="1"/>
    <col min="16138" max="16138" width="14.109375" style="75" customWidth="1"/>
    <col min="16139" max="16139" width="6.44140625" style="75" customWidth="1"/>
    <col min="16140" max="16140" width="11.44140625" style="75" customWidth="1"/>
    <col min="16141" max="16141" width="6.44140625" style="75" customWidth="1"/>
    <col min="16142" max="16142" width="11" style="75" customWidth="1"/>
    <col min="16143" max="16143" width="9.109375" style="75"/>
    <col min="16144" max="16144" width="10.109375" style="75" customWidth="1"/>
    <col min="16145" max="16145" width="9.109375" style="75"/>
    <col min="16146" max="16146" width="11.44140625" style="75" customWidth="1"/>
    <col min="16147" max="16372" width="9.109375" style="75"/>
    <col min="16373" max="16373" width="14.109375" style="75" bestFit="1" customWidth="1"/>
    <col min="16374" max="16384" width="9.109375" style="75"/>
  </cols>
  <sheetData>
    <row r="1" spans="1:23" ht="18" customHeight="1" thickBot="1" x14ac:dyDescent="0.3">
      <c r="A1" s="740" t="s">
        <v>462</v>
      </c>
      <c r="B1" s="740"/>
      <c r="C1" s="740"/>
      <c r="D1" s="740"/>
      <c r="E1" s="740"/>
      <c r="F1" s="740"/>
      <c r="G1" s="740"/>
      <c r="H1" s="740"/>
      <c r="I1" s="740"/>
      <c r="J1" s="740"/>
      <c r="K1" s="740"/>
      <c r="L1" s="740"/>
      <c r="M1" s="740"/>
      <c r="N1" s="740"/>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741" t="s">
        <v>537</v>
      </c>
      <c r="B3" s="742"/>
      <c r="C3" s="742"/>
      <c r="D3" s="743"/>
      <c r="E3" s="744"/>
      <c r="F3" s="745"/>
      <c r="G3" s="745"/>
      <c r="H3" s="746"/>
      <c r="I3" s="747" t="s">
        <v>99</v>
      </c>
      <c r="J3" s="747"/>
      <c r="K3" s="747"/>
      <c r="L3" s="747"/>
      <c r="M3" s="747"/>
      <c r="N3" s="747"/>
    </row>
    <row r="4" spans="1:23" s="77" customFormat="1" ht="12.75" customHeight="1" x14ac:dyDescent="0.25">
      <c r="A4" s="748" t="s">
        <v>538</v>
      </c>
      <c r="B4" s="749"/>
      <c r="C4" s="749"/>
      <c r="D4" s="750"/>
      <c r="E4" s="754"/>
      <c r="F4" s="755"/>
      <c r="G4" s="755"/>
      <c r="H4" s="755"/>
      <c r="I4" s="756" t="s">
        <v>100</v>
      </c>
      <c r="J4" s="757"/>
      <c r="K4" s="757"/>
      <c r="L4" s="758"/>
      <c r="M4" s="758"/>
      <c r="N4" s="759"/>
    </row>
    <row r="5" spans="1:23" s="77" customFormat="1" ht="21.75" customHeight="1" x14ac:dyDescent="0.25">
      <c r="A5" s="751"/>
      <c r="B5" s="752"/>
      <c r="C5" s="752"/>
      <c r="D5" s="753"/>
      <c r="E5" s="755"/>
      <c r="F5" s="755"/>
      <c r="G5" s="755"/>
      <c r="H5" s="755"/>
      <c r="I5" s="760"/>
      <c r="J5" s="761"/>
      <c r="K5" s="761"/>
      <c r="L5" s="761"/>
      <c r="M5" s="761"/>
      <c r="N5" s="762"/>
    </row>
    <row r="6" spans="1:23" s="77" customFormat="1" ht="21.75" customHeight="1" x14ac:dyDescent="0.25">
      <c r="A6" s="726" t="s">
        <v>101</v>
      </c>
      <c r="B6" s="727"/>
      <c r="C6" s="727"/>
      <c r="D6" s="728"/>
      <c r="E6" s="732" t="s">
        <v>42</v>
      </c>
      <c r="F6" s="732"/>
      <c r="G6" s="732"/>
      <c r="H6" s="733"/>
      <c r="I6" s="736" t="s">
        <v>103</v>
      </c>
      <c r="J6" s="736"/>
      <c r="K6" s="736"/>
      <c r="L6" s="736"/>
      <c r="M6" s="736"/>
      <c r="N6" s="736"/>
    </row>
    <row r="7" spans="1:23" s="77" customFormat="1" ht="27" customHeight="1" x14ac:dyDescent="0.25">
      <c r="A7" s="729"/>
      <c r="B7" s="730"/>
      <c r="C7" s="730"/>
      <c r="D7" s="731"/>
      <c r="E7" s="734"/>
      <c r="F7" s="734"/>
      <c r="G7" s="734"/>
      <c r="H7" s="735"/>
      <c r="I7" s="737">
        <v>2025</v>
      </c>
      <c r="J7" s="738"/>
      <c r="K7" s="736">
        <v>2026</v>
      </c>
      <c r="L7" s="736"/>
      <c r="M7" s="736">
        <v>2027</v>
      </c>
      <c r="N7" s="736"/>
    </row>
    <row r="8" spans="1:23" s="77" customFormat="1" ht="31.5" customHeight="1" x14ac:dyDescent="0.25">
      <c r="A8" s="763" t="s">
        <v>104</v>
      </c>
      <c r="B8" s="764"/>
      <c r="C8" s="764"/>
      <c r="D8" s="765"/>
      <c r="E8" s="766"/>
      <c r="F8" s="766"/>
      <c r="G8" s="766"/>
      <c r="H8" s="767"/>
      <c r="I8" s="768"/>
      <c r="J8" s="769"/>
      <c r="K8" s="770"/>
      <c r="L8" s="770"/>
      <c r="M8" s="770"/>
      <c r="N8" s="770"/>
    </row>
    <row r="9" spans="1:23" ht="38.25" customHeight="1" x14ac:dyDescent="0.25">
      <c r="A9" s="701" t="s">
        <v>105</v>
      </c>
      <c r="B9" s="702"/>
      <c r="C9" s="703" t="s">
        <v>301</v>
      </c>
      <c r="D9" s="724"/>
      <c r="E9" s="724"/>
      <c r="F9" s="724"/>
      <c r="G9" s="724"/>
      <c r="H9" s="724"/>
      <c r="I9" s="724"/>
      <c r="J9" s="724"/>
      <c r="K9" s="724"/>
      <c r="L9" s="724"/>
      <c r="M9" s="724"/>
      <c r="N9" s="725"/>
    </row>
    <row r="10" spans="1:23" ht="38.25" hidden="1" customHeight="1" x14ac:dyDescent="0.25">
      <c r="A10" s="701"/>
      <c r="B10" s="702"/>
      <c r="C10" s="703"/>
      <c r="D10" s="704"/>
      <c r="E10" s="704"/>
      <c r="F10" s="704"/>
      <c r="G10" s="704"/>
      <c r="H10" s="704"/>
      <c r="I10" s="704"/>
      <c r="J10" s="704"/>
      <c r="K10" s="704"/>
      <c r="L10" s="704"/>
      <c r="M10" s="704"/>
      <c r="N10" s="705"/>
    </row>
    <row r="11" spans="1:23" ht="19.5" customHeight="1" x14ac:dyDescent="0.25">
      <c r="A11" s="706" t="s">
        <v>107</v>
      </c>
      <c r="B11" s="707"/>
      <c r="C11" s="712" t="s">
        <v>284</v>
      </c>
      <c r="D11" s="713"/>
      <c r="E11" s="713"/>
      <c r="F11" s="713"/>
      <c r="G11" s="713"/>
      <c r="H11" s="713"/>
      <c r="I11" s="713"/>
      <c r="J11" s="713"/>
      <c r="K11" s="713"/>
      <c r="L11" s="713"/>
      <c r="M11" s="713"/>
      <c r="N11" s="714"/>
    </row>
    <row r="12" spans="1:23" ht="19.5" customHeight="1" x14ac:dyDescent="0.25">
      <c r="A12" s="708"/>
      <c r="B12" s="709"/>
      <c r="C12" s="715"/>
      <c r="D12" s="716"/>
      <c r="E12" s="716"/>
      <c r="F12" s="716"/>
      <c r="G12" s="716"/>
      <c r="H12" s="716"/>
      <c r="I12" s="716"/>
      <c r="J12" s="716"/>
      <c r="K12" s="716"/>
      <c r="L12" s="716"/>
      <c r="M12" s="716"/>
      <c r="N12" s="717"/>
    </row>
    <row r="13" spans="1:23" ht="22.5" customHeight="1" x14ac:dyDescent="0.25">
      <c r="A13" s="708"/>
      <c r="B13" s="709"/>
      <c r="C13" s="715"/>
      <c r="D13" s="716"/>
      <c r="E13" s="716"/>
      <c r="F13" s="716"/>
      <c r="G13" s="716"/>
      <c r="H13" s="716"/>
      <c r="I13" s="716"/>
      <c r="J13" s="716"/>
      <c r="K13" s="716"/>
      <c r="L13" s="716"/>
      <c r="M13" s="716"/>
      <c r="N13" s="717"/>
    </row>
    <row r="14" spans="1:23" ht="81.75" customHeight="1" x14ac:dyDescent="0.25">
      <c r="A14" s="708"/>
      <c r="B14" s="709"/>
      <c r="C14" s="715"/>
      <c r="D14" s="716"/>
      <c r="E14" s="716"/>
      <c r="F14" s="716"/>
      <c r="G14" s="716"/>
      <c r="H14" s="716"/>
      <c r="I14" s="716"/>
      <c r="J14" s="716"/>
      <c r="K14" s="716"/>
      <c r="L14" s="716"/>
      <c r="M14" s="716"/>
      <c r="N14" s="717"/>
    </row>
    <row r="15" spans="1:23" ht="18.75" hidden="1" customHeight="1" x14ac:dyDescent="0.25">
      <c r="A15" s="708"/>
      <c r="B15" s="709"/>
      <c r="C15" s="715"/>
      <c r="D15" s="716"/>
      <c r="E15" s="716"/>
      <c r="F15" s="716"/>
      <c r="G15" s="716"/>
      <c r="H15" s="716"/>
      <c r="I15" s="716"/>
      <c r="J15" s="716"/>
      <c r="K15" s="716"/>
      <c r="L15" s="716"/>
      <c r="M15" s="716"/>
      <c r="N15" s="717"/>
    </row>
    <row r="16" spans="1:23" ht="16.5" hidden="1" customHeight="1" x14ac:dyDescent="0.25">
      <c r="A16" s="708"/>
      <c r="B16" s="709"/>
      <c r="C16" s="715"/>
      <c r="D16" s="716"/>
      <c r="E16" s="716"/>
      <c r="F16" s="716"/>
      <c r="G16" s="716"/>
      <c r="H16" s="716"/>
      <c r="I16" s="716"/>
      <c r="J16" s="716"/>
      <c r="K16" s="716"/>
      <c r="L16" s="716"/>
      <c r="M16" s="716"/>
      <c r="N16" s="717"/>
    </row>
    <row r="17" spans="1:29" ht="23.25" hidden="1" customHeight="1" x14ac:dyDescent="0.25">
      <c r="A17" s="708"/>
      <c r="B17" s="709"/>
      <c r="C17" s="715"/>
      <c r="D17" s="716"/>
      <c r="E17" s="716"/>
      <c r="F17" s="716"/>
      <c r="G17" s="716"/>
      <c r="H17" s="716"/>
      <c r="I17" s="716"/>
      <c r="J17" s="716"/>
      <c r="K17" s="716"/>
      <c r="L17" s="716"/>
      <c r="M17" s="716"/>
      <c r="N17" s="717"/>
    </row>
    <row r="18" spans="1:29" ht="20.25" hidden="1" customHeight="1" x14ac:dyDescent="0.25">
      <c r="A18" s="708"/>
      <c r="B18" s="709"/>
      <c r="C18" s="715"/>
      <c r="D18" s="716"/>
      <c r="E18" s="716"/>
      <c r="F18" s="716"/>
      <c r="G18" s="716"/>
      <c r="H18" s="716"/>
      <c r="I18" s="716"/>
      <c r="J18" s="716"/>
      <c r="K18" s="716"/>
      <c r="L18" s="716"/>
      <c r="M18" s="716"/>
      <c r="N18" s="717"/>
    </row>
    <row r="19" spans="1:29" ht="13.5" hidden="1" customHeight="1" x14ac:dyDescent="0.25">
      <c r="A19" s="708"/>
      <c r="B19" s="709"/>
      <c r="C19" s="715"/>
      <c r="D19" s="716"/>
      <c r="E19" s="716"/>
      <c r="F19" s="716"/>
      <c r="G19" s="716"/>
      <c r="H19" s="716"/>
      <c r="I19" s="716"/>
      <c r="J19" s="716"/>
      <c r="K19" s="716"/>
      <c r="L19" s="716"/>
      <c r="M19" s="716"/>
      <c r="N19" s="717"/>
    </row>
    <row r="20" spans="1:29" ht="13.5" hidden="1" customHeight="1" x14ac:dyDescent="0.25">
      <c r="A20" s="708"/>
      <c r="B20" s="709"/>
      <c r="C20" s="715"/>
      <c r="D20" s="716"/>
      <c r="E20" s="716"/>
      <c r="F20" s="716"/>
      <c r="G20" s="716"/>
      <c r="H20" s="716"/>
      <c r="I20" s="716"/>
      <c r="J20" s="716"/>
      <c r="K20" s="716"/>
      <c r="L20" s="716"/>
      <c r="M20" s="716"/>
      <c r="N20" s="717"/>
    </row>
    <row r="21" spans="1:29" ht="13.5" hidden="1" customHeight="1" x14ac:dyDescent="0.25">
      <c r="A21" s="708"/>
      <c r="B21" s="709"/>
      <c r="C21" s="715"/>
      <c r="D21" s="716"/>
      <c r="E21" s="716"/>
      <c r="F21" s="716"/>
      <c r="G21" s="716"/>
      <c r="H21" s="716"/>
      <c r="I21" s="716"/>
      <c r="J21" s="716"/>
      <c r="K21" s="716"/>
      <c r="L21" s="716"/>
      <c r="M21" s="716"/>
      <c r="N21" s="717"/>
    </row>
    <row r="22" spans="1:29" ht="13.5" hidden="1" customHeight="1" x14ac:dyDescent="0.25">
      <c r="A22" s="708"/>
      <c r="B22" s="709"/>
      <c r="C22" s="715"/>
      <c r="D22" s="716"/>
      <c r="E22" s="716"/>
      <c r="F22" s="716"/>
      <c r="G22" s="716"/>
      <c r="H22" s="716"/>
      <c r="I22" s="716"/>
      <c r="J22" s="716"/>
      <c r="K22" s="716"/>
      <c r="L22" s="716"/>
      <c r="M22" s="716"/>
      <c r="N22" s="717"/>
    </row>
    <row r="23" spans="1:29" ht="13.5" hidden="1" customHeight="1" x14ac:dyDescent="0.25">
      <c r="A23" s="710"/>
      <c r="B23" s="711"/>
      <c r="C23" s="718"/>
      <c r="D23" s="719"/>
      <c r="E23" s="719"/>
      <c r="F23" s="719"/>
      <c r="G23" s="719"/>
      <c r="H23" s="719"/>
      <c r="I23" s="719"/>
      <c r="J23" s="719"/>
      <c r="K23" s="719"/>
      <c r="L23" s="719"/>
      <c r="M23" s="719"/>
      <c r="N23" s="720"/>
    </row>
    <row r="24" spans="1:29" ht="18.75" customHeight="1" x14ac:dyDescent="0.25">
      <c r="A24" s="685" t="s">
        <v>109</v>
      </c>
      <c r="B24" s="721"/>
      <c r="C24" s="721"/>
      <c r="D24" s="721"/>
      <c r="E24" s="721"/>
      <c r="F24" s="721"/>
      <c r="G24" s="721"/>
      <c r="H24" s="721"/>
      <c r="I24" s="721"/>
      <c r="J24" s="721"/>
      <c r="K24" s="721"/>
      <c r="L24" s="721"/>
      <c r="M24" s="721"/>
      <c r="N24" s="686"/>
      <c r="R24" s="78"/>
      <c r="S24" s="78"/>
      <c r="T24" s="78"/>
      <c r="U24" s="78"/>
      <c r="V24" s="78"/>
      <c r="W24" s="78"/>
      <c r="X24" s="78"/>
      <c r="Y24" s="78"/>
      <c r="Z24" s="78"/>
      <c r="AA24" s="78"/>
      <c r="AB24" s="78"/>
      <c r="AC24" s="78"/>
    </row>
    <row r="25" spans="1:29" ht="27" customHeight="1" x14ac:dyDescent="0.25">
      <c r="A25" s="79">
        <v>1</v>
      </c>
      <c r="B25" s="607" t="s">
        <v>268</v>
      </c>
      <c r="C25" s="608"/>
      <c r="D25" s="608"/>
      <c r="E25" s="608"/>
      <c r="F25" s="608"/>
      <c r="G25" s="609"/>
      <c r="H25" s="79">
        <v>6</v>
      </c>
      <c r="I25" s="722" t="s">
        <v>269</v>
      </c>
      <c r="J25" s="723"/>
      <c r="K25" s="723"/>
      <c r="L25" s="723"/>
      <c r="M25" s="723"/>
      <c r="N25" s="723"/>
      <c r="R25" s="78"/>
      <c r="S25" s="78"/>
      <c r="T25" s="78"/>
      <c r="U25" s="78"/>
      <c r="V25" s="78"/>
      <c r="W25" s="78"/>
      <c r="X25" s="78"/>
      <c r="Y25" s="78"/>
      <c r="Z25" s="78"/>
      <c r="AA25" s="78"/>
      <c r="AB25" s="78"/>
      <c r="AC25" s="78"/>
    </row>
    <row r="26" spans="1:29" ht="27" customHeight="1" x14ac:dyDescent="0.25">
      <c r="A26" s="79">
        <v>2</v>
      </c>
      <c r="B26" s="722" t="s">
        <v>270</v>
      </c>
      <c r="C26" s="723"/>
      <c r="D26" s="723"/>
      <c r="E26" s="723"/>
      <c r="F26" s="723"/>
      <c r="G26" s="739"/>
      <c r="H26" s="79"/>
      <c r="I26" s="607"/>
      <c r="J26" s="608"/>
      <c r="K26" s="608"/>
      <c r="L26" s="608"/>
      <c r="M26" s="608"/>
      <c r="N26" s="609"/>
      <c r="R26" s="78"/>
      <c r="S26" s="78"/>
      <c r="T26" s="78"/>
      <c r="U26" s="78"/>
      <c r="V26" s="78"/>
      <c r="W26" s="78"/>
      <c r="X26" s="78"/>
      <c r="Y26" s="78"/>
      <c r="Z26" s="78"/>
      <c r="AA26" s="78"/>
      <c r="AB26" s="78"/>
      <c r="AC26" s="78"/>
    </row>
    <row r="27" spans="1:29" ht="26.25" customHeight="1" x14ac:dyDescent="0.25">
      <c r="A27" s="79">
        <v>3</v>
      </c>
      <c r="B27" s="607" t="s">
        <v>271</v>
      </c>
      <c r="C27" s="608"/>
      <c r="D27" s="608"/>
      <c r="E27" s="608"/>
      <c r="F27" s="608"/>
      <c r="G27" s="609"/>
      <c r="H27" s="79"/>
      <c r="I27" s="607"/>
      <c r="J27" s="608"/>
      <c r="K27" s="608"/>
      <c r="L27" s="608"/>
      <c r="M27" s="608"/>
      <c r="N27" s="609"/>
      <c r="R27" s="78"/>
      <c r="S27" s="78"/>
      <c r="T27" s="78"/>
      <c r="U27" s="78"/>
      <c r="V27" s="78"/>
      <c r="W27" s="78"/>
      <c r="X27" s="78"/>
      <c r="Y27" s="78"/>
      <c r="Z27" s="78"/>
      <c r="AA27" s="78"/>
      <c r="AB27" s="78"/>
      <c r="AC27" s="78"/>
    </row>
    <row r="28" spans="1:29" ht="33.75" customHeight="1" x14ac:dyDescent="0.25">
      <c r="A28" s="79">
        <v>4</v>
      </c>
      <c r="B28" s="607" t="s">
        <v>272</v>
      </c>
      <c r="C28" s="608"/>
      <c r="D28" s="608"/>
      <c r="E28" s="608"/>
      <c r="F28" s="608"/>
      <c r="G28" s="609"/>
      <c r="H28" s="79"/>
      <c r="I28" s="607"/>
      <c r="J28" s="608"/>
      <c r="K28" s="608"/>
      <c r="L28" s="608"/>
      <c r="M28" s="608"/>
      <c r="N28" s="609"/>
    </row>
    <row r="29" spans="1:29" ht="34.5" customHeight="1" x14ac:dyDescent="0.25">
      <c r="A29" s="79">
        <v>5</v>
      </c>
      <c r="B29" s="697" t="s">
        <v>273</v>
      </c>
      <c r="C29" s="698"/>
      <c r="D29" s="698"/>
      <c r="E29" s="698"/>
      <c r="F29" s="698"/>
      <c r="G29" s="699"/>
      <c r="H29" s="79"/>
      <c r="I29" s="700"/>
      <c r="J29" s="700"/>
      <c r="K29" s="700"/>
      <c r="L29" s="700"/>
      <c r="M29" s="700"/>
      <c r="N29" s="700"/>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682" t="s">
        <v>112</v>
      </c>
      <c r="B31" s="683"/>
      <c r="C31" s="683"/>
      <c r="D31" s="683"/>
      <c r="E31" s="683"/>
      <c r="F31" s="683"/>
      <c r="G31" s="683"/>
      <c r="H31" s="684"/>
      <c r="I31" s="685" t="s">
        <v>113</v>
      </c>
      <c r="J31" s="686"/>
      <c r="K31" s="676" t="s">
        <v>114</v>
      </c>
      <c r="L31" s="676"/>
      <c r="M31" s="676" t="s">
        <v>115</v>
      </c>
      <c r="N31" s="676"/>
      <c r="O31" s="676">
        <v>2026</v>
      </c>
      <c r="P31" s="676"/>
      <c r="Q31" s="676">
        <v>2027</v>
      </c>
      <c r="R31" s="676"/>
    </row>
    <row r="32" spans="1:29" x14ac:dyDescent="0.25">
      <c r="A32" s="687"/>
      <c r="B32" s="688"/>
      <c r="C32" s="688"/>
      <c r="D32" s="688"/>
      <c r="E32" s="688"/>
      <c r="F32" s="688"/>
      <c r="G32" s="688"/>
      <c r="H32" s="689"/>
      <c r="I32" s="680"/>
      <c r="J32" s="680"/>
      <c r="K32" s="680"/>
      <c r="L32" s="680"/>
      <c r="M32" s="680"/>
      <c r="N32" s="680"/>
      <c r="O32" s="680"/>
      <c r="P32" s="680"/>
      <c r="Q32" s="680"/>
      <c r="R32" s="680"/>
    </row>
    <row r="33" spans="1:18" x14ac:dyDescent="0.25">
      <c r="A33" s="687"/>
      <c r="B33" s="688"/>
      <c r="C33" s="688"/>
      <c r="D33" s="688"/>
      <c r="E33" s="688"/>
      <c r="F33" s="688"/>
      <c r="G33" s="688"/>
      <c r="H33" s="689"/>
      <c r="I33" s="680"/>
      <c r="J33" s="680"/>
      <c r="K33" s="680"/>
      <c r="L33" s="680"/>
      <c r="M33" s="680"/>
      <c r="N33" s="680"/>
      <c r="O33" s="680"/>
      <c r="P33" s="680"/>
      <c r="Q33" s="680"/>
      <c r="R33" s="680"/>
    </row>
    <row r="34" spans="1:18" x14ac:dyDescent="0.25">
      <c r="A34" s="687"/>
      <c r="B34" s="688"/>
      <c r="C34" s="688"/>
      <c r="D34" s="688"/>
      <c r="E34" s="688"/>
      <c r="F34" s="688"/>
      <c r="G34" s="688"/>
      <c r="H34" s="689"/>
      <c r="I34" s="680"/>
      <c r="J34" s="680"/>
      <c r="K34" s="680"/>
      <c r="L34" s="680"/>
      <c r="M34" s="680"/>
      <c r="N34" s="680"/>
      <c r="O34" s="680"/>
      <c r="P34" s="680"/>
      <c r="Q34" s="680"/>
      <c r="R34" s="680"/>
    </row>
    <row r="35" spans="1:18" ht="37.5" customHeight="1" x14ac:dyDescent="0.25">
      <c r="A35" s="687"/>
      <c r="B35" s="688"/>
      <c r="C35" s="688"/>
      <c r="D35" s="688"/>
      <c r="E35" s="688"/>
      <c r="F35" s="688"/>
      <c r="G35" s="688"/>
      <c r="H35" s="689"/>
      <c r="I35" s="695"/>
      <c r="J35" s="696"/>
      <c r="K35" s="680"/>
      <c r="L35" s="680"/>
      <c r="M35" s="680"/>
      <c r="N35" s="680"/>
      <c r="O35" s="680"/>
      <c r="P35" s="680"/>
      <c r="Q35" s="680"/>
      <c r="R35" s="680"/>
    </row>
    <row r="36" spans="1:18" ht="27.75" customHeight="1" x14ac:dyDescent="0.25">
      <c r="A36" s="687"/>
      <c r="B36" s="688"/>
      <c r="C36" s="688"/>
      <c r="D36" s="688"/>
      <c r="E36" s="688"/>
      <c r="F36" s="688"/>
      <c r="G36" s="688"/>
      <c r="H36" s="689"/>
      <c r="I36" s="680"/>
      <c r="J36" s="680"/>
      <c r="K36" s="680"/>
      <c r="L36" s="680"/>
      <c r="M36" s="680"/>
      <c r="N36" s="680"/>
      <c r="O36" s="680"/>
      <c r="P36" s="680"/>
      <c r="Q36" s="680"/>
      <c r="R36" s="680"/>
    </row>
    <row r="37" spans="1:18" x14ac:dyDescent="0.25">
      <c r="A37" s="687"/>
      <c r="B37" s="688"/>
      <c r="C37" s="688"/>
      <c r="D37" s="688"/>
      <c r="E37" s="688"/>
      <c r="F37" s="688"/>
      <c r="G37" s="688"/>
      <c r="H37" s="689"/>
      <c r="I37" s="680"/>
      <c r="J37" s="680"/>
      <c r="K37" s="694"/>
      <c r="L37" s="694"/>
      <c r="M37" s="694"/>
      <c r="N37" s="694"/>
      <c r="O37" s="680"/>
      <c r="P37" s="680"/>
      <c r="Q37" s="680"/>
      <c r="R37" s="680"/>
    </row>
    <row r="38" spans="1:18" s="85" customFormat="1" x14ac:dyDescent="0.25">
      <c r="A38" s="687"/>
      <c r="B38" s="688"/>
      <c r="C38" s="688"/>
      <c r="D38" s="688"/>
      <c r="E38" s="688"/>
      <c r="F38" s="688"/>
      <c r="G38" s="688"/>
      <c r="H38" s="689"/>
      <c r="I38" s="680"/>
      <c r="J38" s="680"/>
      <c r="K38" s="694"/>
      <c r="L38" s="694"/>
      <c r="M38" s="694"/>
      <c r="N38" s="694"/>
      <c r="O38" s="680"/>
      <c r="P38" s="680"/>
      <c r="Q38" s="680"/>
      <c r="R38" s="680"/>
    </row>
    <row r="39" spans="1:18" x14ac:dyDescent="0.25">
      <c r="A39" s="682" t="s">
        <v>116</v>
      </c>
      <c r="B39" s="683"/>
      <c r="C39" s="683"/>
      <c r="D39" s="683"/>
      <c r="E39" s="683"/>
      <c r="F39" s="683"/>
      <c r="G39" s="683"/>
      <c r="H39" s="684"/>
      <c r="I39" s="685" t="s">
        <v>113</v>
      </c>
      <c r="J39" s="686"/>
      <c r="K39" s="676" t="s">
        <v>114</v>
      </c>
      <c r="L39" s="676"/>
      <c r="M39" s="676" t="s">
        <v>115</v>
      </c>
      <c r="N39" s="676"/>
      <c r="O39" s="676">
        <v>2026</v>
      </c>
      <c r="P39" s="676"/>
      <c r="Q39" s="676">
        <v>2027</v>
      </c>
      <c r="R39" s="676"/>
    </row>
    <row r="40" spans="1:18" ht="15.75" customHeight="1" x14ac:dyDescent="0.25">
      <c r="A40" s="687" t="s">
        <v>270</v>
      </c>
      <c r="B40" s="688"/>
      <c r="C40" s="688"/>
      <c r="D40" s="688"/>
      <c r="E40" s="688"/>
      <c r="F40" s="688"/>
      <c r="G40" s="688"/>
      <c r="H40" s="689"/>
      <c r="I40" s="693" t="s">
        <v>586</v>
      </c>
      <c r="J40" s="680"/>
      <c r="K40" s="693"/>
      <c r="L40" s="680"/>
      <c r="M40" s="680"/>
      <c r="N40" s="680"/>
      <c r="O40" s="693"/>
      <c r="P40" s="680"/>
      <c r="Q40" s="693"/>
      <c r="R40" s="680"/>
    </row>
    <row r="41" spans="1:18" ht="20.25" customHeight="1" x14ac:dyDescent="0.25">
      <c r="A41" s="687" t="s">
        <v>271</v>
      </c>
      <c r="B41" s="688"/>
      <c r="C41" s="688"/>
      <c r="D41" s="688"/>
      <c r="E41" s="688"/>
      <c r="F41" s="688"/>
      <c r="G41" s="688"/>
      <c r="H41" s="689"/>
      <c r="I41" s="693" t="s">
        <v>587</v>
      </c>
      <c r="J41" s="680"/>
      <c r="K41" s="693"/>
      <c r="L41" s="680"/>
      <c r="M41" s="680"/>
      <c r="N41" s="680"/>
      <c r="O41" s="693"/>
      <c r="P41" s="680"/>
      <c r="Q41" s="693"/>
      <c r="R41" s="680"/>
    </row>
    <row r="42" spans="1:18" x14ac:dyDescent="0.25">
      <c r="A42" s="687"/>
      <c r="B42" s="688"/>
      <c r="C42" s="688"/>
      <c r="D42" s="688"/>
      <c r="E42" s="688"/>
      <c r="F42" s="688"/>
      <c r="G42" s="688"/>
      <c r="H42" s="689"/>
      <c r="I42" s="693"/>
      <c r="J42" s="680"/>
      <c r="K42" s="693"/>
      <c r="L42" s="680"/>
      <c r="M42" s="680"/>
      <c r="N42" s="680"/>
      <c r="O42" s="693"/>
      <c r="P42" s="680"/>
      <c r="Q42" s="693"/>
      <c r="R42" s="680"/>
    </row>
    <row r="43" spans="1:18" x14ac:dyDescent="0.25">
      <c r="A43" s="687"/>
      <c r="B43" s="688"/>
      <c r="C43" s="688"/>
      <c r="D43" s="688"/>
      <c r="E43" s="688"/>
      <c r="F43" s="688"/>
      <c r="G43" s="688"/>
      <c r="H43" s="689"/>
      <c r="I43" s="693"/>
      <c r="J43" s="680"/>
      <c r="K43" s="693"/>
      <c r="L43" s="680"/>
      <c r="M43" s="680"/>
      <c r="N43" s="680"/>
      <c r="O43" s="693"/>
      <c r="P43" s="680"/>
      <c r="Q43" s="693"/>
      <c r="R43" s="680"/>
    </row>
    <row r="44" spans="1:18" ht="26.25" customHeight="1" x14ac:dyDescent="0.25">
      <c r="A44" s="687"/>
      <c r="B44" s="688"/>
      <c r="C44" s="688"/>
      <c r="D44" s="688"/>
      <c r="E44" s="688"/>
      <c r="F44" s="688"/>
      <c r="G44" s="688"/>
      <c r="H44" s="689"/>
      <c r="I44" s="693"/>
      <c r="J44" s="680"/>
      <c r="K44" s="693"/>
      <c r="L44" s="680"/>
      <c r="M44" s="680"/>
      <c r="N44" s="680"/>
      <c r="O44" s="693"/>
      <c r="P44" s="680"/>
      <c r="Q44" s="693"/>
      <c r="R44" s="680"/>
    </row>
    <row r="45" spans="1:18" x14ac:dyDescent="0.25">
      <c r="A45" s="687"/>
      <c r="B45" s="688"/>
      <c r="C45" s="688"/>
      <c r="D45" s="688"/>
      <c r="E45" s="688"/>
      <c r="F45" s="688"/>
      <c r="G45" s="688"/>
      <c r="H45" s="689"/>
      <c r="I45" s="693"/>
      <c r="J45" s="680"/>
      <c r="K45" s="693"/>
      <c r="L45" s="680"/>
      <c r="M45" s="680"/>
      <c r="N45" s="680"/>
      <c r="O45" s="693"/>
      <c r="P45" s="680"/>
      <c r="Q45" s="693"/>
      <c r="R45" s="680"/>
    </row>
    <row r="46" spans="1:18" ht="24.75" customHeight="1" x14ac:dyDescent="0.25">
      <c r="A46" s="687"/>
      <c r="B46" s="688"/>
      <c r="C46" s="688"/>
      <c r="D46" s="688"/>
      <c r="E46" s="688"/>
      <c r="F46" s="688"/>
      <c r="G46" s="688"/>
      <c r="H46" s="689"/>
      <c r="I46" s="693"/>
      <c r="J46" s="680"/>
      <c r="K46" s="693"/>
      <c r="L46" s="680"/>
      <c r="M46" s="680"/>
      <c r="N46" s="680"/>
      <c r="O46" s="693"/>
      <c r="P46" s="680"/>
      <c r="Q46" s="693"/>
      <c r="R46" s="680"/>
    </row>
    <row r="47" spans="1:18" ht="21.75" customHeight="1" x14ac:dyDescent="0.25">
      <c r="A47" s="687"/>
      <c r="B47" s="688"/>
      <c r="C47" s="688"/>
      <c r="D47" s="688"/>
      <c r="E47" s="688"/>
      <c r="F47" s="688"/>
      <c r="G47" s="688"/>
      <c r="H47" s="689"/>
      <c r="I47" s="693"/>
      <c r="J47" s="680"/>
      <c r="K47" s="693"/>
      <c r="L47" s="680"/>
      <c r="M47" s="680"/>
      <c r="N47" s="680"/>
      <c r="O47" s="693"/>
      <c r="P47" s="680"/>
      <c r="Q47" s="693"/>
      <c r="R47" s="680"/>
    </row>
    <row r="48" spans="1:18" x14ac:dyDescent="0.25">
      <c r="A48" s="682" t="s">
        <v>117</v>
      </c>
      <c r="B48" s="683"/>
      <c r="C48" s="683"/>
      <c r="D48" s="683"/>
      <c r="E48" s="683"/>
      <c r="F48" s="683"/>
      <c r="G48" s="683"/>
      <c r="H48" s="684"/>
      <c r="I48" s="685" t="s">
        <v>113</v>
      </c>
      <c r="J48" s="686"/>
      <c r="K48" s="676" t="s">
        <v>114</v>
      </c>
      <c r="L48" s="676"/>
      <c r="M48" s="676" t="s">
        <v>115</v>
      </c>
      <c r="N48" s="676"/>
      <c r="O48" s="676">
        <v>2026</v>
      </c>
      <c r="P48" s="676"/>
      <c r="Q48" s="676">
        <v>2027</v>
      </c>
      <c r="R48" s="676"/>
    </row>
    <row r="49" spans="1:18" x14ac:dyDescent="0.25">
      <c r="A49" s="687"/>
      <c r="B49" s="688"/>
      <c r="C49" s="688"/>
      <c r="D49" s="688"/>
      <c r="E49" s="688"/>
      <c r="F49" s="688"/>
      <c r="G49" s="688"/>
      <c r="H49" s="689"/>
      <c r="I49" s="690"/>
      <c r="J49" s="690"/>
      <c r="K49" s="680"/>
      <c r="L49" s="680"/>
      <c r="M49" s="680"/>
      <c r="N49" s="680"/>
      <c r="O49" s="690"/>
      <c r="P49" s="690"/>
      <c r="Q49" s="690"/>
      <c r="R49" s="690"/>
    </row>
    <row r="50" spans="1:18" ht="66" customHeight="1" x14ac:dyDescent="0.25">
      <c r="A50" s="687"/>
      <c r="B50" s="688"/>
      <c r="C50" s="688"/>
      <c r="D50" s="688"/>
      <c r="E50" s="688"/>
      <c r="F50" s="688"/>
      <c r="G50" s="688"/>
      <c r="H50" s="689"/>
      <c r="I50" s="691"/>
      <c r="J50" s="692"/>
      <c r="K50" s="690"/>
      <c r="L50" s="690"/>
      <c r="M50" s="680"/>
      <c r="N50" s="680"/>
      <c r="O50" s="691"/>
      <c r="P50" s="692"/>
      <c r="Q50" s="691"/>
      <c r="R50" s="692"/>
    </row>
    <row r="51" spans="1:18" x14ac:dyDescent="0.25">
      <c r="A51" s="687"/>
      <c r="B51" s="688"/>
      <c r="C51" s="688"/>
      <c r="D51" s="688"/>
      <c r="E51" s="688"/>
      <c r="F51" s="688"/>
      <c r="G51" s="688"/>
      <c r="H51" s="689"/>
      <c r="I51" s="690"/>
      <c r="J51" s="690"/>
      <c r="K51" s="680"/>
      <c r="L51" s="680"/>
      <c r="M51" s="680"/>
      <c r="N51" s="680"/>
      <c r="O51" s="680"/>
      <c r="P51" s="680"/>
      <c r="Q51" s="680"/>
      <c r="R51" s="680"/>
    </row>
    <row r="52" spans="1:18" x14ac:dyDescent="0.25">
      <c r="A52" s="687"/>
      <c r="B52" s="688"/>
      <c r="C52" s="688"/>
      <c r="D52" s="688"/>
      <c r="E52" s="688"/>
      <c r="F52" s="688"/>
      <c r="G52" s="688"/>
      <c r="H52" s="689"/>
      <c r="I52" s="680"/>
      <c r="J52" s="680"/>
      <c r="K52" s="680"/>
      <c r="L52" s="680"/>
      <c r="M52" s="680"/>
      <c r="N52" s="680"/>
      <c r="O52" s="680"/>
      <c r="P52" s="680"/>
      <c r="Q52" s="680"/>
      <c r="R52" s="680"/>
    </row>
    <row r="53" spans="1:18" x14ac:dyDescent="0.25">
      <c r="A53" s="687"/>
      <c r="B53" s="688"/>
      <c r="C53" s="688"/>
      <c r="D53" s="688"/>
      <c r="E53" s="688"/>
      <c r="F53" s="688"/>
      <c r="G53" s="688"/>
      <c r="H53" s="689"/>
      <c r="I53" s="680"/>
      <c r="J53" s="680"/>
      <c r="K53" s="680"/>
      <c r="L53" s="680"/>
      <c r="M53" s="680"/>
      <c r="N53" s="680"/>
      <c r="O53" s="680"/>
      <c r="P53" s="680"/>
      <c r="Q53" s="680"/>
      <c r="R53" s="680"/>
    </row>
    <row r="54" spans="1:18" x14ac:dyDescent="0.25">
      <c r="A54" s="682" t="s">
        <v>118</v>
      </c>
      <c r="B54" s="683"/>
      <c r="C54" s="683"/>
      <c r="D54" s="683"/>
      <c r="E54" s="683"/>
      <c r="F54" s="683"/>
      <c r="G54" s="683"/>
      <c r="H54" s="684"/>
      <c r="I54" s="685" t="s">
        <v>113</v>
      </c>
      <c r="J54" s="686"/>
      <c r="K54" s="676" t="s">
        <v>114</v>
      </c>
      <c r="L54" s="676"/>
      <c r="M54" s="676" t="s">
        <v>115</v>
      </c>
      <c r="N54" s="676"/>
      <c r="O54" s="676">
        <v>2026</v>
      </c>
      <c r="P54" s="676"/>
      <c r="Q54" s="676">
        <v>2027</v>
      </c>
      <c r="R54" s="676"/>
    </row>
    <row r="55" spans="1:18" x14ac:dyDescent="0.25">
      <c r="A55" s="677"/>
      <c r="B55" s="678"/>
      <c r="C55" s="678"/>
      <c r="D55" s="678"/>
      <c r="E55" s="678"/>
      <c r="F55" s="678"/>
      <c r="G55" s="678"/>
      <c r="H55" s="679"/>
      <c r="I55" s="680"/>
      <c r="J55" s="680"/>
      <c r="K55" s="680"/>
      <c r="L55" s="680"/>
      <c r="M55" s="680"/>
      <c r="N55" s="680"/>
      <c r="O55" s="680"/>
      <c r="P55" s="680"/>
      <c r="Q55" s="680"/>
      <c r="R55" s="680"/>
    </row>
    <row r="56" spans="1:18" x14ac:dyDescent="0.25">
      <c r="A56" s="677"/>
      <c r="B56" s="678"/>
      <c r="C56" s="678"/>
      <c r="D56" s="678"/>
      <c r="E56" s="678"/>
      <c r="F56" s="678"/>
      <c r="G56" s="678"/>
      <c r="H56" s="679"/>
      <c r="I56" s="680"/>
      <c r="J56" s="680"/>
      <c r="K56" s="680"/>
      <c r="L56" s="680"/>
      <c r="M56" s="680"/>
      <c r="N56" s="680"/>
      <c r="O56" s="680"/>
      <c r="P56" s="680"/>
      <c r="Q56" s="680"/>
      <c r="R56" s="680"/>
    </row>
    <row r="57" spans="1:18" x14ac:dyDescent="0.25">
      <c r="A57" s="677"/>
      <c r="B57" s="678"/>
      <c r="C57" s="678"/>
      <c r="D57" s="678"/>
      <c r="E57" s="678"/>
      <c r="F57" s="678"/>
      <c r="G57" s="678"/>
      <c r="H57" s="679"/>
      <c r="I57" s="681"/>
      <c r="J57" s="680"/>
      <c r="K57" s="680"/>
      <c r="L57" s="680"/>
      <c r="M57" s="680"/>
      <c r="N57" s="680"/>
      <c r="O57" s="681"/>
      <c r="P57" s="680"/>
      <c r="Q57" s="681"/>
      <c r="R57" s="680"/>
    </row>
    <row r="58" spans="1:18" x14ac:dyDescent="0.25">
      <c r="A58" s="677"/>
      <c r="B58" s="678"/>
      <c r="C58" s="678"/>
      <c r="D58" s="678"/>
      <c r="E58" s="678"/>
      <c r="F58" s="678"/>
      <c r="G58" s="678"/>
      <c r="H58" s="679"/>
      <c r="I58" s="680"/>
      <c r="J58" s="680"/>
      <c r="K58" s="680"/>
      <c r="L58" s="680"/>
      <c r="M58" s="680"/>
      <c r="N58" s="680"/>
      <c r="O58" s="680"/>
      <c r="P58" s="680"/>
      <c r="Q58" s="680"/>
      <c r="R58" s="680"/>
    </row>
    <row r="59" spans="1:18" x14ac:dyDescent="0.25">
      <c r="A59" s="677"/>
      <c r="B59" s="678"/>
      <c r="C59" s="678"/>
      <c r="D59" s="678"/>
      <c r="E59" s="678"/>
      <c r="F59" s="678"/>
      <c r="G59" s="678"/>
      <c r="H59" s="679"/>
      <c r="I59" s="680"/>
      <c r="J59" s="680"/>
      <c r="K59" s="680"/>
      <c r="L59" s="680"/>
      <c r="M59" s="680"/>
      <c r="N59" s="680"/>
      <c r="O59" s="680"/>
      <c r="P59" s="680"/>
      <c r="Q59" s="680"/>
      <c r="R59" s="680"/>
    </row>
    <row r="61" spans="1:18" x14ac:dyDescent="0.25">
      <c r="A61" s="673" t="s">
        <v>15</v>
      </c>
      <c r="B61" s="674"/>
      <c r="C61" s="674"/>
      <c r="D61" s="674"/>
      <c r="E61" s="674"/>
      <c r="F61" s="674"/>
      <c r="G61" s="674"/>
      <c r="H61" s="674"/>
      <c r="I61" s="674"/>
      <c r="J61" s="674"/>
      <c r="K61" s="674"/>
      <c r="L61" s="674"/>
      <c r="M61" s="674"/>
      <c r="N61" s="675"/>
    </row>
    <row r="62" spans="1:18"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669">
        <f>IF(A25&gt;0,A25,"")</f>
        <v>1</v>
      </c>
      <c r="B63" s="670"/>
      <c r="C63" s="89"/>
      <c r="D63" s="90" t="s">
        <v>56</v>
      </c>
      <c r="E63" s="90"/>
      <c r="F63" s="90"/>
      <c r="G63" s="90"/>
      <c r="H63" s="90"/>
      <c r="I63" s="90"/>
      <c r="J63" s="90"/>
      <c r="K63" s="90"/>
      <c r="L63" s="90"/>
      <c r="M63" s="90"/>
      <c r="N63" s="90"/>
    </row>
    <row r="64" spans="1:18" ht="12" customHeight="1" thickBot="1" x14ac:dyDescent="0.3">
      <c r="A64" s="671"/>
      <c r="B64" s="672"/>
      <c r="C64" s="91"/>
      <c r="D64" s="91"/>
      <c r="E64" s="91"/>
      <c r="F64" s="91"/>
      <c r="G64" s="91"/>
      <c r="H64" s="91"/>
      <c r="I64" s="91"/>
      <c r="J64" s="91"/>
      <c r="K64" s="91"/>
      <c r="L64" s="91"/>
      <c r="M64" s="91"/>
      <c r="N64" s="91"/>
    </row>
    <row r="65" spans="1:15" ht="12" customHeight="1" x14ac:dyDescent="0.25">
      <c r="A65" s="669">
        <f>IF(A26&gt;0,A26,"")</f>
        <v>2</v>
      </c>
      <c r="B65" s="670"/>
      <c r="C65" s="92"/>
      <c r="D65" s="92"/>
      <c r="E65" s="93"/>
      <c r="F65" s="90"/>
      <c r="G65" s="90"/>
      <c r="H65" s="90"/>
      <c r="I65" s="90"/>
      <c r="J65" s="90"/>
      <c r="K65" s="90"/>
      <c r="L65" s="90"/>
      <c r="M65" s="90"/>
      <c r="N65" s="90"/>
    </row>
    <row r="66" spans="1:15" ht="12" customHeight="1" thickBot="1" x14ac:dyDescent="0.3">
      <c r="A66" s="671"/>
      <c r="B66" s="672"/>
      <c r="C66" s="91"/>
      <c r="D66" s="91"/>
      <c r="E66" s="91"/>
      <c r="F66" s="91"/>
      <c r="G66" s="91"/>
      <c r="H66" s="91"/>
      <c r="I66" s="91"/>
      <c r="J66" s="91"/>
      <c r="K66" s="91"/>
      <c r="L66" s="91"/>
      <c r="M66" s="91"/>
      <c r="N66" s="91"/>
    </row>
    <row r="67" spans="1:15" ht="12" customHeight="1" x14ac:dyDescent="0.25">
      <c r="A67" s="669">
        <f>IF(A27&gt;0,A27,"")</f>
        <v>3</v>
      </c>
      <c r="B67" s="670"/>
      <c r="C67" s="93"/>
      <c r="D67" s="92"/>
      <c r="E67" s="93"/>
      <c r="F67" s="93"/>
      <c r="G67" s="93"/>
      <c r="H67" s="93"/>
      <c r="I67" s="93"/>
      <c r="J67" s="93"/>
      <c r="K67" s="93"/>
      <c r="L67" s="93"/>
      <c r="M67" s="93"/>
      <c r="N67" s="93"/>
    </row>
    <row r="68" spans="1:15" ht="12" customHeight="1" thickBot="1" x14ac:dyDescent="0.3">
      <c r="A68" s="671"/>
      <c r="B68" s="672"/>
      <c r="C68" s="91"/>
      <c r="D68" s="91"/>
      <c r="E68" s="91"/>
      <c r="F68" s="91"/>
      <c r="G68" s="91"/>
      <c r="H68" s="91"/>
      <c r="I68" s="91"/>
      <c r="J68" s="91"/>
      <c r="K68" s="91"/>
      <c r="L68" s="91"/>
      <c r="M68" s="91"/>
      <c r="N68" s="91"/>
    </row>
    <row r="69" spans="1:15" ht="12" customHeight="1" x14ac:dyDescent="0.25">
      <c r="A69" s="669">
        <v>4</v>
      </c>
      <c r="B69" s="670"/>
      <c r="C69" s="93"/>
      <c r="D69" s="93"/>
      <c r="E69" s="93"/>
      <c r="F69" s="93"/>
      <c r="G69" s="93"/>
      <c r="H69" s="93"/>
      <c r="I69" s="93"/>
      <c r="J69" s="93"/>
      <c r="K69" s="93"/>
      <c r="L69" s="93"/>
      <c r="M69" s="93"/>
      <c r="N69" s="93"/>
    </row>
    <row r="70" spans="1:15" ht="12" customHeight="1" thickBot="1" x14ac:dyDescent="0.3">
      <c r="A70" s="671"/>
      <c r="B70" s="672"/>
      <c r="C70" s="91"/>
      <c r="D70" s="91"/>
      <c r="E70" s="91"/>
      <c r="F70" s="91"/>
      <c r="G70" s="91"/>
      <c r="H70" s="91"/>
      <c r="I70" s="91"/>
      <c r="J70" s="91"/>
      <c r="K70" s="91"/>
      <c r="L70" s="91"/>
      <c r="M70" s="91"/>
      <c r="N70" s="91"/>
    </row>
    <row r="71" spans="1:15" ht="12" customHeight="1" x14ac:dyDescent="0.25">
      <c r="A71" s="669">
        <v>5</v>
      </c>
      <c r="B71" s="670"/>
      <c r="C71" s="93"/>
      <c r="D71" s="93"/>
      <c r="E71" s="93"/>
      <c r="F71" s="93"/>
      <c r="G71" s="93"/>
      <c r="H71" s="93"/>
      <c r="I71" s="93"/>
      <c r="J71" s="93"/>
      <c r="K71" s="93"/>
      <c r="L71" s="93"/>
      <c r="M71" s="93"/>
      <c r="N71" s="93"/>
    </row>
    <row r="72" spans="1:15" ht="12" customHeight="1" thickBot="1" x14ac:dyDescent="0.3">
      <c r="A72" s="671"/>
      <c r="B72" s="672"/>
      <c r="C72" s="91"/>
      <c r="D72" s="91"/>
      <c r="E72" s="91"/>
      <c r="F72" s="91"/>
      <c r="G72" s="91"/>
      <c r="H72" s="91"/>
      <c r="I72" s="91"/>
      <c r="J72" s="91"/>
      <c r="K72" s="91"/>
      <c r="L72" s="91"/>
      <c r="M72" s="91"/>
      <c r="N72" s="91"/>
    </row>
    <row r="73" spans="1:15" ht="12" customHeight="1" x14ac:dyDescent="0.25">
      <c r="A73" s="669">
        <v>6</v>
      </c>
      <c r="B73" s="670"/>
      <c r="C73" s="264">
        <v>46053</v>
      </c>
      <c r="D73" s="90"/>
      <c r="E73" s="90"/>
      <c r="F73" s="90"/>
      <c r="G73" s="90"/>
      <c r="H73" s="90"/>
      <c r="I73" s="90"/>
      <c r="J73" s="90"/>
      <c r="K73" s="90"/>
      <c r="L73" s="90"/>
      <c r="M73" s="90"/>
      <c r="N73" s="90"/>
    </row>
    <row r="74" spans="1:15" ht="12" customHeight="1" thickBot="1" x14ac:dyDescent="0.3">
      <c r="A74" s="671"/>
      <c r="B74" s="672"/>
      <c r="C74" s="91"/>
      <c r="D74" s="91"/>
      <c r="E74" s="91"/>
      <c r="F74" s="91"/>
      <c r="G74" s="91"/>
      <c r="H74" s="91"/>
      <c r="I74" s="91"/>
      <c r="J74" s="91"/>
      <c r="K74" s="91"/>
      <c r="L74" s="91"/>
      <c r="M74" s="91"/>
      <c r="N74" s="91"/>
    </row>
    <row r="75" spans="1:15" ht="12" customHeight="1" x14ac:dyDescent="0.25">
      <c r="A75" s="669"/>
      <c r="B75" s="670"/>
      <c r="C75" s="90"/>
      <c r="D75" s="90"/>
      <c r="E75" s="90"/>
      <c r="F75" s="90"/>
      <c r="G75" s="90"/>
      <c r="H75" s="90"/>
      <c r="I75" s="90"/>
      <c r="J75" s="90"/>
      <c r="K75" s="90"/>
      <c r="L75" s="90"/>
      <c r="M75" s="90"/>
      <c r="N75" s="90"/>
    </row>
    <row r="76" spans="1:15" ht="12" customHeight="1" thickBot="1" x14ac:dyDescent="0.3">
      <c r="A76" s="671"/>
      <c r="B76" s="672"/>
      <c r="C76" s="91"/>
      <c r="D76" s="91"/>
      <c r="E76" s="91"/>
      <c r="F76" s="91"/>
      <c r="G76" s="91"/>
      <c r="H76" s="91"/>
      <c r="I76" s="91"/>
      <c r="J76" s="91"/>
      <c r="K76" s="91"/>
      <c r="L76" s="91"/>
      <c r="M76" s="91"/>
      <c r="N76" s="91"/>
    </row>
    <row r="77" spans="1:15" ht="12" customHeight="1" x14ac:dyDescent="0.25">
      <c r="A77" s="669"/>
      <c r="B77" s="670"/>
      <c r="C77" s="90"/>
      <c r="D77" s="90"/>
      <c r="E77" s="90"/>
      <c r="F77" s="90"/>
      <c r="G77" s="90"/>
      <c r="H77" s="90"/>
      <c r="I77" s="90"/>
      <c r="J77" s="90"/>
      <c r="K77" s="90"/>
      <c r="L77" s="90"/>
      <c r="M77" s="90"/>
      <c r="N77" s="94"/>
      <c r="O77" s="95"/>
    </row>
    <row r="78" spans="1:15" ht="12" customHeight="1" thickBot="1" x14ac:dyDescent="0.3">
      <c r="A78" s="671"/>
      <c r="B78" s="672"/>
      <c r="C78" s="91"/>
      <c r="D78" s="91"/>
      <c r="E78" s="91"/>
      <c r="F78" s="91"/>
      <c r="G78" s="91"/>
      <c r="H78" s="91"/>
      <c r="I78" s="91"/>
      <c r="J78" s="91"/>
      <c r="K78" s="91"/>
      <c r="L78" s="91"/>
      <c r="M78" s="91"/>
      <c r="N78" s="91"/>
    </row>
    <row r="79" spans="1:15" ht="12" customHeight="1" x14ac:dyDescent="0.25">
      <c r="A79" s="669"/>
      <c r="B79" s="670"/>
      <c r="C79" s="90"/>
      <c r="D79" s="90"/>
      <c r="E79" s="90"/>
      <c r="F79" s="90"/>
      <c r="G79" s="90"/>
      <c r="H79" s="90"/>
      <c r="I79" s="90"/>
      <c r="J79" s="90"/>
      <c r="K79" s="90"/>
      <c r="L79" s="90"/>
      <c r="M79" s="90"/>
      <c r="N79" s="90"/>
    </row>
    <row r="80" spans="1:15" ht="12" customHeight="1" thickBot="1" x14ac:dyDescent="0.3">
      <c r="A80" s="671"/>
      <c r="B80" s="672"/>
      <c r="C80" s="91"/>
      <c r="D80" s="91"/>
      <c r="E80" s="91"/>
      <c r="F80" s="91"/>
      <c r="G80" s="91"/>
      <c r="H80" s="91"/>
      <c r="I80" s="91"/>
      <c r="J80" s="91"/>
      <c r="K80" s="91"/>
      <c r="L80" s="91"/>
      <c r="M80" s="91"/>
      <c r="N80" s="91"/>
    </row>
    <row r="81" spans="1:14" ht="12" customHeight="1" x14ac:dyDescent="0.25">
      <c r="A81" s="669"/>
      <c r="B81" s="670"/>
      <c r="C81" s="90"/>
      <c r="D81" s="90"/>
      <c r="E81" s="90"/>
      <c r="F81" s="90"/>
      <c r="G81" s="90"/>
      <c r="H81" s="90"/>
      <c r="I81" s="90"/>
      <c r="J81" s="90"/>
      <c r="K81" s="90"/>
      <c r="L81" s="90"/>
      <c r="M81" s="90"/>
      <c r="N81" s="90"/>
    </row>
    <row r="82" spans="1:14" ht="12" customHeight="1" thickBot="1" x14ac:dyDescent="0.3">
      <c r="A82" s="671"/>
      <c r="B82" s="672"/>
      <c r="C82" s="91"/>
      <c r="D82" s="91"/>
      <c r="E82" s="91"/>
      <c r="F82" s="91"/>
      <c r="G82" s="91"/>
      <c r="H82" s="91"/>
      <c r="I82" s="91"/>
      <c r="J82" s="91"/>
      <c r="K82" s="91"/>
      <c r="L82" s="91"/>
      <c r="M82" s="91"/>
      <c r="N82" s="91"/>
    </row>
    <row r="83" spans="1:14" x14ac:dyDescent="0.25">
      <c r="A83" s="665" t="s">
        <v>119</v>
      </c>
      <c r="B83" s="666"/>
      <c r="C83" s="666"/>
      <c r="D83" s="666"/>
      <c r="E83" s="667"/>
      <c r="F83" s="615"/>
      <c r="G83" s="617"/>
      <c r="H83" s="654" t="s">
        <v>119</v>
      </c>
      <c r="I83" s="654"/>
      <c r="J83" s="654"/>
      <c r="K83" s="654"/>
      <c r="L83" s="654"/>
      <c r="M83" s="668"/>
      <c r="N83" s="668"/>
    </row>
    <row r="84" spans="1:14" x14ac:dyDescent="0.25">
      <c r="A84" s="642" t="s">
        <v>120</v>
      </c>
      <c r="B84" s="643"/>
      <c r="C84" s="643"/>
      <c r="D84" s="643"/>
      <c r="E84" s="644"/>
      <c r="F84" s="615"/>
      <c r="G84" s="617"/>
      <c r="H84" s="654" t="s">
        <v>120</v>
      </c>
      <c r="I84" s="654"/>
      <c r="J84" s="654"/>
      <c r="K84" s="654"/>
      <c r="L84" s="654"/>
      <c r="M84" s="668"/>
      <c r="N84" s="668"/>
    </row>
    <row r="85" spans="1:14" x14ac:dyDescent="0.25">
      <c r="A85" s="97"/>
      <c r="B85" s="97"/>
      <c r="C85" s="97"/>
      <c r="D85" s="97"/>
      <c r="E85" s="97"/>
      <c r="F85" s="97"/>
      <c r="G85" s="97"/>
      <c r="H85" s="97"/>
      <c r="I85" s="97"/>
      <c r="J85" s="97"/>
      <c r="K85" s="97"/>
      <c r="L85" s="97"/>
      <c r="M85" s="97"/>
      <c r="N85" s="97"/>
    </row>
    <row r="86" spans="1:14" x14ac:dyDescent="0.25">
      <c r="A86" s="639" t="s">
        <v>121</v>
      </c>
      <c r="B86" s="640"/>
      <c r="C86" s="640"/>
      <c r="D86" s="640"/>
      <c r="E86" s="640"/>
      <c r="F86" s="640"/>
      <c r="G86" s="641"/>
      <c r="H86" s="664" t="s">
        <v>121</v>
      </c>
      <c r="I86" s="664"/>
      <c r="J86" s="664"/>
      <c r="K86" s="664"/>
      <c r="L86" s="664"/>
      <c r="M86" s="664"/>
      <c r="N86" s="664"/>
    </row>
    <row r="87" spans="1:14" x14ac:dyDescent="0.25">
      <c r="A87" s="654" t="s">
        <v>122</v>
      </c>
      <c r="B87" s="654"/>
      <c r="C87" s="655"/>
      <c r="D87" s="656"/>
      <c r="E87" s="656"/>
      <c r="F87" s="656"/>
      <c r="G87" s="657"/>
      <c r="H87" s="654" t="s">
        <v>123</v>
      </c>
      <c r="I87" s="654"/>
      <c r="J87" s="655"/>
      <c r="K87" s="656"/>
      <c r="L87" s="656"/>
      <c r="M87" s="656"/>
      <c r="N87" s="657"/>
    </row>
    <row r="88" spans="1:14" x14ac:dyDescent="0.25">
      <c r="A88" s="654"/>
      <c r="B88" s="654"/>
      <c r="C88" s="658"/>
      <c r="D88" s="659"/>
      <c r="E88" s="659"/>
      <c r="F88" s="659"/>
      <c r="G88" s="660"/>
      <c r="H88" s="654"/>
      <c r="I88" s="654"/>
      <c r="J88" s="658"/>
      <c r="K88" s="659"/>
      <c r="L88" s="659"/>
      <c r="M88" s="659"/>
      <c r="N88" s="660"/>
    </row>
    <row r="89" spans="1:14" x14ac:dyDescent="0.25">
      <c r="A89" s="654"/>
      <c r="B89" s="654"/>
      <c r="C89" s="661"/>
      <c r="D89" s="662"/>
      <c r="E89" s="662"/>
      <c r="F89" s="662"/>
      <c r="G89" s="663"/>
      <c r="H89" s="654"/>
      <c r="I89" s="654"/>
      <c r="J89" s="661"/>
      <c r="K89" s="662"/>
      <c r="L89" s="662"/>
      <c r="M89" s="662"/>
      <c r="N89" s="663"/>
    </row>
    <row r="90" spans="1:14" x14ac:dyDescent="0.25">
      <c r="A90" s="654" t="s">
        <v>124</v>
      </c>
      <c r="B90" s="654"/>
      <c r="C90" s="655"/>
      <c r="D90" s="656"/>
      <c r="E90" s="656"/>
      <c r="F90" s="656"/>
      <c r="G90" s="657"/>
      <c r="H90" s="654" t="s">
        <v>124</v>
      </c>
      <c r="I90" s="654"/>
      <c r="J90" s="655"/>
      <c r="K90" s="656"/>
      <c r="L90" s="656"/>
      <c r="M90" s="656"/>
      <c r="N90" s="657"/>
    </row>
    <row r="91" spans="1:14" x14ac:dyDescent="0.25">
      <c r="A91" s="654"/>
      <c r="B91" s="654"/>
      <c r="C91" s="658"/>
      <c r="D91" s="659"/>
      <c r="E91" s="659"/>
      <c r="F91" s="659"/>
      <c r="G91" s="660"/>
      <c r="H91" s="654"/>
      <c r="I91" s="654"/>
      <c r="J91" s="658"/>
      <c r="K91" s="659"/>
      <c r="L91" s="659"/>
      <c r="M91" s="659"/>
      <c r="N91" s="660"/>
    </row>
    <row r="92" spans="1:14" x14ac:dyDescent="0.25">
      <c r="A92" s="654"/>
      <c r="B92" s="654"/>
      <c r="C92" s="661"/>
      <c r="D92" s="662"/>
      <c r="E92" s="662"/>
      <c r="F92" s="662"/>
      <c r="G92" s="663"/>
      <c r="H92" s="654"/>
      <c r="I92" s="654"/>
      <c r="J92" s="661"/>
      <c r="K92" s="662"/>
      <c r="L92" s="662"/>
      <c r="M92" s="662"/>
      <c r="N92" s="663"/>
    </row>
    <row r="93" spans="1:14" x14ac:dyDescent="0.25">
      <c r="A93" s="639" t="s">
        <v>125</v>
      </c>
      <c r="B93" s="640"/>
      <c r="C93" s="640"/>
      <c r="D93" s="640"/>
      <c r="E93" s="640"/>
      <c r="F93" s="640"/>
      <c r="G93" s="641"/>
      <c r="H93" s="664" t="s">
        <v>125</v>
      </c>
      <c r="I93" s="664"/>
      <c r="J93" s="664"/>
      <c r="K93" s="664"/>
      <c r="L93" s="664"/>
      <c r="M93" s="664"/>
      <c r="N93" s="664"/>
    </row>
    <row r="94" spans="1:14" x14ac:dyDescent="0.25">
      <c r="A94" s="654" t="s">
        <v>126</v>
      </c>
      <c r="B94" s="654"/>
      <c r="C94" s="655"/>
      <c r="D94" s="656"/>
      <c r="E94" s="656"/>
      <c r="F94" s="656"/>
      <c r="G94" s="657"/>
      <c r="H94" s="654" t="s">
        <v>127</v>
      </c>
      <c r="I94" s="654"/>
      <c r="J94" s="655"/>
      <c r="K94" s="656"/>
      <c r="L94" s="656"/>
      <c r="M94" s="656"/>
      <c r="N94" s="657"/>
    </row>
    <row r="95" spans="1:14" x14ac:dyDescent="0.25">
      <c r="A95" s="654"/>
      <c r="B95" s="654"/>
      <c r="C95" s="658"/>
      <c r="D95" s="659"/>
      <c r="E95" s="659"/>
      <c r="F95" s="659"/>
      <c r="G95" s="660"/>
      <c r="H95" s="654"/>
      <c r="I95" s="654"/>
      <c r="J95" s="658"/>
      <c r="K95" s="659"/>
      <c r="L95" s="659"/>
      <c r="M95" s="659"/>
      <c r="N95" s="660"/>
    </row>
    <row r="96" spans="1:14" x14ac:dyDescent="0.25">
      <c r="A96" s="654"/>
      <c r="B96" s="654"/>
      <c r="C96" s="661"/>
      <c r="D96" s="662"/>
      <c r="E96" s="662"/>
      <c r="F96" s="662"/>
      <c r="G96" s="663"/>
      <c r="H96" s="654"/>
      <c r="I96" s="654"/>
      <c r="J96" s="661"/>
      <c r="K96" s="662"/>
      <c r="L96" s="662"/>
      <c r="M96" s="662"/>
      <c r="N96" s="663"/>
    </row>
    <row r="97" spans="1:14" x14ac:dyDescent="0.25">
      <c r="A97" s="654" t="s">
        <v>128</v>
      </c>
      <c r="B97" s="654"/>
      <c r="C97" s="655"/>
      <c r="D97" s="656"/>
      <c r="E97" s="656"/>
      <c r="F97" s="656"/>
      <c r="G97" s="657"/>
      <c r="H97" s="654" t="s">
        <v>128</v>
      </c>
      <c r="I97" s="654"/>
      <c r="J97" s="655"/>
      <c r="K97" s="656"/>
      <c r="L97" s="656"/>
      <c r="M97" s="656"/>
      <c r="N97" s="657"/>
    </row>
    <row r="98" spans="1:14" x14ac:dyDescent="0.25">
      <c r="A98" s="654"/>
      <c r="B98" s="654"/>
      <c r="C98" s="658"/>
      <c r="D98" s="659"/>
      <c r="E98" s="659"/>
      <c r="F98" s="659"/>
      <c r="G98" s="660"/>
      <c r="H98" s="654"/>
      <c r="I98" s="654"/>
      <c r="J98" s="658"/>
      <c r="K98" s="659"/>
      <c r="L98" s="659"/>
      <c r="M98" s="659"/>
      <c r="N98" s="660"/>
    </row>
    <row r="99" spans="1:14" x14ac:dyDescent="0.25">
      <c r="A99" s="654"/>
      <c r="B99" s="654"/>
      <c r="C99" s="661"/>
      <c r="D99" s="662"/>
      <c r="E99" s="662"/>
      <c r="F99" s="662"/>
      <c r="G99" s="663"/>
      <c r="H99" s="654"/>
      <c r="I99" s="654"/>
      <c r="J99" s="661"/>
      <c r="K99" s="662"/>
      <c r="L99" s="662"/>
      <c r="M99" s="662"/>
      <c r="N99" s="663"/>
    </row>
    <row r="100" spans="1:14" x14ac:dyDescent="0.25">
      <c r="A100" s="97"/>
      <c r="B100" s="97"/>
      <c r="C100" s="97"/>
      <c r="D100" s="97"/>
      <c r="E100" s="97"/>
      <c r="F100" s="97"/>
      <c r="G100" s="97"/>
      <c r="H100" s="97"/>
      <c r="I100" s="97"/>
      <c r="J100" s="97"/>
      <c r="K100" s="97"/>
      <c r="L100" s="97"/>
      <c r="M100" s="97"/>
      <c r="N100" s="97"/>
    </row>
    <row r="101" spans="1:14" x14ac:dyDescent="0.25">
      <c r="A101" s="639" t="s">
        <v>37</v>
      </c>
      <c r="B101" s="640"/>
      <c r="C101" s="640"/>
      <c r="D101" s="640"/>
      <c r="E101" s="640"/>
      <c r="F101" s="640"/>
      <c r="G101" s="640"/>
      <c r="H101" s="640"/>
      <c r="I101" s="640"/>
      <c r="J101" s="640"/>
      <c r="K101" s="640"/>
      <c r="L101" s="640"/>
      <c r="M101" s="640"/>
      <c r="N101" s="641"/>
    </row>
    <row r="102" spans="1:14" ht="31.5" customHeight="1" x14ac:dyDescent="0.25">
      <c r="A102" s="98" t="s">
        <v>29</v>
      </c>
      <c r="B102" s="649" t="s">
        <v>30</v>
      </c>
      <c r="C102" s="650"/>
      <c r="D102" s="650"/>
      <c r="E102" s="650"/>
      <c r="F102" s="651"/>
      <c r="G102" s="652" t="s">
        <v>129</v>
      </c>
      <c r="H102" s="652"/>
      <c r="I102" s="652" t="s">
        <v>130</v>
      </c>
      <c r="J102" s="652"/>
      <c r="K102" s="652" t="s">
        <v>131</v>
      </c>
      <c r="L102" s="652"/>
      <c r="M102" s="653" t="s">
        <v>132</v>
      </c>
      <c r="N102" s="653"/>
    </row>
    <row r="103" spans="1:14" x14ac:dyDescent="0.25">
      <c r="A103" s="96" t="s">
        <v>230</v>
      </c>
      <c r="B103" s="615" t="s">
        <v>274</v>
      </c>
      <c r="C103" s="616"/>
      <c r="D103" s="616"/>
      <c r="E103" s="616"/>
      <c r="F103" s="617"/>
      <c r="G103" s="620"/>
      <c r="H103" s="621"/>
      <c r="I103" s="622"/>
      <c r="J103" s="622"/>
      <c r="K103" s="648">
        <v>25</v>
      </c>
      <c r="L103" s="648"/>
      <c r="M103" s="645"/>
      <c r="N103" s="645"/>
    </row>
    <row r="104" spans="1:14" x14ac:dyDescent="0.25">
      <c r="A104" s="96" t="s">
        <v>230</v>
      </c>
      <c r="B104" s="615" t="s">
        <v>275</v>
      </c>
      <c r="C104" s="616"/>
      <c r="D104" s="616"/>
      <c r="E104" s="616"/>
      <c r="F104" s="617"/>
      <c r="G104" s="620"/>
      <c r="H104" s="621"/>
      <c r="I104" s="622"/>
      <c r="J104" s="622"/>
      <c r="K104" s="622">
        <v>20</v>
      </c>
      <c r="L104" s="622"/>
      <c r="M104" s="645"/>
      <c r="N104" s="645"/>
    </row>
    <row r="105" spans="1:14" x14ac:dyDescent="0.25">
      <c r="A105" s="96" t="s">
        <v>230</v>
      </c>
      <c r="B105" s="615" t="s">
        <v>276</v>
      </c>
      <c r="C105" s="616"/>
      <c r="D105" s="616"/>
      <c r="E105" s="616"/>
      <c r="F105" s="617"/>
      <c r="G105" s="620"/>
      <c r="H105" s="621"/>
      <c r="I105" s="622"/>
      <c r="J105" s="622"/>
      <c r="K105" s="622">
        <v>5</v>
      </c>
      <c r="L105" s="622"/>
      <c r="M105" s="645"/>
      <c r="N105" s="645"/>
    </row>
    <row r="106" spans="1:14" x14ac:dyDescent="0.25">
      <c r="A106" s="96" t="s">
        <v>230</v>
      </c>
      <c r="B106" s="615" t="s">
        <v>277</v>
      </c>
      <c r="C106" s="616"/>
      <c r="D106" s="616"/>
      <c r="E106" s="616"/>
      <c r="F106" s="617"/>
      <c r="G106" s="620"/>
      <c r="H106" s="621"/>
      <c r="I106" s="622"/>
      <c r="J106" s="622"/>
      <c r="K106" s="622">
        <v>5</v>
      </c>
      <c r="L106" s="622"/>
      <c r="M106" s="645"/>
      <c r="N106" s="645"/>
    </row>
    <row r="107" spans="1:14" x14ac:dyDescent="0.25">
      <c r="A107" s="96" t="s">
        <v>230</v>
      </c>
      <c r="B107" s="615" t="s">
        <v>278</v>
      </c>
      <c r="C107" s="616"/>
      <c r="D107" s="616"/>
      <c r="E107" s="616"/>
      <c r="F107" s="617"/>
      <c r="G107" s="620"/>
      <c r="H107" s="621"/>
      <c r="I107" s="622"/>
      <c r="J107" s="622"/>
      <c r="K107" s="622">
        <v>5</v>
      </c>
      <c r="L107" s="622"/>
      <c r="M107" s="645"/>
      <c r="N107" s="645"/>
    </row>
    <row r="108" spans="1:14" x14ac:dyDescent="0.25">
      <c r="A108" s="96" t="s">
        <v>230</v>
      </c>
      <c r="B108" s="615" t="s">
        <v>588</v>
      </c>
      <c r="C108" s="616"/>
      <c r="D108" s="616"/>
      <c r="E108" s="616"/>
      <c r="F108" s="617"/>
      <c r="G108" s="620"/>
      <c r="H108" s="621"/>
      <c r="I108" s="622"/>
      <c r="J108" s="622"/>
      <c r="K108" s="622">
        <v>5</v>
      </c>
      <c r="L108" s="622"/>
      <c r="M108" s="645"/>
      <c r="N108" s="645"/>
    </row>
    <row r="109" spans="1:14" x14ac:dyDescent="0.25">
      <c r="A109" s="96" t="s">
        <v>230</v>
      </c>
      <c r="B109" s="615" t="s">
        <v>283</v>
      </c>
      <c r="C109" s="616"/>
      <c r="D109" s="616"/>
      <c r="E109" s="616"/>
      <c r="F109" s="617"/>
      <c r="G109" s="620"/>
      <c r="H109" s="621"/>
      <c r="I109" s="622"/>
      <c r="J109" s="622"/>
      <c r="K109" s="622">
        <v>100</v>
      </c>
      <c r="L109" s="622"/>
      <c r="M109" s="645"/>
      <c r="N109" s="645"/>
    </row>
    <row r="110" spans="1:14" x14ac:dyDescent="0.25">
      <c r="A110" s="96"/>
      <c r="B110" s="615" t="s">
        <v>282</v>
      </c>
      <c r="C110" s="616"/>
      <c r="D110" s="616"/>
      <c r="E110" s="616"/>
      <c r="F110" s="617"/>
      <c r="G110" s="620"/>
      <c r="H110" s="621"/>
      <c r="I110" s="622"/>
      <c r="J110" s="622"/>
      <c r="K110" s="622">
        <v>25</v>
      </c>
      <c r="L110" s="622"/>
      <c r="M110" s="645"/>
      <c r="N110" s="645"/>
    </row>
    <row r="111" spans="1:14" x14ac:dyDescent="0.25">
      <c r="A111" s="96"/>
      <c r="B111" s="615"/>
      <c r="C111" s="616"/>
      <c r="D111" s="616"/>
      <c r="E111" s="616"/>
      <c r="F111" s="617"/>
      <c r="G111" s="620"/>
      <c r="H111" s="621"/>
      <c r="I111" s="622"/>
      <c r="J111" s="622"/>
      <c r="K111" s="622"/>
      <c r="L111" s="622"/>
      <c r="M111" s="645"/>
      <c r="N111" s="645"/>
    </row>
    <row r="112" spans="1:14" x14ac:dyDescent="0.25">
      <c r="A112" s="96"/>
      <c r="B112" s="615"/>
      <c r="C112" s="616"/>
      <c r="D112" s="616"/>
      <c r="E112" s="616"/>
      <c r="F112" s="617"/>
      <c r="G112" s="620"/>
      <c r="H112" s="621"/>
      <c r="I112" s="622"/>
      <c r="J112" s="622"/>
      <c r="K112" s="622"/>
      <c r="L112" s="622"/>
      <c r="M112" s="645"/>
      <c r="N112" s="645"/>
    </row>
    <row r="113" spans="1:16" x14ac:dyDescent="0.25">
      <c r="A113" s="96"/>
      <c r="B113" s="615"/>
      <c r="C113" s="616"/>
      <c r="D113" s="616"/>
      <c r="E113" s="616"/>
      <c r="F113" s="617"/>
      <c r="G113" s="620"/>
      <c r="H113" s="621"/>
      <c r="I113" s="622"/>
      <c r="J113" s="622"/>
      <c r="K113" s="622"/>
      <c r="L113" s="622"/>
      <c r="M113" s="645"/>
      <c r="N113" s="645"/>
    </row>
    <row r="114" spans="1:16" x14ac:dyDescent="0.25">
      <c r="A114" s="99">
        <f>COUNTA(B103:F113)</f>
        <v>8</v>
      </c>
      <c r="B114" s="646" t="s">
        <v>141</v>
      </c>
      <c r="C114" s="646"/>
      <c r="D114" s="646"/>
      <c r="E114" s="646"/>
      <c r="F114" s="646"/>
      <c r="G114" s="646"/>
      <c r="H114" s="646"/>
      <c r="I114" s="646"/>
      <c r="J114" s="646"/>
      <c r="K114" s="646"/>
      <c r="L114" s="647"/>
      <c r="M114" s="628"/>
      <c r="N114" s="628"/>
    </row>
    <row r="115" spans="1:16" x14ac:dyDescent="0.25">
      <c r="A115" s="97"/>
      <c r="B115" s="97"/>
      <c r="C115" s="97"/>
      <c r="D115" s="97"/>
      <c r="E115" s="97"/>
      <c r="F115" s="97"/>
      <c r="G115" s="97"/>
      <c r="H115" s="97"/>
      <c r="I115" s="97"/>
      <c r="J115" s="97"/>
      <c r="K115" s="97"/>
      <c r="L115" s="97"/>
      <c r="M115" s="97"/>
      <c r="N115" s="97"/>
    </row>
    <row r="116" spans="1:16" x14ac:dyDescent="0.25">
      <c r="A116" s="639" t="s">
        <v>142</v>
      </c>
      <c r="B116" s="640"/>
      <c r="C116" s="640"/>
      <c r="D116" s="640"/>
      <c r="E116" s="640"/>
      <c r="F116" s="640"/>
      <c r="G116" s="640"/>
      <c r="H116" s="640"/>
      <c r="I116" s="640"/>
      <c r="J116" s="640"/>
      <c r="K116" s="640"/>
      <c r="L116" s="640"/>
      <c r="M116" s="640"/>
      <c r="N116" s="641"/>
    </row>
    <row r="117" spans="1:16" x14ac:dyDescent="0.25">
      <c r="A117" s="642" t="s">
        <v>143</v>
      </c>
      <c r="B117" s="643"/>
      <c r="C117" s="643"/>
      <c r="D117" s="644"/>
      <c r="E117" s="642" t="s">
        <v>144</v>
      </c>
      <c r="F117" s="643"/>
      <c r="G117" s="643"/>
      <c r="H117" s="643"/>
      <c r="I117" s="643"/>
      <c r="J117" s="643"/>
      <c r="K117" s="643"/>
      <c r="L117" s="643"/>
      <c r="M117" s="625" t="s">
        <v>145</v>
      </c>
      <c r="N117" s="627"/>
    </row>
    <row r="118" spans="1:16" x14ac:dyDescent="0.25">
      <c r="A118" s="629"/>
      <c r="B118" s="630"/>
      <c r="C118" s="630"/>
      <c r="D118" s="631"/>
      <c r="E118" s="629"/>
      <c r="F118" s="630"/>
      <c r="G118" s="630"/>
      <c r="H118" s="630"/>
      <c r="I118" s="630"/>
      <c r="J118" s="630"/>
      <c r="K118" s="630"/>
      <c r="L118" s="630"/>
      <c r="M118" s="635"/>
      <c r="N118" s="636"/>
    </row>
    <row r="119" spans="1:16" x14ac:dyDescent="0.25">
      <c r="A119" s="632"/>
      <c r="B119" s="633"/>
      <c r="C119" s="633"/>
      <c r="D119" s="634"/>
      <c r="E119" s="632"/>
      <c r="F119" s="633"/>
      <c r="G119" s="633"/>
      <c r="H119" s="633"/>
      <c r="I119" s="633"/>
      <c r="J119" s="633"/>
      <c r="K119" s="633"/>
      <c r="L119" s="633"/>
      <c r="M119" s="637"/>
      <c r="N119" s="638"/>
      <c r="O119" s="100"/>
      <c r="P119" s="101"/>
    </row>
    <row r="120" spans="1:16" x14ac:dyDescent="0.25">
      <c r="A120" s="629"/>
      <c r="B120" s="630"/>
      <c r="C120" s="630"/>
      <c r="D120" s="631"/>
      <c r="E120" s="629"/>
      <c r="F120" s="630"/>
      <c r="G120" s="630"/>
      <c r="H120" s="630"/>
      <c r="I120" s="630"/>
      <c r="J120" s="630"/>
      <c r="K120" s="630"/>
      <c r="L120" s="630"/>
      <c r="M120" s="635"/>
      <c r="N120" s="636"/>
      <c r="O120" s="100"/>
      <c r="P120" s="101"/>
    </row>
    <row r="121" spans="1:16" x14ac:dyDescent="0.25">
      <c r="A121" s="632"/>
      <c r="B121" s="633"/>
      <c r="C121" s="633"/>
      <c r="D121" s="634"/>
      <c r="E121" s="632"/>
      <c r="F121" s="633"/>
      <c r="G121" s="633"/>
      <c r="H121" s="633"/>
      <c r="I121" s="633"/>
      <c r="J121" s="633"/>
      <c r="K121" s="633"/>
      <c r="L121" s="633"/>
      <c r="M121" s="637"/>
      <c r="N121" s="638"/>
    </row>
    <row r="122" spans="1:16" x14ac:dyDescent="0.25">
      <c r="A122" s="629"/>
      <c r="B122" s="630"/>
      <c r="C122" s="630"/>
      <c r="D122" s="631"/>
      <c r="E122" s="629"/>
      <c r="F122" s="630"/>
      <c r="G122" s="630"/>
      <c r="H122" s="630"/>
      <c r="I122" s="630"/>
      <c r="J122" s="630"/>
      <c r="K122" s="630"/>
      <c r="L122" s="630"/>
      <c r="M122" s="635"/>
      <c r="N122" s="636"/>
    </row>
    <row r="123" spans="1:16" x14ac:dyDescent="0.25">
      <c r="A123" s="632"/>
      <c r="B123" s="633"/>
      <c r="C123" s="633"/>
      <c r="D123" s="634"/>
      <c r="E123" s="632"/>
      <c r="F123" s="633"/>
      <c r="G123" s="633"/>
      <c r="H123" s="633"/>
      <c r="I123" s="633"/>
      <c r="J123" s="633"/>
      <c r="K123" s="633"/>
      <c r="L123" s="633"/>
      <c r="M123" s="637"/>
      <c r="N123" s="638"/>
    </row>
    <row r="124" spans="1:16" x14ac:dyDescent="0.25">
      <c r="A124" s="629"/>
      <c r="B124" s="630"/>
      <c r="C124" s="630"/>
      <c r="D124" s="631"/>
      <c r="E124" s="629"/>
      <c r="F124" s="630"/>
      <c r="G124" s="630"/>
      <c r="H124" s="630"/>
      <c r="I124" s="630"/>
      <c r="J124" s="630"/>
      <c r="K124" s="630"/>
      <c r="L124" s="630"/>
      <c r="M124" s="635"/>
      <c r="N124" s="636"/>
    </row>
    <row r="125" spans="1:16" x14ac:dyDescent="0.25">
      <c r="A125" s="632"/>
      <c r="B125" s="633"/>
      <c r="C125" s="633"/>
      <c r="D125" s="634"/>
      <c r="E125" s="632"/>
      <c r="F125" s="633"/>
      <c r="G125" s="633"/>
      <c r="H125" s="633"/>
      <c r="I125" s="633"/>
      <c r="J125" s="633"/>
      <c r="K125" s="633"/>
      <c r="L125" s="633"/>
      <c r="M125" s="637"/>
      <c r="N125" s="638"/>
    </row>
    <row r="126" spans="1:16" x14ac:dyDescent="0.25">
      <c r="A126" s="629"/>
      <c r="B126" s="630"/>
      <c r="C126" s="630"/>
      <c r="D126" s="631"/>
      <c r="E126" s="629"/>
      <c r="F126" s="630"/>
      <c r="G126" s="630"/>
      <c r="H126" s="630"/>
      <c r="I126" s="630"/>
      <c r="J126" s="630"/>
      <c r="K126" s="630"/>
      <c r="L126" s="630"/>
      <c r="M126" s="635"/>
      <c r="N126" s="636"/>
    </row>
    <row r="127" spans="1:16" x14ac:dyDescent="0.25">
      <c r="A127" s="632"/>
      <c r="B127" s="633"/>
      <c r="C127" s="633"/>
      <c r="D127" s="634"/>
      <c r="E127" s="632"/>
      <c r="F127" s="633"/>
      <c r="G127" s="633"/>
      <c r="H127" s="633"/>
      <c r="I127" s="633"/>
      <c r="J127" s="633"/>
      <c r="K127" s="633"/>
      <c r="L127" s="633"/>
      <c r="M127" s="637"/>
      <c r="N127" s="638"/>
    </row>
    <row r="128" spans="1:16" x14ac:dyDescent="0.25">
      <c r="A128" s="629"/>
      <c r="B128" s="630"/>
      <c r="C128" s="630"/>
      <c r="D128" s="631"/>
      <c r="E128" s="629"/>
      <c r="F128" s="630"/>
      <c r="G128" s="630"/>
      <c r="H128" s="630"/>
      <c r="I128" s="630"/>
      <c r="J128" s="630"/>
      <c r="K128" s="630"/>
      <c r="L128" s="630"/>
      <c r="M128" s="635"/>
      <c r="N128" s="636"/>
    </row>
    <row r="129" spans="1:14" x14ac:dyDescent="0.25">
      <c r="A129" s="632"/>
      <c r="B129" s="633"/>
      <c r="C129" s="633"/>
      <c r="D129" s="634"/>
      <c r="E129" s="632"/>
      <c r="F129" s="633"/>
      <c r="G129" s="633"/>
      <c r="H129" s="633"/>
      <c r="I129" s="633"/>
      <c r="J129" s="633"/>
      <c r="K129" s="633"/>
      <c r="L129" s="633"/>
      <c r="M129" s="637"/>
      <c r="N129" s="638"/>
    </row>
    <row r="130" spans="1:14" x14ac:dyDescent="0.25">
      <c r="A130" s="629"/>
      <c r="B130" s="630"/>
      <c r="C130" s="630"/>
      <c r="D130" s="631"/>
      <c r="E130" s="629"/>
      <c r="F130" s="630"/>
      <c r="G130" s="630"/>
      <c r="H130" s="630"/>
      <c r="I130" s="630"/>
      <c r="J130" s="630"/>
      <c r="K130" s="630"/>
      <c r="L130" s="630"/>
      <c r="M130" s="635"/>
      <c r="N130" s="636"/>
    </row>
    <row r="131" spans="1:14" x14ac:dyDescent="0.25">
      <c r="A131" s="632"/>
      <c r="B131" s="633"/>
      <c r="C131" s="633"/>
      <c r="D131" s="634"/>
      <c r="E131" s="632"/>
      <c r="F131" s="633"/>
      <c r="G131" s="633"/>
      <c r="H131" s="633"/>
      <c r="I131" s="633"/>
      <c r="J131" s="633"/>
      <c r="K131" s="633"/>
      <c r="L131" s="633"/>
      <c r="M131" s="637"/>
      <c r="N131" s="638"/>
    </row>
    <row r="132" spans="1:14" x14ac:dyDescent="0.25">
      <c r="A132" s="625" t="s">
        <v>146</v>
      </c>
      <c r="B132" s="626"/>
      <c r="C132" s="626"/>
      <c r="D132" s="626"/>
      <c r="E132" s="626"/>
      <c r="F132" s="626"/>
      <c r="G132" s="626"/>
      <c r="H132" s="626"/>
      <c r="I132" s="626"/>
      <c r="J132" s="626"/>
      <c r="K132" s="626"/>
      <c r="L132" s="627"/>
      <c r="M132" s="628"/>
      <c r="N132" s="628"/>
    </row>
    <row r="65411" spans="251:255" x14ac:dyDescent="0.25">
      <c r="IQ65411" s="76" t="s">
        <v>32</v>
      </c>
      <c r="IR65411" s="76" t="s">
        <v>33</v>
      </c>
      <c r="IS65411" s="76" t="s">
        <v>34</v>
      </c>
      <c r="IT65411" s="76" t="s">
        <v>35</v>
      </c>
      <c r="IU65411" s="76" t="s">
        <v>36</v>
      </c>
    </row>
    <row r="65412" spans="251:255" x14ac:dyDescent="0.25">
      <c r="IQ65412" s="76" t="e">
        <f>#REF!&amp;$C$9</f>
        <v>#REF!</v>
      </c>
      <c r="IR65412" s="76" t="e">
        <f>#REF!</f>
        <v>#REF!</v>
      </c>
      <c r="IS65412" s="76" t="e">
        <f>#REF!&amp;" - "&amp;#REF!&amp;" - "&amp;$B$28&amp;" - "&amp;$I$29&amp;" - "&amp;#REF!&amp;" - "&amp;#REF!&amp;" - "&amp;#REF!&amp;" - "&amp;#REF!</f>
        <v>#REF!</v>
      </c>
      <c r="IT65412"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2" s="76" t="e">
        <f>#REF!</f>
        <v>#REF!</v>
      </c>
    </row>
  </sheetData>
  <mergeCells count="33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3:F113"/>
    <mergeCell ref="G113:H113"/>
    <mergeCell ref="I113:J113"/>
    <mergeCell ref="K113:L113"/>
    <mergeCell ref="M113:N113"/>
    <mergeCell ref="B114:L114"/>
    <mergeCell ref="M114:N114"/>
    <mergeCell ref="B111:F111"/>
    <mergeCell ref="G111:H111"/>
    <mergeCell ref="I111:J111"/>
    <mergeCell ref="K111:L111"/>
    <mergeCell ref="M111:N111"/>
    <mergeCell ref="B112:F112"/>
    <mergeCell ref="G112:H112"/>
    <mergeCell ref="I112:J112"/>
    <mergeCell ref="K112:L112"/>
    <mergeCell ref="M112:N112"/>
    <mergeCell ref="A120:D121"/>
    <mergeCell ref="E120:L121"/>
    <mergeCell ref="M120:N121"/>
    <mergeCell ref="A122:D123"/>
    <mergeCell ref="E122:L123"/>
    <mergeCell ref="M122:N123"/>
    <mergeCell ref="A116:N116"/>
    <mergeCell ref="A117:D117"/>
    <mergeCell ref="E117:L117"/>
    <mergeCell ref="M117:N117"/>
    <mergeCell ref="A118:D119"/>
    <mergeCell ref="E118:L119"/>
    <mergeCell ref="M118:N119"/>
    <mergeCell ref="A132:L132"/>
    <mergeCell ref="M132:N132"/>
    <mergeCell ref="A128:D129"/>
    <mergeCell ref="E128:L129"/>
    <mergeCell ref="M128:N129"/>
    <mergeCell ref="A130:D131"/>
    <mergeCell ref="E130:L131"/>
    <mergeCell ref="M130:N131"/>
    <mergeCell ref="A124:D125"/>
    <mergeCell ref="E124:L125"/>
    <mergeCell ref="M124:N125"/>
    <mergeCell ref="A126:D127"/>
    <mergeCell ref="E126:L127"/>
    <mergeCell ref="M126:N127"/>
  </mergeCells>
  <conditionalFormatting sqref="C63:N63 C65:N65 C67:N67 C69:N69 C71:N71 C73:N73 C75:N75 C77:N77 C79:N79 C81:N81">
    <cfRule type="cellIs" dxfId="72" priority="1" stopIfTrue="1" operator="equal">
      <formula>"x"</formula>
    </cfRule>
  </conditionalFormatting>
  <conditionalFormatting sqref="C64:N64 C66:N66 C68:N68 C70:N70 C72:N72 C74:N74 C76:N76 C78:N78 C80:N80 C82:N82">
    <cfRule type="cellIs" dxfId="7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1:WVV983120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7:N65616 IY65597:JJ65616 SU65597:TF65616 ACQ65597:ADB65616 AMM65597:AMX65616 AWI65597:AWT65616 BGE65597:BGP65616 BQA65597:BQL65616 BZW65597:CAH65616 CJS65597:CKD65616 CTO65597:CTZ65616 DDK65597:DDV65616 DNG65597:DNR65616 DXC65597:DXN65616 EGY65597:EHJ65616 EQU65597:ERF65616 FAQ65597:FBB65616 FKM65597:FKX65616 FUI65597:FUT65616 GEE65597:GEP65616 GOA65597:GOL65616 GXW65597:GYH65616 HHS65597:HID65616 HRO65597:HRZ65616 IBK65597:IBV65616 ILG65597:ILR65616 IVC65597:IVN65616 JEY65597:JFJ65616 JOU65597:JPF65616 JYQ65597:JZB65616 KIM65597:KIX65616 KSI65597:KST65616 LCE65597:LCP65616 LMA65597:LML65616 LVW65597:LWH65616 MFS65597:MGD65616 MPO65597:MPZ65616 MZK65597:MZV65616 NJG65597:NJR65616 NTC65597:NTN65616 OCY65597:ODJ65616 OMU65597:ONF65616 OWQ65597:OXB65616 PGM65597:PGX65616 PQI65597:PQT65616 QAE65597:QAP65616 QKA65597:QKL65616 QTW65597:QUH65616 RDS65597:RED65616 RNO65597:RNZ65616 RXK65597:RXV65616 SHG65597:SHR65616 SRC65597:SRN65616 TAY65597:TBJ65616 TKU65597:TLF65616 TUQ65597:TVB65616 UEM65597:UEX65616 UOI65597:UOT65616 UYE65597:UYP65616 VIA65597:VIL65616 VRW65597:VSH65616 WBS65597:WCD65616 WLO65597:WLZ65616 WVK65597:WVV65616 C131133:N131152 IY131133:JJ131152 SU131133:TF131152 ACQ131133:ADB131152 AMM131133:AMX131152 AWI131133:AWT131152 BGE131133:BGP131152 BQA131133:BQL131152 BZW131133:CAH131152 CJS131133:CKD131152 CTO131133:CTZ131152 DDK131133:DDV131152 DNG131133:DNR131152 DXC131133:DXN131152 EGY131133:EHJ131152 EQU131133:ERF131152 FAQ131133:FBB131152 FKM131133:FKX131152 FUI131133:FUT131152 GEE131133:GEP131152 GOA131133:GOL131152 GXW131133:GYH131152 HHS131133:HID131152 HRO131133:HRZ131152 IBK131133:IBV131152 ILG131133:ILR131152 IVC131133:IVN131152 JEY131133:JFJ131152 JOU131133:JPF131152 JYQ131133:JZB131152 KIM131133:KIX131152 KSI131133:KST131152 LCE131133:LCP131152 LMA131133:LML131152 LVW131133:LWH131152 MFS131133:MGD131152 MPO131133:MPZ131152 MZK131133:MZV131152 NJG131133:NJR131152 NTC131133:NTN131152 OCY131133:ODJ131152 OMU131133:ONF131152 OWQ131133:OXB131152 PGM131133:PGX131152 PQI131133:PQT131152 QAE131133:QAP131152 QKA131133:QKL131152 QTW131133:QUH131152 RDS131133:RED131152 RNO131133:RNZ131152 RXK131133:RXV131152 SHG131133:SHR131152 SRC131133:SRN131152 TAY131133:TBJ131152 TKU131133:TLF131152 TUQ131133:TVB131152 UEM131133:UEX131152 UOI131133:UOT131152 UYE131133:UYP131152 VIA131133:VIL131152 VRW131133:VSH131152 WBS131133:WCD131152 WLO131133:WLZ131152 WVK131133:WVV131152 C196669:N196688 IY196669:JJ196688 SU196669:TF196688 ACQ196669:ADB196688 AMM196669:AMX196688 AWI196669:AWT196688 BGE196669:BGP196688 BQA196669:BQL196688 BZW196669:CAH196688 CJS196669:CKD196688 CTO196669:CTZ196688 DDK196669:DDV196688 DNG196669:DNR196688 DXC196669:DXN196688 EGY196669:EHJ196688 EQU196669:ERF196688 FAQ196669:FBB196688 FKM196669:FKX196688 FUI196669:FUT196688 GEE196669:GEP196688 GOA196669:GOL196688 GXW196669:GYH196688 HHS196669:HID196688 HRO196669:HRZ196688 IBK196669:IBV196688 ILG196669:ILR196688 IVC196669:IVN196688 JEY196669:JFJ196688 JOU196669:JPF196688 JYQ196669:JZB196688 KIM196669:KIX196688 KSI196669:KST196688 LCE196669:LCP196688 LMA196669:LML196688 LVW196669:LWH196688 MFS196669:MGD196688 MPO196669:MPZ196688 MZK196669:MZV196688 NJG196669:NJR196688 NTC196669:NTN196688 OCY196669:ODJ196688 OMU196669:ONF196688 OWQ196669:OXB196688 PGM196669:PGX196688 PQI196669:PQT196688 QAE196669:QAP196688 QKA196669:QKL196688 QTW196669:QUH196688 RDS196669:RED196688 RNO196669:RNZ196688 RXK196669:RXV196688 SHG196669:SHR196688 SRC196669:SRN196688 TAY196669:TBJ196688 TKU196669:TLF196688 TUQ196669:TVB196688 UEM196669:UEX196688 UOI196669:UOT196688 UYE196669:UYP196688 VIA196669:VIL196688 VRW196669:VSH196688 WBS196669:WCD196688 WLO196669:WLZ196688 WVK196669:WVV196688 C262205:N262224 IY262205:JJ262224 SU262205:TF262224 ACQ262205:ADB262224 AMM262205:AMX262224 AWI262205:AWT262224 BGE262205:BGP262224 BQA262205:BQL262224 BZW262205:CAH262224 CJS262205:CKD262224 CTO262205:CTZ262224 DDK262205:DDV262224 DNG262205:DNR262224 DXC262205:DXN262224 EGY262205:EHJ262224 EQU262205:ERF262224 FAQ262205:FBB262224 FKM262205:FKX262224 FUI262205:FUT262224 GEE262205:GEP262224 GOA262205:GOL262224 GXW262205:GYH262224 HHS262205:HID262224 HRO262205:HRZ262224 IBK262205:IBV262224 ILG262205:ILR262224 IVC262205:IVN262224 JEY262205:JFJ262224 JOU262205:JPF262224 JYQ262205:JZB262224 KIM262205:KIX262224 KSI262205:KST262224 LCE262205:LCP262224 LMA262205:LML262224 LVW262205:LWH262224 MFS262205:MGD262224 MPO262205:MPZ262224 MZK262205:MZV262224 NJG262205:NJR262224 NTC262205:NTN262224 OCY262205:ODJ262224 OMU262205:ONF262224 OWQ262205:OXB262224 PGM262205:PGX262224 PQI262205:PQT262224 QAE262205:QAP262224 QKA262205:QKL262224 QTW262205:QUH262224 RDS262205:RED262224 RNO262205:RNZ262224 RXK262205:RXV262224 SHG262205:SHR262224 SRC262205:SRN262224 TAY262205:TBJ262224 TKU262205:TLF262224 TUQ262205:TVB262224 UEM262205:UEX262224 UOI262205:UOT262224 UYE262205:UYP262224 VIA262205:VIL262224 VRW262205:VSH262224 WBS262205:WCD262224 WLO262205:WLZ262224 WVK262205:WVV262224 C327741:N327760 IY327741:JJ327760 SU327741:TF327760 ACQ327741:ADB327760 AMM327741:AMX327760 AWI327741:AWT327760 BGE327741:BGP327760 BQA327741:BQL327760 BZW327741:CAH327760 CJS327741:CKD327760 CTO327741:CTZ327760 DDK327741:DDV327760 DNG327741:DNR327760 DXC327741:DXN327760 EGY327741:EHJ327760 EQU327741:ERF327760 FAQ327741:FBB327760 FKM327741:FKX327760 FUI327741:FUT327760 GEE327741:GEP327760 GOA327741:GOL327760 GXW327741:GYH327760 HHS327741:HID327760 HRO327741:HRZ327760 IBK327741:IBV327760 ILG327741:ILR327760 IVC327741:IVN327760 JEY327741:JFJ327760 JOU327741:JPF327760 JYQ327741:JZB327760 KIM327741:KIX327760 KSI327741:KST327760 LCE327741:LCP327760 LMA327741:LML327760 LVW327741:LWH327760 MFS327741:MGD327760 MPO327741:MPZ327760 MZK327741:MZV327760 NJG327741:NJR327760 NTC327741:NTN327760 OCY327741:ODJ327760 OMU327741:ONF327760 OWQ327741:OXB327760 PGM327741:PGX327760 PQI327741:PQT327760 QAE327741:QAP327760 QKA327741:QKL327760 QTW327741:QUH327760 RDS327741:RED327760 RNO327741:RNZ327760 RXK327741:RXV327760 SHG327741:SHR327760 SRC327741:SRN327760 TAY327741:TBJ327760 TKU327741:TLF327760 TUQ327741:TVB327760 UEM327741:UEX327760 UOI327741:UOT327760 UYE327741:UYP327760 VIA327741:VIL327760 VRW327741:VSH327760 WBS327741:WCD327760 WLO327741:WLZ327760 WVK327741:WVV327760 C393277:N393296 IY393277:JJ393296 SU393277:TF393296 ACQ393277:ADB393296 AMM393277:AMX393296 AWI393277:AWT393296 BGE393277:BGP393296 BQA393277:BQL393296 BZW393277:CAH393296 CJS393277:CKD393296 CTO393277:CTZ393296 DDK393277:DDV393296 DNG393277:DNR393296 DXC393277:DXN393296 EGY393277:EHJ393296 EQU393277:ERF393296 FAQ393277:FBB393296 FKM393277:FKX393296 FUI393277:FUT393296 GEE393277:GEP393296 GOA393277:GOL393296 GXW393277:GYH393296 HHS393277:HID393296 HRO393277:HRZ393296 IBK393277:IBV393296 ILG393277:ILR393296 IVC393277:IVN393296 JEY393277:JFJ393296 JOU393277:JPF393296 JYQ393277:JZB393296 KIM393277:KIX393296 KSI393277:KST393296 LCE393277:LCP393296 LMA393277:LML393296 LVW393277:LWH393296 MFS393277:MGD393296 MPO393277:MPZ393296 MZK393277:MZV393296 NJG393277:NJR393296 NTC393277:NTN393296 OCY393277:ODJ393296 OMU393277:ONF393296 OWQ393277:OXB393296 PGM393277:PGX393296 PQI393277:PQT393296 QAE393277:QAP393296 QKA393277:QKL393296 QTW393277:QUH393296 RDS393277:RED393296 RNO393277:RNZ393296 RXK393277:RXV393296 SHG393277:SHR393296 SRC393277:SRN393296 TAY393277:TBJ393296 TKU393277:TLF393296 TUQ393277:TVB393296 UEM393277:UEX393296 UOI393277:UOT393296 UYE393277:UYP393296 VIA393277:VIL393296 VRW393277:VSH393296 WBS393277:WCD393296 WLO393277:WLZ393296 WVK393277:WVV393296 C458813:N458832 IY458813:JJ458832 SU458813:TF458832 ACQ458813:ADB458832 AMM458813:AMX458832 AWI458813:AWT458832 BGE458813:BGP458832 BQA458813:BQL458832 BZW458813:CAH458832 CJS458813:CKD458832 CTO458813:CTZ458832 DDK458813:DDV458832 DNG458813:DNR458832 DXC458813:DXN458832 EGY458813:EHJ458832 EQU458813:ERF458832 FAQ458813:FBB458832 FKM458813:FKX458832 FUI458813:FUT458832 GEE458813:GEP458832 GOA458813:GOL458832 GXW458813:GYH458832 HHS458813:HID458832 HRO458813:HRZ458832 IBK458813:IBV458832 ILG458813:ILR458832 IVC458813:IVN458832 JEY458813:JFJ458832 JOU458813:JPF458832 JYQ458813:JZB458832 KIM458813:KIX458832 KSI458813:KST458832 LCE458813:LCP458832 LMA458813:LML458832 LVW458813:LWH458832 MFS458813:MGD458832 MPO458813:MPZ458832 MZK458813:MZV458832 NJG458813:NJR458832 NTC458813:NTN458832 OCY458813:ODJ458832 OMU458813:ONF458832 OWQ458813:OXB458832 PGM458813:PGX458832 PQI458813:PQT458832 QAE458813:QAP458832 QKA458813:QKL458832 QTW458813:QUH458832 RDS458813:RED458832 RNO458813:RNZ458832 RXK458813:RXV458832 SHG458813:SHR458832 SRC458813:SRN458832 TAY458813:TBJ458832 TKU458813:TLF458832 TUQ458813:TVB458832 UEM458813:UEX458832 UOI458813:UOT458832 UYE458813:UYP458832 VIA458813:VIL458832 VRW458813:VSH458832 WBS458813:WCD458832 WLO458813:WLZ458832 WVK458813:WVV458832 C524349:N524368 IY524349:JJ524368 SU524349:TF524368 ACQ524349:ADB524368 AMM524349:AMX524368 AWI524349:AWT524368 BGE524349:BGP524368 BQA524349:BQL524368 BZW524349:CAH524368 CJS524349:CKD524368 CTO524349:CTZ524368 DDK524349:DDV524368 DNG524349:DNR524368 DXC524349:DXN524368 EGY524349:EHJ524368 EQU524349:ERF524368 FAQ524349:FBB524368 FKM524349:FKX524368 FUI524349:FUT524368 GEE524349:GEP524368 GOA524349:GOL524368 GXW524349:GYH524368 HHS524349:HID524368 HRO524349:HRZ524368 IBK524349:IBV524368 ILG524349:ILR524368 IVC524349:IVN524368 JEY524349:JFJ524368 JOU524349:JPF524368 JYQ524349:JZB524368 KIM524349:KIX524368 KSI524349:KST524368 LCE524349:LCP524368 LMA524349:LML524368 LVW524349:LWH524368 MFS524349:MGD524368 MPO524349:MPZ524368 MZK524349:MZV524368 NJG524349:NJR524368 NTC524349:NTN524368 OCY524349:ODJ524368 OMU524349:ONF524368 OWQ524349:OXB524368 PGM524349:PGX524368 PQI524349:PQT524368 QAE524349:QAP524368 QKA524349:QKL524368 QTW524349:QUH524368 RDS524349:RED524368 RNO524349:RNZ524368 RXK524349:RXV524368 SHG524349:SHR524368 SRC524349:SRN524368 TAY524349:TBJ524368 TKU524349:TLF524368 TUQ524349:TVB524368 UEM524349:UEX524368 UOI524349:UOT524368 UYE524349:UYP524368 VIA524349:VIL524368 VRW524349:VSH524368 WBS524349:WCD524368 WLO524349:WLZ524368 WVK524349:WVV524368 C589885:N589904 IY589885:JJ589904 SU589885:TF589904 ACQ589885:ADB589904 AMM589885:AMX589904 AWI589885:AWT589904 BGE589885:BGP589904 BQA589885:BQL589904 BZW589885:CAH589904 CJS589885:CKD589904 CTO589885:CTZ589904 DDK589885:DDV589904 DNG589885:DNR589904 DXC589885:DXN589904 EGY589885:EHJ589904 EQU589885:ERF589904 FAQ589885:FBB589904 FKM589885:FKX589904 FUI589885:FUT589904 GEE589885:GEP589904 GOA589885:GOL589904 GXW589885:GYH589904 HHS589885:HID589904 HRO589885:HRZ589904 IBK589885:IBV589904 ILG589885:ILR589904 IVC589885:IVN589904 JEY589885:JFJ589904 JOU589885:JPF589904 JYQ589885:JZB589904 KIM589885:KIX589904 KSI589885:KST589904 LCE589885:LCP589904 LMA589885:LML589904 LVW589885:LWH589904 MFS589885:MGD589904 MPO589885:MPZ589904 MZK589885:MZV589904 NJG589885:NJR589904 NTC589885:NTN589904 OCY589885:ODJ589904 OMU589885:ONF589904 OWQ589885:OXB589904 PGM589885:PGX589904 PQI589885:PQT589904 QAE589885:QAP589904 QKA589885:QKL589904 QTW589885:QUH589904 RDS589885:RED589904 RNO589885:RNZ589904 RXK589885:RXV589904 SHG589885:SHR589904 SRC589885:SRN589904 TAY589885:TBJ589904 TKU589885:TLF589904 TUQ589885:TVB589904 UEM589885:UEX589904 UOI589885:UOT589904 UYE589885:UYP589904 VIA589885:VIL589904 VRW589885:VSH589904 WBS589885:WCD589904 WLO589885:WLZ589904 WVK589885:WVV589904 C655421:N655440 IY655421:JJ655440 SU655421:TF655440 ACQ655421:ADB655440 AMM655421:AMX655440 AWI655421:AWT655440 BGE655421:BGP655440 BQA655421:BQL655440 BZW655421:CAH655440 CJS655421:CKD655440 CTO655421:CTZ655440 DDK655421:DDV655440 DNG655421:DNR655440 DXC655421:DXN655440 EGY655421:EHJ655440 EQU655421:ERF655440 FAQ655421:FBB655440 FKM655421:FKX655440 FUI655421:FUT655440 GEE655421:GEP655440 GOA655421:GOL655440 GXW655421:GYH655440 HHS655421:HID655440 HRO655421:HRZ655440 IBK655421:IBV655440 ILG655421:ILR655440 IVC655421:IVN655440 JEY655421:JFJ655440 JOU655421:JPF655440 JYQ655421:JZB655440 KIM655421:KIX655440 KSI655421:KST655440 LCE655421:LCP655440 LMA655421:LML655440 LVW655421:LWH655440 MFS655421:MGD655440 MPO655421:MPZ655440 MZK655421:MZV655440 NJG655421:NJR655440 NTC655421:NTN655440 OCY655421:ODJ655440 OMU655421:ONF655440 OWQ655421:OXB655440 PGM655421:PGX655440 PQI655421:PQT655440 QAE655421:QAP655440 QKA655421:QKL655440 QTW655421:QUH655440 RDS655421:RED655440 RNO655421:RNZ655440 RXK655421:RXV655440 SHG655421:SHR655440 SRC655421:SRN655440 TAY655421:TBJ655440 TKU655421:TLF655440 TUQ655421:TVB655440 UEM655421:UEX655440 UOI655421:UOT655440 UYE655421:UYP655440 VIA655421:VIL655440 VRW655421:VSH655440 WBS655421:WCD655440 WLO655421:WLZ655440 WVK655421:WVV655440 C720957:N720976 IY720957:JJ720976 SU720957:TF720976 ACQ720957:ADB720976 AMM720957:AMX720976 AWI720957:AWT720976 BGE720957:BGP720976 BQA720957:BQL720976 BZW720957:CAH720976 CJS720957:CKD720976 CTO720957:CTZ720976 DDK720957:DDV720976 DNG720957:DNR720976 DXC720957:DXN720976 EGY720957:EHJ720976 EQU720957:ERF720976 FAQ720957:FBB720976 FKM720957:FKX720976 FUI720957:FUT720976 GEE720957:GEP720976 GOA720957:GOL720976 GXW720957:GYH720976 HHS720957:HID720976 HRO720957:HRZ720976 IBK720957:IBV720976 ILG720957:ILR720976 IVC720957:IVN720976 JEY720957:JFJ720976 JOU720957:JPF720976 JYQ720957:JZB720976 KIM720957:KIX720976 KSI720957:KST720976 LCE720957:LCP720976 LMA720957:LML720976 LVW720957:LWH720976 MFS720957:MGD720976 MPO720957:MPZ720976 MZK720957:MZV720976 NJG720957:NJR720976 NTC720957:NTN720976 OCY720957:ODJ720976 OMU720957:ONF720976 OWQ720957:OXB720976 PGM720957:PGX720976 PQI720957:PQT720976 QAE720957:QAP720976 QKA720957:QKL720976 QTW720957:QUH720976 RDS720957:RED720976 RNO720957:RNZ720976 RXK720957:RXV720976 SHG720957:SHR720976 SRC720957:SRN720976 TAY720957:TBJ720976 TKU720957:TLF720976 TUQ720957:TVB720976 UEM720957:UEX720976 UOI720957:UOT720976 UYE720957:UYP720976 VIA720957:VIL720976 VRW720957:VSH720976 WBS720957:WCD720976 WLO720957:WLZ720976 WVK720957:WVV720976 C786493:N786512 IY786493:JJ786512 SU786493:TF786512 ACQ786493:ADB786512 AMM786493:AMX786512 AWI786493:AWT786512 BGE786493:BGP786512 BQA786493:BQL786512 BZW786493:CAH786512 CJS786493:CKD786512 CTO786493:CTZ786512 DDK786493:DDV786512 DNG786493:DNR786512 DXC786493:DXN786512 EGY786493:EHJ786512 EQU786493:ERF786512 FAQ786493:FBB786512 FKM786493:FKX786512 FUI786493:FUT786512 GEE786493:GEP786512 GOA786493:GOL786512 GXW786493:GYH786512 HHS786493:HID786512 HRO786493:HRZ786512 IBK786493:IBV786512 ILG786493:ILR786512 IVC786493:IVN786512 JEY786493:JFJ786512 JOU786493:JPF786512 JYQ786493:JZB786512 KIM786493:KIX786512 KSI786493:KST786512 LCE786493:LCP786512 LMA786493:LML786512 LVW786493:LWH786512 MFS786493:MGD786512 MPO786493:MPZ786512 MZK786493:MZV786512 NJG786493:NJR786512 NTC786493:NTN786512 OCY786493:ODJ786512 OMU786493:ONF786512 OWQ786493:OXB786512 PGM786493:PGX786512 PQI786493:PQT786512 QAE786493:QAP786512 QKA786493:QKL786512 QTW786493:QUH786512 RDS786493:RED786512 RNO786493:RNZ786512 RXK786493:RXV786512 SHG786493:SHR786512 SRC786493:SRN786512 TAY786493:TBJ786512 TKU786493:TLF786512 TUQ786493:TVB786512 UEM786493:UEX786512 UOI786493:UOT786512 UYE786493:UYP786512 VIA786493:VIL786512 VRW786493:VSH786512 WBS786493:WCD786512 WLO786493:WLZ786512 WVK786493:WVV786512 C852029:N852048 IY852029:JJ852048 SU852029:TF852048 ACQ852029:ADB852048 AMM852029:AMX852048 AWI852029:AWT852048 BGE852029:BGP852048 BQA852029:BQL852048 BZW852029:CAH852048 CJS852029:CKD852048 CTO852029:CTZ852048 DDK852029:DDV852048 DNG852029:DNR852048 DXC852029:DXN852048 EGY852029:EHJ852048 EQU852029:ERF852048 FAQ852029:FBB852048 FKM852029:FKX852048 FUI852029:FUT852048 GEE852029:GEP852048 GOA852029:GOL852048 GXW852029:GYH852048 HHS852029:HID852048 HRO852029:HRZ852048 IBK852029:IBV852048 ILG852029:ILR852048 IVC852029:IVN852048 JEY852029:JFJ852048 JOU852029:JPF852048 JYQ852029:JZB852048 KIM852029:KIX852048 KSI852029:KST852048 LCE852029:LCP852048 LMA852029:LML852048 LVW852029:LWH852048 MFS852029:MGD852048 MPO852029:MPZ852048 MZK852029:MZV852048 NJG852029:NJR852048 NTC852029:NTN852048 OCY852029:ODJ852048 OMU852029:ONF852048 OWQ852029:OXB852048 PGM852029:PGX852048 PQI852029:PQT852048 QAE852029:QAP852048 QKA852029:QKL852048 QTW852029:QUH852048 RDS852029:RED852048 RNO852029:RNZ852048 RXK852029:RXV852048 SHG852029:SHR852048 SRC852029:SRN852048 TAY852029:TBJ852048 TKU852029:TLF852048 TUQ852029:TVB852048 UEM852029:UEX852048 UOI852029:UOT852048 UYE852029:UYP852048 VIA852029:VIL852048 VRW852029:VSH852048 WBS852029:WCD852048 WLO852029:WLZ852048 WVK852029:WVV852048 C917565:N917584 IY917565:JJ917584 SU917565:TF917584 ACQ917565:ADB917584 AMM917565:AMX917584 AWI917565:AWT917584 BGE917565:BGP917584 BQA917565:BQL917584 BZW917565:CAH917584 CJS917565:CKD917584 CTO917565:CTZ917584 DDK917565:DDV917584 DNG917565:DNR917584 DXC917565:DXN917584 EGY917565:EHJ917584 EQU917565:ERF917584 FAQ917565:FBB917584 FKM917565:FKX917584 FUI917565:FUT917584 GEE917565:GEP917584 GOA917565:GOL917584 GXW917565:GYH917584 HHS917565:HID917584 HRO917565:HRZ917584 IBK917565:IBV917584 ILG917565:ILR917584 IVC917565:IVN917584 JEY917565:JFJ917584 JOU917565:JPF917584 JYQ917565:JZB917584 KIM917565:KIX917584 KSI917565:KST917584 LCE917565:LCP917584 LMA917565:LML917584 LVW917565:LWH917584 MFS917565:MGD917584 MPO917565:MPZ917584 MZK917565:MZV917584 NJG917565:NJR917584 NTC917565:NTN917584 OCY917565:ODJ917584 OMU917565:ONF917584 OWQ917565:OXB917584 PGM917565:PGX917584 PQI917565:PQT917584 QAE917565:QAP917584 QKA917565:QKL917584 QTW917565:QUH917584 RDS917565:RED917584 RNO917565:RNZ917584 RXK917565:RXV917584 SHG917565:SHR917584 SRC917565:SRN917584 TAY917565:TBJ917584 TKU917565:TLF917584 TUQ917565:TVB917584 UEM917565:UEX917584 UOI917565:UOT917584 UYE917565:UYP917584 VIA917565:VIL917584 VRW917565:VSH917584 WBS917565:WCD917584 WLO917565:WLZ917584 WVK917565:WVV917584 C983101:N983120 IY983101:JJ983120 SU983101:TF983120 ACQ983101:ADB983120 AMM983101:AMX983120 AWI983101:AWT983120 BGE983101:BGP983120 BQA983101:BQL983120 BZW983101:CAH983120 CJS983101:CKD983120 CTO983101:CTZ983120 DDK983101:DDV983120 DNG983101:DNR983120 DXC983101:DXN983120 EGY983101:EHJ983120 EQU983101:ERF983120 FAQ983101:FBB983120 FKM983101:FKX983120 FUI983101:FUT983120 GEE983101:GEP983120 GOA983101:GOL983120 GXW983101:GYH983120 HHS983101:HID983120 HRO983101:HRZ983120 IBK983101:IBV983120 ILG983101:ILR983120 IVC983101:IVN983120 JEY983101:JFJ983120 JOU983101:JPF983120 JYQ983101:JZB983120 KIM983101:KIX983120 KSI983101:KST983120 LCE983101:LCP983120 LMA983101:LML983120 LVW983101:LWH983120 MFS983101:MGD983120 MPO983101:MPZ983120 MZK983101:MZV983120 NJG983101:NJR983120 NTC983101:NTN983120 OCY983101:ODJ983120 OMU983101:ONF983120 OWQ983101:OXB983120 PGM983101:PGX983120 PQI983101:PQT983120 QAE983101:QAP983120 QKA983101:QKL983120 QTW983101:QUH983120 RDS983101:RED983120 RNO983101:RNZ983120 RXK983101:RXV983120 SHG983101:SHR983120 SRC983101:SRN983120 TAY983101:TBJ983120 TKU983101:TLF983120 TUQ983101:TVB983120 UEM983101:UEX983120 UOI983101:UOT983120 UYE983101:UYP983120 VIA983101:VIL983120 VRW983101:VSH983120 WBS983101:WCD983120 WLO983101:WLZ983120 C63:N82" xr:uid="{B9BB6EA0-15F2-47AD-8130-919D1C908A0D}"/>
  </dataValidations>
  <printOptions horizontalCentered="1"/>
  <pageMargins left="0.24" right="0.15" top="0.56000000000000005" bottom="0.57999999999999996" header="0.23" footer="0.23622047244094491"/>
  <pageSetup paperSize="9" scale="60" orientation="portrait" horizontalDpi="300" verticalDpi="300" r:id="rId1"/>
  <headerFooter alignWithMargins="0"/>
  <rowBreaks count="1" manualBreakCount="1">
    <brk id="59"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93E1-1926-44CA-9CCF-545B25A86322}">
  <dimension ref="A1:IU65491"/>
  <sheetViews>
    <sheetView view="pageBreakPreview" topLeftCell="A50" zoomScale="60" zoomScaleNormal="100" workbookViewId="0">
      <selection activeCell="A2" sqref="A2:D4"/>
    </sheetView>
  </sheetViews>
  <sheetFormatPr defaultColWidth="9.109375" defaultRowHeight="13.2" x14ac:dyDescent="0.25"/>
  <cols>
    <col min="1" max="2" width="8.44140625" style="102" customWidth="1"/>
    <col min="3" max="8" width="6.44140625" style="102" customWidth="1"/>
    <col min="9" max="9" width="8.109375" style="102" customWidth="1"/>
    <col min="10" max="14" width="6.44140625" style="102" customWidth="1"/>
    <col min="15" max="15" width="30.33203125" style="102" customWidth="1"/>
    <col min="16" max="16" width="10" style="102" bestFit="1" customWidth="1"/>
    <col min="17" max="244" width="9.109375" style="102"/>
    <col min="245" max="245" width="14.109375" style="102" bestFit="1" customWidth="1"/>
    <col min="246" max="16384" width="9.109375" style="102"/>
  </cols>
  <sheetData>
    <row r="1" spans="1:14" ht="18" customHeight="1" thickBot="1" x14ac:dyDescent="0.3">
      <c r="A1" s="875" t="s">
        <v>302</v>
      </c>
      <c r="B1" s="875"/>
      <c r="C1" s="875"/>
      <c r="D1" s="875"/>
      <c r="E1" s="875"/>
      <c r="F1" s="875"/>
      <c r="G1" s="875"/>
      <c r="H1" s="875"/>
      <c r="I1" s="875"/>
      <c r="J1" s="875"/>
      <c r="K1" s="875"/>
      <c r="L1" s="875"/>
      <c r="M1" s="875"/>
      <c r="N1" s="875"/>
    </row>
    <row r="2" spans="1:14" s="103" customFormat="1" ht="12" thickBot="1" x14ac:dyDescent="0.3">
      <c r="A2" s="310" t="s">
        <v>576</v>
      </c>
      <c r="B2" s="311"/>
      <c r="C2" s="311"/>
      <c r="D2" s="311"/>
      <c r="E2" s="311" t="s">
        <v>0</v>
      </c>
      <c r="F2" s="311"/>
      <c r="G2" s="311"/>
      <c r="H2" s="311"/>
      <c r="I2" s="311" t="s">
        <v>1</v>
      </c>
      <c r="J2" s="311"/>
      <c r="K2" s="311"/>
      <c r="L2" s="311"/>
      <c r="M2" s="311"/>
      <c r="N2" s="876"/>
    </row>
    <row r="3" spans="1:14" s="103" customFormat="1" ht="11.4" x14ac:dyDescent="0.25">
      <c r="A3" s="314" t="s">
        <v>42</v>
      </c>
      <c r="B3" s="315"/>
      <c r="C3" s="315"/>
      <c r="D3" s="315"/>
      <c r="E3" s="315" t="s">
        <v>42</v>
      </c>
      <c r="F3" s="315"/>
      <c r="G3" s="315"/>
      <c r="H3" s="315"/>
      <c r="I3" s="877" t="s">
        <v>42</v>
      </c>
      <c r="J3" s="878"/>
      <c r="K3" s="878"/>
      <c r="L3" s="878"/>
      <c r="M3" s="878"/>
      <c r="N3" s="879"/>
    </row>
    <row r="4" spans="1:14" s="103" customFormat="1" ht="11.4" x14ac:dyDescent="0.25">
      <c r="A4" s="316"/>
      <c r="B4" s="317"/>
      <c r="C4" s="317"/>
      <c r="D4" s="317"/>
      <c r="E4" s="317"/>
      <c r="F4" s="317"/>
      <c r="G4" s="317"/>
      <c r="H4" s="317"/>
      <c r="I4" s="880"/>
      <c r="J4" s="881"/>
      <c r="K4" s="881"/>
      <c r="L4" s="881"/>
      <c r="M4" s="881"/>
      <c r="N4" s="882"/>
    </row>
    <row r="5" spans="1:14" s="103" customFormat="1" ht="27" customHeight="1" x14ac:dyDescent="0.25">
      <c r="A5" s="845" t="s">
        <v>2</v>
      </c>
      <c r="B5" s="805"/>
      <c r="C5" s="866"/>
      <c r="D5" s="866"/>
      <c r="E5" s="866"/>
      <c r="F5" s="866"/>
      <c r="G5" s="866"/>
      <c r="H5" s="866"/>
      <c r="I5" s="805" t="s">
        <v>3</v>
      </c>
      <c r="J5" s="805"/>
      <c r="K5" s="867" t="s">
        <v>44</v>
      </c>
      <c r="L5" s="868"/>
      <c r="M5" s="868"/>
      <c r="N5" s="869"/>
    </row>
    <row r="6" spans="1:14" ht="22.5" customHeight="1" x14ac:dyDescent="0.25">
      <c r="A6" s="870" t="s">
        <v>4</v>
      </c>
      <c r="B6" s="871"/>
      <c r="C6" s="872"/>
      <c r="D6" s="872"/>
      <c r="E6" s="872"/>
      <c r="F6" s="872"/>
      <c r="G6" s="872"/>
      <c r="H6" s="872"/>
      <c r="I6" s="871" t="s">
        <v>5</v>
      </c>
      <c r="J6" s="871"/>
      <c r="K6" s="873">
        <v>10</v>
      </c>
      <c r="L6" s="873"/>
      <c r="M6" s="873"/>
      <c r="N6" s="874"/>
    </row>
    <row r="7" spans="1:14" ht="29.25" customHeight="1" x14ac:dyDescent="0.25">
      <c r="A7" s="845" t="s">
        <v>6</v>
      </c>
      <c r="B7" s="805"/>
      <c r="C7" s="846" t="s">
        <v>285</v>
      </c>
      <c r="D7" s="847"/>
      <c r="E7" s="847"/>
      <c r="F7" s="847"/>
      <c r="G7" s="847"/>
      <c r="H7" s="847"/>
      <c r="I7" s="847"/>
      <c r="J7" s="847"/>
      <c r="K7" s="847"/>
      <c r="L7" s="847"/>
      <c r="M7" s="847"/>
      <c r="N7" s="848"/>
    </row>
    <row r="8" spans="1:14" ht="12.75" customHeight="1" x14ac:dyDescent="0.25">
      <c r="A8" s="104"/>
      <c r="B8" s="105"/>
      <c r="C8" s="849" t="s">
        <v>286</v>
      </c>
      <c r="D8" s="850"/>
      <c r="E8" s="850"/>
      <c r="F8" s="850"/>
      <c r="G8" s="850"/>
      <c r="H8" s="850"/>
      <c r="I8" s="850"/>
      <c r="J8" s="850"/>
      <c r="K8" s="850"/>
      <c r="L8" s="850"/>
      <c r="M8" s="850"/>
      <c r="N8" s="851"/>
    </row>
    <row r="9" spans="1:14" ht="12.75" customHeight="1" x14ac:dyDescent="0.25">
      <c r="A9" s="106"/>
      <c r="B9" s="107"/>
      <c r="C9" s="849"/>
      <c r="D9" s="850"/>
      <c r="E9" s="850"/>
      <c r="F9" s="850"/>
      <c r="G9" s="850"/>
      <c r="H9" s="850"/>
      <c r="I9" s="850"/>
      <c r="J9" s="850"/>
      <c r="K9" s="850"/>
      <c r="L9" s="850"/>
      <c r="M9" s="850"/>
      <c r="N9" s="851"/>
    </row>
    <row r="10" spans="1:14" ht="39.6" customHeight="1" x14ac:dyDescent="0.25">
      <c r="A10" s="855" t="s">
        <v>7</v>
      </c>
      <c r="B10" s="856"/>
      <c r="C10" s="849"/>
      <c r="D10" s="850"/>
      <c r="E10" s="850"/>
      <c r="F10" s="850"/>
      <c r="G10" s="850"/>
      <c r="H10" s="850"/>
      <c r="I10" s="850"/>
      <c r="J10" s="850"/>
      <c r="K10" s="850"/>
      <c r="L10" s="850"/>
      <c r="M10" s="850"/>
      <c r="N10" s="851"/>
    </row>
    <row r="11" spans="1:14" ht="12.75" customHeight="1" x14ac:dyDescent="0.25">
      <c r="A11" s="855"/>
      <c r="B11" s="856"/>
      <c r="C11" s="849"/>
      <c r="D11" s="850"/>
      <c r="E11" s="850"/>
      <c r="F11" s="850"/>
      <c r="G11" s="850"/>
      <c r="H11" s="850"/>
      <c r="I11" s="850"/>
      <c r="J11" s="850"/>
      <c r="K11" s="850"/>
      <c r="L11" s="850"/>
      <c r="M11" s="850"/>
      <c r="N11" s="851"/>
    </row>
    <row r="12" spans="1:14" ht="27.6" customHeight="1" x14ac:dyDescent="0.25">
      <c r="A12" s="855"/>
      <c r="B12" s="856"/>
      <c r="C12" s="849"/>
      <c r="D12" s="850"/>
      <c r="E12" s="850"/>
      <c r="F12" s="850"/>
      <c r="G12" s="850"/>
      <c r="H12" s="850"/>
      <c r="I12" s="850"/>
      <c r="J12" s="850"/>
      <c r="K12" s="850"/>
      <c r="L12" s="850"/>
      <c r="M12" s="850"/>
      <c r="N12" s="851"/>
    </row>
    <row r="13" spans="1:14" ht="12.75" customHeight="1" x14ac:dyDescent="0.25">
      <c r="A13" s="855"/>
      <c r="B13" s="856"/>
      <c r="C13" s="849"/>
      <c r="D13" s="850"/>
      <c r="E13" s="850"/>
      <c r="F13" s="850"/>
      <c r="G13" s="850"/>
      <c r="H13" s="850"/>
      <c r="I13" s="850"/>
      <c r="J13" s="850"/>
      <c r="K13" s="850"/>
      <c r="L13" s="850"/>
      <c r="M13" s="850"/>
      <c r="N13" s="851"/>
    </row>
    <row r="14" spans="1:14" ht="25.2" customHeight="1" x14ac:dyDescent="0.25">
      <c r="A14" s="855"/>
      <c r="B14" s="856"/>
      <c r="C14" s="849"/>
      <c r="D14" s="850"/>
      <c r="E14" s="850"/>
      <c r="F14" s="850"/>
      <c r="G14" s="850"/>
      <c r="H14" s="850"/>
      <c r="I14" s="850"/>
      <c r="J14" s="850"/>
      <c r="K14" s="850"/>
      <c r="L14" s="850"/>
      <c r="M14" s="850"/>
      <c r="N14" s="851"/>
    </row>
    <row r="15" spans="1:14" ht="12.75" customHeight="1" x14ac:dyDescent="0.25">
      <c r="A15" s="855"/>
      <c r="B15" s="856"/>
      <c r="C15" s="849"/>
      <c r="D15" s="850"/>
      <c r="E15" s="850"/>
      <c r="F15" s="850"/>
      <c r="G15" s="850"/>
      <c r="H15" s="850"/>
      <c r="I15" s="850"/>
      <c r="J15" s="850"/>
      <c r="K15" s="850"/>
      <c r="L15" s="850"/>
      <c r="M15" s="850"/>
      <c r="N15" s="851"/>
    </row>
    <row r="16" spans="1:14" ht="12.75" customHeight="1" x14ac:dyDescent="0.25">
      <c r="A16" s="855"/>
      <c r="B16" s="856"/>
      <c r="C16" s="849"/>
      <c r="D16" s="850"/>
      <c r="E16" s="850"/>
      <c r="F16" s="850"/>
      <c r="G16" s="850"/>
      <c r="H16" s="850"/>
      <c r="I16" s="850"/>
      <c r="J16" s="850"/>
      <c r="K16" s="850"/>
      <c r="L16" s="850"/>
      <c r="M16" s="850"/>
      <c r="N16" s="851"/>
    </row>
    <row r="17" spans="1:14" ht="12.75" customHeight="1" x14ac:dyDescent="0.25">
      <c r="A17" s="855"/>
      <c r="B17" s="856"/>
      <c r="C17" s="849"/>
      <c r="D17" s="850"/>
      <c r="E17" s="850"/>
      <c r="F17" s="850"/>
      <c r="G17" s="850"/>
      <c r="H17" s="850"/>
      <c r="I17" s="850"/>
      <c r="J17" s="850"/>
      <c r="K17" s="850"/>
      <c r="L17" s="850"/>
      <c r="M17" s="850"/>
      <c r="N17" s="851"/>
    </row>
    <row r="18" spans="1:14" ht="50.4" customHeight="1" x14ac:dyDescent="0.25">
      <c r="A18" s="857"/>
      <c r="B18" s="858"/>
      <c r="C18" s="852"/>
      <c r="D18" s="853"/>
      <c r="E18" s="853"/>
      <c r="F18" s="853"/>
      <c r="G18" s="853"/>
      <c r="H18" s="853"/>
      <c r="I18" s="853"/>
      <c r="J18" s="853"/>
      <c r="K18" s="853"/>
      <c r="L18" s="853"/>
      <c r="M18" s="853"/>
      <c r="N18" s="854"/>
    </row>
    <row r="19" spans="1:14" ht="12.75" customHeight="1" x14ac:dyDescent="0.25">
      <c r="A19" s="108"/>
      <c r="B19" s="109"/>
      <c r="C19" s="859" t="s">
        <v>8</v>
      </c>
      <c r="D19" s="860"/>
      <c r="E19" s="860"/>
      <c r="F19" s="860"/>
      <c r="G19" s="860"/>
      <c r="H19" s="861"/>
      <c r="I19" s="865">
        <v>2024</v>
      </c>
      <c r="J19" s="865"/>
      <c r="K19" s="865">
        <v>2025</v>
      </c>
      <c r="L19" s="865"/>
      <c r="M19" s="865">
        <v>2026</v>
      </c>
      <c r="N19" s="865"/>
    </row>
    <row r="20" spans="1:14" ht="12.75" customHeight="1" x14ac:dyDescent="0.25">
      <c r="A20" s="108"/>
      <c r="B20" s="109"/>
      <c r="C20" s="862"/>
      <c r="D20" s="863"/>
      <c r="E20" s="863"/>
      <c r="F20" s="863"/>
      <c r="G20" s="863"/>
      <c r="H20" s="864"/>
      <c r="I20" s="837" t="s">
        <v>41</v>
      </c>
      <c r="J20" s="837"/>
      <c r="K20" s="837" t="s">
        <v>41</v>
      </c>
      <c r="L20" s="837"/>
      <c r="M20" s="837" t="s">
        <v>41</v>
      </c>
      <c r="N20" s="838"/>
    </row>
    <row r="21" spans="1:14" ht="18.75" customHeight="1" x14ac:dyDescent="0.25">
      <c r="A21" s="839" t="s">
        <v>9</v>
      </c>
      <c r="B21" s="840"/>
      <c r="C21" s="840"/>
      <c r="D21" s="840"/>
      <c r="E21" s="840"/>
      <c r="F21" s="840"/>
      <c r="G21" s="840"/>
      <c r="H21" s="840"/>
      <c r="I21" s="840"/>
      <c r="J21" s="840"/>
      <c r="K21" s="840"/>
      <c r="L21" s="840"/>
      <c r="M21" s="840"/>
      <c r="N21" s="841"/>
    </row>
    <row r="22" spans="1:14" ht="45.6" customHeight="1" x14ac:dyDescent="0.25">
      <c r="A22" s="110">
        <f>IF(B22&lt;&gt;"",1,"")</f>
        <v>1</v>
      </c>
      <c r="B22" s="831" t="s">
        <v>287</v>
      </c>
      <c r="C22" s="832"/>
      <c r="D22" s="832"/>
      <c r="E22" s="832"/>
      <c r="F22" s="832"/>
      <c r="G22" s="833"/>
      <c r="H22" s="111">
        <f>IF(I22&lt;&gt;"",A25+1,"")</f>
        <v>5</v>
      </c>
      <c r="I22" s="842" t="s">
        <v>288</v>
      </c>
      <c r="J22" s="843"/>
      <c r="K22" s="843"/>
      <c r="L22" s="843"/>
      <c r="M22" s="843"/>
      <c r="N22" s="844"/>
    </row>
    <row r="23" spans="1:14" ht="30" customHeight="1" x14ac:dyDescent="0.25">
      <c r="A23" s="112">
        <f>IF(B23&lt;&gt;"",A22+1,"")</f>
        <v>2</v>
      </c>
      <c r="B23" s="831" t="s">
        <v>289</v>
      </c>
      <c r="C23" s="832"/>
      <c r="D23" s="832"/>
      <c r="E23" s="832"/>
      <c r="F23" s="832"/>
      <c r="G23" s="833"/>
      <c r="H23" s="113">
        <f>IF(I23&lt;&gt;"",H22+1,"")</f>
        <v>6</v>
      </c>
      <c r="I23" s="831" t="s">
        <v>290</v>
      </c>
      <c r="J23" s="832"/>
      <c r="K23" s="832"/>
      <c r="L23" s="832"/>
      <c r="M23" s="832"/>
      <c r="N23" s="833"/>
    </row>
    <row r="24" spans="1:14" ht="42" customHeight="1" x14ac:dyDescent="0.25">
      <c r="A24" s="112">
        <f>IF(B24&lt;&gt;"",A23+1,"")</f>
        <v>3</v>
      </c>
      <c r="B24" s="831" t="s">
        <v>291</v>
      </c>
      <c r="C24" s="832"/>
      <c r="D24" s="832"/>
      <c r="E24" s="832"/>
      <c r="F24" s="832"/>
      <c r="G24" s="833"/>
      <c r="H24" s="113">
        <f>IF(I24&lt;&gt;"",H23+1,"")</f>
        <v>7</v>
      </c>
      <c r="I24" s="831" t="s">
        <v>292</v>
      </c>
      <c r="J24" s="832"/>
      <c r="K24" s="832"/>
      <c r="L24" s="832"/>
      <c r="M24" s="832"/>
      <c r="N24" s="833"/>
    </row>
    <row r="25" spans="1:14" ht="42.6" customHeight="1" x14ac:dyDescent="0.25">
      <c r="A25" s="114">
        <f>IF(B25&lt;&gt;"",A24+1,"")</f>
        <v>4</v>
      </c>
      <c r="B25" s="831" t="s">
        <v>293</v>
      </c>
      <c r="C25" s="832"/>
      <c r="D25" s="832"/>
      <c r="E25" s="832"/>
      <c r="F25" s="832"/>
      <c r="G25" s="833"/>
      <c r="H25" s="115" t="str">
        <f>IF(I25&lt;&gt;"",H24+1,"")</f>
        <v/>
      </c>
      <c r="I25" s="834"/>
      <c r="J25" s="835"/>
      <c r="K25" s="835"/>
      <c r="L25" s="835"/>
      <c r="M25" s="835"/>
      <c r="N25" s="836"/>
    </row>
    <row r="26" spans="1:14" ht="12.75" customHeight="1" x14ac:dyDescent="0.25">
      <c r="A26" s="116"/>
      <c r="B26" s="117"/>
      <c r="C26" s="117"/>
      <c r="D26" s="117"/>
      <c r="E26" s="117"/>
      <c r="F26" s="117"/>
      <c r="G26" s="117"/>
      <c r="H26" s="117"/>
      <c r="I26" s="117"/>
      <c r="J26" s="117"/>
      <c r="K26" s="117"/>
      <c r="L26" s="117"/>
      <c r="M26" s="117"/>
      <c r="N26" s="118"/>
    </row>
    <row r="27" spans="1:14" x14ac:dyDescent="0.25">
      <c r="A27" s="790" t="s">
        <v>10</v>
      </c>
      <c r="B27" s="791"/>
      <c r="C27" s="791"/>
      <c r="D27" s="791"/>
      <c r="E27" s="791"/>
      <c r="F27" s="791"/>
      <c r="G27" s="791"/>
      <c r="H27" s="791"/>
      <c r="I27" s="791"/>
      <c r="J27" s="791"/>
      <c r="K27" s="791"/>
      <c r="L27" s="791"/>
      <c r="M27" s="791"/>
      <c r="N27" s="792"/>
    </row>
    <row r="28" spans="1:14" x14ac:dyDescent="0.25">
      <c r="A28" s="809" t="s">
        <v>38</v>
      </c>
      <c r="B28" s="810"/>
      <c r="C28" s="810"/>
      <c r="D28" s="810"/>
      <c r="E28" s="810"/>
      <c r="F28" s="810"/>
      <c r="G28" s="811" t="s">
        <v>11</v>
      </c>
      <c r="H28" s="812"/>
      <c r="I28" s="811" t="s">
        <v>12</v>
      </c>
      <c r="J28" s="812"/>
      <c r="K28" s="811" t="s">
        <v>13</v>
      </c>
      <c r="L28" s="812"/>
      <c r="M28" s="265">
        <v>2025</v>
      </c>
      <c r="N28" s="265">
        <v>2026</v>
      </c>
    </row>
    <row r="29" spans="1:14" ht="27" customHeight="1" x14ac:dyDescent="0.25">
      <c r="A29" s="825" t="s">
        <v>294</v>
      </c>
      <c r="B29" s="826"/>
      <c r="C29" s="826"/>
      <c r="D29" s="826"/>
      <c r="E29" s="826"/>
      <c r="F29" s="827"/>
      <c r="G29" s="819">
        <v>0.9</v>
      </c>
      <c r="H29" s="818"/>
      <c r="I29" s="817"/>
      <c r="J29" s="818"/>
      <c r="K29" s="817"/>
      <c r="L29" s="818"/>
      <c r="M29" s="266"/>
      <c r="N29" s="267"/>
    </row>
    <row r="30" spans="1:14" ht="24.6" customHeight="1" x14ac:dyDescent="0.25">
      <c r="A30" s="828" t="s">
        <v>295</v>
      </c>
      <c r="B30" s="829"/>
      <c r="C30" s="829"/>
      <c r="D30" s="829"/>
      <c r="E30" s="829"/>
      <c r="F30" s="830"/>
      <c r="G30" s="816">
        <v>1</v>
      </c>
      <c r="H30" s="808"/>
      <c r="I30" s="806"/>
      <c r="J30" s="808"/>
      <c r="K30" s="806"/>
      <c r="L30" s="808"/>
      <c r="M30" s="268"/>
      <c r="N30" s="269"/>
    </row>
    <row r="31" spans="1:14" x14ac:dyDescent="0.25">
      <c r="A31" s="813" t="s">
        <v>296</v>
      </c>
      <c r="B31" s="814"/>
      <c r="C31" s="814"/>
      <c r="D31" s="814"/>
      <c r="E31" s="814"/>
      <c r="F31" s="815"/>
      <c r="G31" s="806">
        <v>6</v>
      </c>
      <c r="H31" s="808"/>
      <c r="I31" s="806"/>
      <c r="J31" s="808"/>
      <c r="K31" s="806"/>
      <c r="L31" s="808"/>
      <c r="M31" s="268"/>
      <c r="N31" s="269"/>
    </row>
    <row r="32" spans="1:14" x14ac:dyDescent="0.25">
      <c r="A32" s="813" t="s">
        <v>297</v>
      </c>
      <c r="B32" s="814"/>
      <c r="C32" s="814"/>
      <c r="D32" s="814"/>
      <c r="E32" s="814"/>
      <c r="F32" s="815"/>
      <c r="G32" s="806">
        <v>30</v>
      </c>
      <c r="H32" s="808"/>
      <c r="I32" s="806"/>
      <c r="J32" s="808"/>
      <c r="K32" s="806"/>
      <c r="L32" s="808"/>
      <c r="M32" s="268"/>
      <c r="N32" s="269"/>
    </row>
    <row r="33" spans="1:14" x14ac:dyDescent="0.25">
      <c r="A33" s="813" t="s">
        <v>298</v>
      </c>
      <c r="B33" s="814"/>
      <c r="C33" s="814"/>
      <c r="D33" s="814"/>
      <c r="E33" s="814"/>
      <c r="F33" s="815"/>
      <c r="G33" s="816" t="s">
        <v>463</v>
      </c>
      <c r="H33" s="808"/>
      <c r="I33" s="806"/>
      <c r="J33" s="808"/>
      <c r="K33" s="806"/>
      <c r="L33" s="808"/>
      <c r="M33" s="268"/>
      <c r="N33" s="269"/>
    </row>
    <row r="34" spans="1:14" x14ac:dyDescent="0.25">
      <c r="A34" s="806"/>
      <c r="B34" s="807"/>
      <c r="C34" s="807"/>
      <c r="D34" s="807"/>
      <c r="E34" s="807"/>
      <c r="F34" s="808"/>
      <c r="G34" s="806"/>
      <c r="H34" s="808"/>
      <c r="I34" s="806"/>
      <c r="J34" s="808"/>
      <c r="K34" s="806"/>
      <c r="L34" s="808"/>
      <c r="M34" s="268"/>
      <c r="N34" s="269"/>
    </row>
    <row r="35" spans="1:14" x14ac:dyDescent="0.25">
      <c r="A35" s="806"/>
      <c r="B35" s="807"/>
      <c r="C35" s="807"/>
      <c r="D35" s="807"/>
      <c r="E35" s="807"/>
      <c r="F35" s="808"/>
      <c r="G35" s="806"/>
      <c r="H35" s="808"/>
      <c r="I35" s="806"/>
      <c r="J35" s="808"/>
      <c r="K35" s="806"/>
      <c r="L35" s="808"/>
      <c r="M35" s="268"/>
      <c r="N35" s="269"/>
    </row>
    <row r="36" spans="1:14" x14ac:dyDescent="0.25">
      <c r="A36" s="809" t="s">
        <v>40</v>
      </c>
      <c r="B36" s="810"/>
      <c r="C36" s="810"/>
      <c r="D36" s="810"/>
      <c r="E36" s="810"/>
      <c r="F36" s="810"/>
      <c r="G36" s="811" t="s">
        <v>11</v>
      </c>
      <c r="H36" s="812"/>
      <c r="I36" s="811" t="s">
        <v>12</v>
      </c>
      <c r="J36" s="812"/>
      <c r="K36" s="811" t="s">
        <v>13</v>
      </c>
      <c r="L36" s="812"/>
      <c r="M36" s="265">
        <v>2025</v>
      </c>
      <c r="N36" s="265">
        <v>2026</v>
      </c>
    </row>
    <row r="37" spans="1:14" x14ac:dyDescent="0.25">
      <c r="A37" s="822" t="s">
        <v>58</v>
      </c>
      <c r="B37" s="823"/>
      <c r="C37" s="823"/>
      <c r="D37" s="823"/>
      <c r="E37" s="823"/>
      <c r="F37" s="824"/>
      <c r="G37" s="819">
        <v>1</v>
      </c>
      <c r="H37" s="818"/>
      <c r="I37" s="817"/>
      <c r="J37" s="818"/>
      <c r="K37" s="817"/>
      <c r="L37" s="818"/>
      <c r="M37" s="266"/>
      <c r="N37" s="267"/>
    </row>
    <row r="38" spans="1:14" x14ac:dyDescent="0.25">
      <c r="A38" s="806"/>
      <c r="B38" s="807"/>
      <c r="C38" s="807"/>
      <c r="D38" s="807"/>
      <c r="E38" s="807"/>
      <c r="F38" s="808"/>
      <c r="G38" s="806"/>
      <c r="H38" s="808"/>
      <c r="I38" s="806"/>
      <c r="J38" s="808"/>
      <c r="K38" s="806"/>
      <c r="L38" s="808"/>
      <c r="M38" s="268"/>
      <c r="N38" s="269"/>
    </row>
    <row r="39" spans="1:14" x14ac:dyDescent="0.25">
      <c r="A39" s="806"/>
      <c r="B39" s="807"/>
      <c r="C39" s="807"/>
      <c r="D39" s="807"/>
      <c r="E39" s="807"/>
      <c r="F39" s="808"/>
      <c r="G39" s="806"/>
      <c r="H39" s="808"/>
      <c r="I39" s="806"/>
      <c r="J39" s="808"/>
      <c r="K39" s="806"/>
      <c r="L39" s="808"/>
      <c r="M39" s="268"/>
      <c r="N39" s="269"/>
    </row>
    <row r="40" spans="1:14" x14ac:dyDescent="0.25">
      <c r="A40" s="809" t="s">
        <v>39</v>
      </c>
      <c r="B40" s="810"/>
      <c r="C40" s="810"/>
      <c r="D40" s="810"/>
      <c r="E40" s="810"/>
      <c r="F40" s="810"/>
      <c r="G40" s="811" t="s">
        <v>11</v>
      </c>
      <c r="H40" s="812"/>
      <c r="I40" s="811" t="s">
        <v>12</v>
      </c>
      <c r="J40" s="812"/>
      <c r="K40" s="811" t="s">
        <v>13</v>
      </c>
      <c r="L40" s="812"/>
      <c r="M40" s="265">
        <v>2025</v>
      </c>
      <c r="N40" s="265">
        <v>2026</v>
      </c>
    </row>
    <row r="41" spans="1:14" x14ac:dyDescent="0.25">
      <c r="A41" s="813" t="s">
        <v>299</v>
      </c>
      <c r="B41" s="814"/>
      <c r="C41" s="814"/>
      <c r="D41" s="814"/>
      <c r="E41" s="814"/>
      <c r="F41" s="815"/>
      <c r="G41" s="819">
        <v>0.9</v>
      </c>
      <c r="H41" s="818"/>
      <c r="I41" s="820"/>
      <c r="J41" s="821"/>
      <c r="K41" s="820"/>
      <c r="L41" s="821"/>
      <c r="M41" s="270"/>
      <c r="N41" s="271"/>
    </row>
    <row r="42" spans="1:14" x14ac:dyDescent="0.25">
      <c r="A42" s="806"/>
      <c r="B42" s="807"/>
      <c r="C42" s="807"/>
      <c r="D42" s="807"/>
      <c r="E42" s="807"/>
      <c r="F42" s="808"/>
      <c r="G42" s="806"/>
      <c r="H42" s="808"/>
      <c r="I42" s="806"/>
      <c r="J42" s="808"/>
      <c r="K42" s="806"/>
      <c r="L42" s="808"/>
      <c r="M42" s="268"/>
      <c r="N42" s="269"/>
    </row>
    <row r="43" spans="1:14" x14ac:dyDescent="0.25">
      <c r="A43" s="806"/>
      <c r="B43" s="807"/>
      <c r="C43" s="807"/>
      <c r="D43" s="807"/>
      <c r="E43" s="807"/>
      <c r="F43" s="808"/>
      <c r="G43" s="806"/>
      <c r="H43" s="808"/>
      <c r="I43" s="806"/>
      <c r="J43" s="808"/>
      <c r="K43" s="806"/>
      <c r="L43" s="808"/>
      <c r="M43" s="268"/>
      <c r="N43" s="269"/>
    </row>
    <row r="44" spans="1:14" x14ac:dyDescent="0.25">
      <c r="A44" s="806"/>
      <c r="B44" s="807"/>
      <c r="C44" s="807"/>
      <c r="D44" s="807"/>
      <c r="E44" s="807"/>
      <c r="F44" s="808"/>
      <c r="G44" s="806"/>
      <c r="H44" s="808"/>
      <c r="I44" s="806"/>
      <c r="J44" s="808"/>
      <c r="K44" s="806"/>
      <c r="L44" s="808"/>
      <c r="M44" s="268"/>
      <c r="N44" s="269"/>
    </row>
    <row r="45" spans="1:14" x14ac:dyDescent="0.25">
      <c r="A45" s="809" t="s">
        <v>14</v>
      </c>
      <c r="B45" s="810"/>
      <c r="C45" s="810"/>
      <c r="D45" s="810"/>
      <c r="E45" s="810"/>
      <c r="F45" s="810"/>
      <c r="G45" s="811" t="s">
        <v>11</v>
      </c>
      <c r="H45" s="812"/>
      <c r="I45" s="811" t="s">
        <v>12</v>
      </c>
      <c r="J45" s="812"/>
      <c r="K45" s="811" t="s">
        <v>13</v>
      </c>
      <c r="L45" s="812"/>
      <c r="M45" s="265">
        <v>2025</v>
      </c>
      <c r="N45" s="265">
        <v>2026</v>
      </c>
    </row>
    <row r="46" spans="1:14" ht="13.2" customHeight="1" x14ac:dyDescent="0.25">
      <c r="A46" s="813" t="s">
        <v>300</v>
      </c>
      <c r="B46" s="814"/>
      <c r="C46" s="814"/>
      <c r="D46" s="814"/>
      <c r="E46" s="814"/>
      <c r="F46" s="815"/>
      <c r="G46" s="816">
        <v>0.5</v>
      </c>
      <c r="H46" s="808"/>
      <c r="I46" s="817"/>
      <c r="J46" s="818"/>
      <c r="K46" s="817"/>
      <c r="L46" s="818"/>
      <c r="M46" s="266"/>
      <c r="N46" s="267"/>
    </row>
    <row r="47" spans="1:14" x14ac:dyDescent="0.25">
      <c r="A47" s="806"/>
      <c r="B47" s="807"/>
      <c r="C47" s="807"/>
      <c r="D47" s="807"/>
      <c r="E47" s="807"/>
      <c r="F47" s="808"/>
      <c r="G47" s="806"/>
      <c r="H47" s="808"/>
      <c r="I47" s="806"/>
      <c r="J47" s="808"/>
      <c r="K47" s="806"/>
      <c r="L47" s="808"/>
      <c r="M47" s="268"/>
      <c r="N47" s="269"/>
    </row>
    <row r="48" spans="1:14" x14ac:dyDescent="0.25">
      <c r="A48" s="806"/>
      <c r="B48" s="807"/>
      <c r="C48" s="807"/>
      <c r="D48" s="807"/>
      <c r="E48" s="807"/>
      <c r="F48" s="808"/>
      <c r="G48" s="806"/>
      <c r="H48" s="808"/>
      <c r="I48" s="806"/>
      <c r="J48" s="808"/>
      <c r="K48" s="806"/>
      <c r="L48" s="808"/>
      <c r="M48" s="268"/>
      <c r="N48" s="269"/>
    </row>
    <row r="49" spans="1:14" x14ac:dyDescent="0.25">
      <c r="A49" s="802"/>
      <c r="B49" s="803"/>
      <c r="C49" s="803"/>
      <c r="D49" s="803"/>
      <c r="E49" s="803"/>
      <c r="F49" s="804"/>
      <c r="G49" s="802"/>
      <c r="H49" s="804"/>
      <c r="I49" s="802"/>
      <c r="J49" s="804"/>
      <c r="K49" s="802"/>
      <c r="L49" s="804"/>
      <c r="M49" s="272"/>
      <c r="N49" s="273"/>
    </row>
    <row r="51" spans="1:14" x14ac:dyDescent="0.25">
      <c r="A51" s="790" t="s">
        <v>15</v>
      </c>
      <c r="B51" s="791"/>
      <c r="C51" s="791"/>
      <c r="D51" s="791"/>
      <c r="E51" s="791"/>
      <c r="F51" s="791"/>
      <c r="G51" s="791"/>
      <c r="H51" s="791"/>
      <c r="I51" s="791"/>
      <c r="J51" s="791"/>
      <c r="K51" s="791"/>
      <c r="L51" s="791"/>
      <c r="M51" s="791"/>
      <c r="N51" s="792"/>
    </row>
    <row r="52" spans="1:14" ht="39.75" customHeight="1" x14ac:dyDescent="0.25">
      <c r="A52" s="805" t="s">
        <v>16</v>
      </c>
      <c r="B52" s="805"/>
      <c r="C52" s="119" t="s">
        <v>17</v>
      </c>
      <c r="D52" s="119" t="s">
        <v>18</v>
      </c>
      <c r="E52" s="119" t="s">
        <v>19</v>
      </c>
      <c r="F52" s="119" t="s">
        <v>20</v>
      </c>
      <c r="G52" s="119" t="s">
        <v>21</v>
      </c>
      <c r="H52" s="119" t="s">
        <v>22</v>
      </c>
      <c r="I52" s="119" t="s">
        <v>23</v>
      </c>
      <c r="J52" s="119" t="s">
        <v>24</v>
      </c>
      <c r="K52" s="119" t="s">
        <v>25</v>
      </c>
      <c r="L52" s="119" t="s">
        <v>26</v>
      </c>
      <c r="M52" s="119" t="s">
        <v>27</v>
      </c>
      <c r="N52" s="119" t="s">
        <v>28</v>
      </c>
    </row>
    <row r="53" spans="1:14" ht="12" customHeight="1" x14ac:dyDescent="0.25">
      <c r="A53" s="786">
        <f>IF(A22&gt;0,A22,"")</f>
        <v>1</v>
      </c>
      <c r="B53" s="787"/>
      <c r="C53" s="120" t="s">
        <v>56</v>
      </c>
      <c r="D53" s="121"/>
      <c r="E53" s="121"/>
      <c r="F53" s="121"/>
      <c r="G53" s="121"/>
      <c r="H53" s="121"/>
      <c r="I53" s="121"/>
      <c r="J53" s="121"/>
      <c r="K53" s="121"/>
      <c r="L53" s="121"/>
      <c r="M53" s="121"/>
      <c r="N53" s="121"/>
    </row>
    <row r="54" spans="1:14" ht="12" customHeight="1" thickBot="1" x14ac:dyDescent="0.3">
      <c r="A54" s="788"/>
      <c r="B54" s="789"/>
      <c r="C54" s="122"/>
      <c r="D54" s="122"/>
      <c r="E54" s="122"/>
      <c r="F54" s="122"/>
      <c r="G54" s="122"/>
      <c r="H54" s="122"/>
      <c r="I54" s="122"/>
      <c r="J54" s="122"/>
      <c r="K54" s="122"/>
      <c r="L54" s="122"/>
      <c r="M54" s="122"/>
      <c r="N54" s="122"/>
    </row>
    <row r="55" spans="1:14" ht="12" customHeight="1" x14ac:dyDescent="0.25">
      <c r="A55" s="786">
        <f>IF(A23&gt;0,A23,"")</f>
        <v>2</v>
      </c>
      <c r="B55" s="787"/>
      <c r="C55" s="123"/>
      <c r="D55" s="123" t="s">
        <v>56</v>
      </c>
      <c r="E55" s="123" t="s">
        <v>56</v>
      </c>
      <c r="F55" s="123" t="s">
        <v>56</v>
      </c>
      <c r="G55" s="123"/>
      <c r="H55" s="123"/>
      <c r="I55" s="123"/>
      <c r="J55" s="123"/>
      <c r="K55" s="123"/>
      <c r="L55" s="123"/>
      <c r="M55" s="123"/>
      <c r="N55" s="123"/>
    </row>
    <row r="56" spans="1:14" ht="12" customHeight="1" thickBot="1" x14ac:dyDescent="0.3">
      <c r="A56" s="788"/>
      <c r="B56" s="789"/>
      <c r="C56" s="122"/>
      <c r="D56" s="122"/>
      <c r="E56" s="122"/>
      <c r="F56" s="122"/>
      <c r="G56" s="122"/>
      <c r="H56" s="122"/>
      <c r="I56" s="122"/>
      <c r="J56" s="122"/>
      <c r="K56" s="122"/>
      <c r="L56" s="122"/>
      <c r="M56" s="122"/>
      <c r="N56" s="122"/>
    </row>
    <row r="57" spans="1:14" ht="12" customHeight="1" x14ac:dyDescent="0.25">
      <c r="A57" s="786">
        <f>IF(A24&gt;0,A24,"")</f>
        <v>3</v>
      </c>
      <c r="B57" s="787"/>
      <c r="C57" s="123"/>
      <c r="D57" s="123" t="s">
        <v>56</v>
      </c>
      <c r="E57" s="123" t="s">
        <v>56</v>
      </c>
      <c r="F57" s="123" t="s">
        <v>56</v>
      </c>
      <c r="G57" s="123"/>
      <c r="H57" s="123" t="s">
        <v>43</v>
      </c>
      <c r="I57" s="123"/>
      <c r="J57" s="123" t="s">
        <v>43</v>
      </c>
      <c r="K57" s="123"/>
      <c r="L57" s="123" t="s">
        <v>43</v>
      </c>
      <c r="M57" s="123"/>
      <c r="N57" s="123" t="s">
        <v>43</v>
      </c>
    </row>
    <row r="58" spans="1:14" ht="12" customHeight="1" thickBot="1" x14ac:dyDescent="0.3">
      <c r="A58" s="788"/>
      <c r="B58" s="789"/>
      <c r="C58" s="122"/>
      <c r="D58" s="122"/>
      <c r="E58" s="122"/>
      <c r="F58" s="122"/>
      <c r="G58" s="122"/>
      <c r="H58" s="122"/>
      <c r="I58" s="122"/>
      <c r="J58" s="122"/>
      <c r="K58" s="122"/>
      <c r="L58" s="122"/>
      <c r="M58" s="122"/>
      <c r="N58" s="122"/>
    </row>
    <row r="59" spans="1:14" ht="12" customHeight="1" x14ac:dyDescent="0.25">
      <c r="A59" s="786">
        <f>IF(A25&gt;0,A25,"")</f>
        <v>4</v>
      </c>
      <c r="B59" s="787"/>
      <c r="C59" s="123" t="s">
        <v>56</v>
      </c>
      <c r="D59" s="123" t="s">
        <v>56</v>
      </c>
      <c r="E59" s="123" t="s">
        <v>56</v>
      </c>
      <c r="F59" s="123" t="s">
        <v>56</v>
      </c>
      <c r="G59" s="123" t="s">
        <v>56</v>
      </c>
      <c r="H59" s="123" t="s">
        <v>56</v>
      </c>
      <c r="I59" s="123" t="s">
        <v>56</v>
      </c>
      <c r="J59" s="123" t="s">
        <v>56</v>
      </c>
      <c r="K59" s="123" t="s">
        <v>56</v>
      </c>
      <c r="L59" s="123" t="s">
        <v>56</v>
      </c>
      <c r="M59" s="123" t="s">
        <v>56</v>
      </c>
      <c r="N59" s="123" t="s">
        <v>56</v>
      </c>
    </row>
    <row r="60" spans="1:14" ht="12" customHeight="1" thickBot="1" x14ac:dyDescent="0.3">
      <c r="A60" s="788"/>
      <c r="B60" s="789"/>
      <c r="C60" s="122"/>
      <c r="D60" s="122"/>
      <c r="E60" s="122"/>
      <c r="F60" s="122"/>
      <c r="G60" s="122"/>
      <c r="H60" s="122"/>
      <c r="I60" s="122"/>
      <c r="J60" s="122"/>
      <c r="K60" s="122"/>
      <c r="L60" s="122"/>
      <c r="M60" s="122"/>
      <c r="N60" s="122"/>
    </row>
    <row r="61" spans="1:14" ht="12" customHeight="1" x14ac:dyDescent="0.25">
      <c r="A61" s="786">
        <f>IF(H22&gt;0,H22,"")</f>
        <v>5</v>
      </c>
      <c r="B61" s="787"/>
      <c r="C61" s="123" t="s">
        <v>43</v>
      </c>
      <c r="D61" s="123" t="s">
        <v>43</v>
      </c>
      <c r="E61" s="123" t="s">
        <v>43</v>
      </c>
      <c r="F61" s="123" t="s">
        <v>43</v>
      </c>
      <c r="G61" s="123" t="s">
        <v>43</v>
      </c>
      <c r="H61" s="123" t="s">
        <v>56</v>
      </c>
      <c r="I61" s="123" t="s">
        <v>56</v>
      </c>
      <c r="J61" s="123" t="s">
        <v>56</v>
      </c>
      <c r="K61" s="123" t="s">
        <v>56</v>
      </c>
      <c r="L61" s="123" t="s">
        <v>56</v>
      </c>
      <c r="M61" s="123" t="s">
        <v>56</v>
      </c>
      <c r="N61" s="123" t="s">
        <v>56</v>
      </c>
    </row>
    <row r="62" spans="1:14" ht="12" customHeight="1" thickBot="1" x14ac:dyDescent="0.3">
      <c r="A62" s="788"/>
      <c r="B62" s="789"/>
      <c r="C62" s="122"/>
      <c r="D62" s="122"/>
      <c r="E62" s="122"/>
      <c r="F62" s="122"/>
      <c r="G62" s="122"/>
      <c r="H62" s="122"/>
      <c r="I62" s="122"/>
      <c r="J62" s="122"/>
      <c r="K62" s="122"/>
      <c r="L62" s="122"/>
      <c r="M62" s="122"/>
      <c r="N62" s="122"/>
    </row>
    <row r="63" spans="1:14" ht="12" customHeight="1" x14ac:dyDescent="0.25">
      <c r="A63" s="786">
        <f>IF(H23&gt;0,H23,"")</f>
        <v>6</v>
      </c>
      <c r="B63" s="787"/>
      <c r="C63" s="123"/>
      <c r="D63" s="123"/>
      <c r="E63" s="123"/>
      <c r="F63" s="123"/>
      <c r="G63" s="123"/>
      <c r="H63" s="123" t="s">
        <v>56</v>
      </c>
      <c r="I63" s="123" t="s">
        <v>56</v>
      </c>
      <c r="J63" s="123" t="s">
        <v>56</v>
      </c>
      <c r="K63" s="123" t="s">
        <v>56</v>
      </c>
      <c r="L63" s="123" t="s">
        <v>56</v>
      </c>
      <c r="M63" s="123" t="s">
        <v>56</v>
      </c>
      <c r="N63" s="123" t="s">
        <v>56</v>
      </c>
    </row>
    <row r="64" spans="1:14" ht="12" customHeight="1" thickBot="1" x14ac:dyDescent="0.3">
      <c r="A64" s="788"/>
      <c r="B64" s="789"/>
      <c r="C64" s="124"/>
      <c r="D64" s="124"/>
      <c r="E64" s="124"/>
      <c r="F64" s="124"/>
      <c r="G64" s="124"/>
      <c r="H64" s="124"/>
      <c r="I64" s="124"/>
      <c r="J64" s="124"/>
      <c r="K64" s="124"/>
      <c r="L64" s="124"/>
      <c r="M64" s="124"/>
      <c r="N64" s="124"/>
    </row>
    <row r="65" spans="1:14" ht="12" customHeight="1" x14ac:dyDescent="0.25">
      <c r="A65" s="786">
        <f>IF(H24&gt;0,H24,"")</f>
        <v>7</v>
      </c>
      <c r="B65" s="787"/>
      <c r="C65" s="123"/>
      <c r="D65" s="123"/>
      <c r="E65" s="123"/>
      <c r="F65" s="123"/>
      <c r="G65" s="123"/>
      <c r="H65" s="123"/>
      <c r="I65" s="123"/>
      <c r="J65" s="123"/>
      <c r="K65" s="123"/>
      <c r="L65" s="123"/>
      <c r="M65" s="123" t="s">
        <v>56</v>
      </c>
      <c r="N65" s="123" t="s">
        <v>56</v>
      </c>
    </row>
    <row r="66" spans="1:14" ht="12" customHeight="1" thickBot="1" x14ac:dyDescent="0.3">
      <c r="A66" s="788"/>
      <c r="B66" s="789"/>
      <c r="C66" s="124"/>
      <c r="D66" s="124"/>
      <c r="E66" s="124"/>
      <c r="F66" s="124"/>
      <c r="G66" s="124"/>
      <c r="H66" s="124"/>
      <c r="I66" s="124"/>
      <c r="J66" s="124"/>
      <c r="K66" s="124"/>
      <c r="L66" s="124"/>
      <c r="M66" s="124"/>
      <c r="N66" s="124"/>
    </row>
    <row r="67" spans="1:14" ht="12" customHeight="1" x14ac:dyDescent="0.25">
      <c r="A67" s="786" t="str">
        <f>IF(H25&gt;0,H25,"")</f>
        <v/>
      </c>
      <c r="B67" s="787"/>
      <c r="C67" s="123"/>
      <c r="D67" s="123"/>
      <c r="E67" s="123"/>
      <c r="F67" s="123"/>
      <c r="G67" s="123"/>
      <c r="H67" s="123"/>
      <c r="I67" s="123"/>
      <c r="J67" s="123"/>
      <c r="K67" s="123"/>
      <c r="L67" s="123"/>
      <c r="M67" s="123"/>
      <c r="N67" s="123"/>
    </row>
    <row r="68" spans="1:14" ht="12" customHeight="1" thickBot="1" x14ac:dyDescent="0.3">
      <c r="A68" s="788"/>
      <c r="B68" s="789"/>
      <c r="C68" s="125"/>
      <c r="D68" s="125"/>
      <c r="E68" s="125"/>
      <c r="F68" s="125"/>
      <c r="G68" s="125"/>
      <c r="H68" s="125"/>
      <c r="I68" s="125"/>
      <c r="J68" s="125"/>
      <c r="K68" s="125"/>
      <c r="L68" s="125"/>
      <c r="M68" s="125"/>
      <c r="N68" s="125"/>
    </row>
    <row r="71" spans="1:14" x14ac:dyDescent="0.25">
      <c r="A71" s="790" t="s">
        <v>37</v>
      </c>
      <c r="B71" s="791"/>
      <c r="C71" s="791"/>
      <c r="D71" s="791"/>
      <c r="E71" s="791"/>
      <c r="F71" s="791"/>
      <c r="G71" s="791"/>
      <c r="H71" s="791"/>
      <c r="I71" s="791"/>
      <c r="J71" s="791"/>
      <c r="K71" s="791"/>
      <c r="L71" s="791"/>
      <c r="M71" s="791"/>
      <c r="N71" s="792"/>
    </row>
    <row r="72" spans="1:14" ht="36" customHeight="1" x14ac:dyDescent="0.25">
      <c r="A72" s="126" t="s">
        <v>29</v>
      </c>
      <c r="B72" s="793" t="s">
        <v>30</v>
      </c>
      <c r="C72" s="794"/>
      <c r="D72" s="794"/>
      <c r="E72" s="794"/>
      <c r="F72" s="794"/>
      <c r="G72" s="794"/>
      <c r="H72" s="794"/>
      <c r="I72" s="794"/>
      <c r="J72" s="794"/>
      <c r="K72" s="794"/>
      <c r="L72" s="795"/>
      <c r="M72" s="796" t="s">
        <v>31</v>
      </c>
      <c r="N72" s="796"/>
    </row>
    <row r="73" spans="1:14" x14ac:dyDescent="0.25">
      <c r="A73" s="127"/>
      <c r="B73" s="797" t="s">
        <v>464</v>
      </c>
      <c r="C73" s="798"/>
      <c r="D73" s="798"/>
      <c r="E73" s="798"/>
      <c r="F73" s="798"/>
      <c r="G73" s="798"/>
      <c r="H73" s="798"/>
      <c r="I73" s="798"/>
      <c r="J73" s="798"/>
      <c r="K73" s="798"/>
      <c r="L73" s="799"/>
      <c r="M73" s="800">
        <v>1</v>
      </c>
      <c r="N73" s="801"/>
    </row>
    <row r="74" spans="1:14" x14ac:dyDescent="0.25">
      <c r="A74" s="128"/>
      <c r="B74" s="781" t="s">
        <v>465</v>
      </c>
      <c r="C74" s="782"/>
      <c r="D74" s="782"/>
      <c r="E74" s="782"/>
      <c r="F74" s="782"/>
      <c r="G74" s="782"/>
      <c r="H74" s="782"/>
      <c r="I74" s="782"/>
      <c r="J74" s="782"/>
      <c r="K74" s="782"/>
      <c r="L74" s="783"/>
      <c r="M74" s="784">
        <v>0.99</v>
      </c>
      <c r="N74" s="785"/>
    </row>
    <row r="75" spans="1:14" x14ac:dyDescent="0.25">
      <c r="A75" s="128"/>
      <c r="B75" s="781"/>
      <c r="C75" s="782"/>
      <c r="D75" s="782"/>
      <c r="E75" s="782"/>
      <c r="F75" s="782"/>
      <c r="G75" s="782"/>
      <c r="H75" s="782"/>
      <c r="I75" s="782"/>
      <c r="J75" s="782"/>
      <c r="K75" s="782"/>
      <c r="L75" s="783"/>
      <c r="M75" s="784"/>
      <c r="N75" s="785"/>
    </row>
    <row r="76" spans="1:14" x14ac:dyDescent="0.25">
      <c r="A76" s="128"/>
      <c r="B76" s="771"/>
      <c r="C76" s="772"/>
      <c r="D76" s="772"/>
      <c r="E76" s="772"/>
      <c r="F76" s="772"/>
      <c r="G76" s="772"/>
      <c r="H76" s="772"/>
      <c r="I76" s="772"/>
      <c r="J76" s="772"/>
      <c r="K76" s="772"/>
      <c r="L76" s="773"/>
      <c r="M76" s="774"/>
      <c r="N76" s="775"/>
    </row>
    <row r="77" spans="1:14" x14ac:dyDescent="0.25">
      <c r="A77" s="128"/>
      <c r="B77" s="771"/>
      <c r="C77" s="772"/>
      <c r="D77" s="772"/>
      <c r="E77" s="772"/>
      <c r="F77" s="772"/>
      <c r="G77" s="772"/>
      <c r="H77" s="772"/>
      <c r="I77" s="772"/>
      <c r="J77" s="772"/>
      <c r="K77" s="772"/>
      <c r="L77" s="773"/>
      <c r="M77" s="774"/>
      <c r="N77" s="775"/>
    </row>
    <row r="78" spans="1:14" x14ac:dyDescent="0.25">
      <c r="A78" s="128"/>
      <c r="B78" s="771"/>
      <c r="C78" s="772"/>
      <c r="D78" s="772"/>
      <c r="E78" s="772"/>
      <c r="F78" s="772"/>
      <c r="G78" s="772"/>
      <c r="H78" s="772"/>
      <c r="I78" s="772"/>
      <c r="J78" s="772"/>
      <c r="K78" s="772"/>
      <c r="L78" s="773"/>
      <c r="M78" s="774"/>
      <c r="N78" s="775"/>
    </row>
    <row r="79" spans="1:14" x14ac:dyDescent="0.25">
      <c r="A79" s="128"/>
      <c r="B79" s="771"/>
      <c r="C79" s="772"/>
      <c r="D79" s="772"/>
      <c r="E79" s="772"/>
      <c r="F79" s="772"/>
      <c r="G79" s="772"/>
      <c r="H79" s="772"/>
      <c r="I79" s="772"/>
      <c r="J79" s="772"/>
      <c r="K79" s="772"/>
      <c r="L79" s="773"/>
      <c r="M79" s="774"/>
      <c r="N79" s="775"/>
    </row>
    <row r="80" spans="1:14" x14ac:dyDescent="0.25">
      <c r="A80" s="128"/>
      <c r="B80" s="771"/>
      <c r="C80" s="772"/>
      <c r="D80" s="772"/>
      <c r="E80" s="772"/>
      <c r="F80" s="772"/>
      <c r="G80" s="772"/>
      <c r="H80" s="772"/>
      <c r="I80" s="772"/>
      <c r="J80" s="772"/>
      <c r="K80" s="772"/>
      <c r="L80" s="773"/>
      <c r="M80" s="774"/>
      <c r="N80" s="775"/>
    </row>
    <row r="81" spans="1:14" x14ac:dyDescent="0.25">
      <c r="A81" s="128"/>
      <c r="B81" s="771"/>
      <c r="C81" s="772"/>
      <c r="D81" s="772"/>
      <c r="E81" s="772"/>
      <c r="F81" s="772"/>
      <c r="G81" s="772"/>
      <c r="H81" s="772"/>
      <c r="I81" s="772"/>
      <c r="J81" s="772"/>
      <c r="K81" s="772"/>
      <c r="L81" s="773"/>
      <c r="M81" s="774"/>
      <c r="N81" s="775"/>
    </row>
    <row r="82" spans="1:14" x14ac:dyDescent="0.25">
      <c r="A82" s="128"/>
      <c r="B82" s="771"/>
      <c r="C82" s="772"/>
      <c r="D82" s="772"/>
      <c r="E82" s="772"/>
      <c r="F82" s="772"/>
      <c r="G82" s="772"/>
      <c r="H82" s="772"/>
      <c r="I82" s="772"/>
      <c r="J82" s="772"/>
      <c r="K82" s="772"/>
      <c r="L82" s="773"/>
      <c r="M82" s="774"/>
      <c r="N82" s="775"/>
    </row>
    <row r="83" spans="1:14" x14ac:dyDescent="0.25">
      <c r="A83" s="128"/>
      <c r="B83" s="771"/>
      <c r="C83" s="772"/>
      <c r="D83" s="772"/>
      <c r="E83" s="772"/>
      <c r="F83" s="772"/>
      <c r="G83" s="772"/>
      <c r="H83" s="772"/>
      <c r="I83" s="772"/>
      <c r="J83" s="772"/>
      <c r="K83" s="772"/>
      <c r="L83" s="773"/>
      <c r="M83" s="774"/>
      <c r="N83" s="775"/>
    </row>
    <row r="84" spans="1:14" x14ac:dyDescent="0.25">
      <c r="A84" s="128"/>
      <c r="B84" s="771"/>
      <c r="C84" s="772"/>
      <c r="D84" s="772"/>
      <c r="E84" s="772"/>
      <c r="F84" s="772"/>
      <c r="G84" s="772"/>
      <c r="H84" s="772"/>
      <c r="I84" s="772"/>
      <c r="J84" s="772"/>
      <c r="K84" s="772"/>
      <c r="L84" s="773"/>
      <c r="M84" s="774"/>
      <c r="N84" s="775"/>
    </row>
    <row r="85" spans="1:14" x14ac:dyDescent="0.25">
      <c r="A85" s="129"/>
      <c r="B85" s="776"/>
      <c r="C85" s="777"/>
      <c r="D85" s="777"/>
      <c r="E85" s="777"/>
      <c r="F85" s="777"/>
      <c r="G85" s="777"/>
      <c r="H85" s="777"/>
      <c r="I85" s="777"/>
      <c r="J85" s="777"/>
      <c r="K85" s="777"/>
      <c r="L85" s="778"/>
      <c r="M85" s="779"/>
      <c r="N85" s="780"/>
    </row>
    <row r="65490" spans="251:255" x14ac:dyDescent="0.25">
      <c r="IQ65490" s="109" t="s">
        <v>32</v>
      </c>
      <c r="IR65490" s="109" t="s">
        <v>33</v>
      </c>
      <c r="IS65490" s="109" t="s">
        <v>34</v>
      </c>
      <c r="IT65490" s="109" t="s">
        <v>35</v>
      </c>
      <c r="IU65490" s="109" t="s">
        <v>36</v>
      </c>
    </row>
    <row r="65491" spans="251:255" x14ac:dyDescent="0.25">
      <c r="IQ65491" s="109" t="e">
        <f>#REF!&amp;#REF!</f>
        <v>#REF!</v>
      </c>
      <c r="IR65491" s="109">
        <f>$A$14</f>
        <v>0</v>
      </c>
      <c r="IS65491" s="109" t="str">
        <f>$B$22&amp;" - "&amp;$B$23&amp;" - "&amp;$B$24&amp;" - "&amp;$B$25&amp;" - "&amp;$I$22&amp;" - "&amp;$I$23&amp;" - "&amp;$I$24&amp;" - "&amp;$I$25</f>
        <v xml:space="preserve">Individuazione delle priorità strategiche della formazione del personale in tema di formazione obbligatoria (Legalità, Privacy, Sicurezza sul Lavoro, Competenze digitali) - Definizione del fabbisogno delle competenze tecniche  - Rilevazione del fabbisogno delle competenze trasversali  - Specifica formazione del personale neoassunto per trasferire conoscenze legate all’operatività del ruolo e per favorirne la crescita culturale - Predisposizione del Piano Triennale della formazione - Attuazione del Piano formativo - Definizione dei criteri per misurare le competenze acquisite nei percorsi formativi, anche ai fini della valutazione della performance individuale - </v>
      </c>
      <c r="IT65491" s="109"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491" s="109" t="e">
        <f>#REF!</f>
        <v>#REF!</v>
      </c>
    </row>
  </sheetData>
  <sheetProtection formatCells="0" formatColumns="0" formatRows="0"/>
  <mergeCells count="164">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65:B66"/>
    <mergeCell ref="A67:B68"/>
    <mergeCell ref="A71:N71"/>
    <mergeCell ref="B72:L72"/>
    <mergeCell ref="M72:N72"/>
    <mergeCell ref="B73:L73"/>
    <mergeCell ref="M73:N73"/>
    <mergeCell ref="A53:B54"/>
    <mergeCell ref="A55:B56"/>
    <mergeCell ref="A57:B58"/>
    <mergeCell ref="A59:B60"/>
    <mergeCell ref="A61:B62"/>
    <mergeCell ref="A63:B64"/>
    <mergeCell ref="B77:L77"/>
    <mergeCell ref="M77:N77"/>
    <mergeCell ref="B78:L78"/>
    <mergeCell ref="M78:N78"/>
    <mergeCell ref="B79:L79"/>
    <mergeCell ref="M79:N79"/>
    <mergeCell ref="B74:L74"/>
    <mergeCell ref="M74:N74"/>
    <mergeCell ref="B75:L75"/>
    <mergeCell ref="M75:N75"/>
    <mergeCell ref="B76:L76"/>
    <mergeCell ref="M76:N76"/>
    <mergeCell ref="B83:L83"/>
    <mergeCell ref="M83:N83"/>
    <mergeCell ref="B84:L84"/>
    <mergeCell ref="M84:N84"/>
    <mergeCell ref="B85:L85"/>
    <mergeCell ref="M85:N85"/>
    <mergeCell ref="B80:L80"/>
    <mergeCell ref="M80:N80"/>
    <mergeCell ref="B81:L81"/>
    <mergeCell ref="M81:N81"/>
    <mergeCell ref="B82:L82"/>
    <mergeCell ref="M82:N82"/>
  </mergeCells>
  <conditionalFormatting sqref="C53:N53 C55:N55 C57:N57 C59:N59 C61:N61 C63:N63 C65:N65 C67:N67">
    <cfRule type="cellIs" dxfId="70" priority="1" stopIfTrue="1" operator="equal">
      <formula>"x"</formula>
    </cfRule>
  </conditionalFormatting>
  <conditionalFormatting sqref="C54:N54 C56:N56 C58:N58 C60:N60 C62:N62 C64:N64 C66:N66 C68:N68">
    <cfRule type="cellIs" dxfId="6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9E9CE6BC-BF1C-4001-AC3E-D8AD2D9394B6}"/>
  </dataValidations>
  <printOptions horizontalCentered="1"/>
  <pageMargins left="0.47" right="0.41" top="0.56000000000000005" bottom="0.52" header="0.23" footer="0.23622047244094491"/>
  <pageSetup paperSize="9" scale="76" orientation="portrait" horizontalDpi="300" verticalDpi="300" r:id="rId1"/>
  <headerFooter alignWithMargins="0"/>
  <rowBreaks count="1" manualBreakCount="1">
    <brk id="49" max="1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D5B0-CD6C-464C-B54E-1AFB97B558FE}">
  <dimension ref="A1:IU65414"/>
  <sheetViews>
    <sheetView view="pageBreakPreview" topLeftCell="A54" zoomScale="60" zoomScaleNormal="100" workbookViewId="0">
      <selection activeCell="R134" sqref="A1:R134"/>
    </sheetView>
  </sheetViews>
  <sheetFormatPr defaultColWidth="9.109375" defaultRowHeight="13.2" x14ac:dyDescent="0.25"/>
  <cols>
    <col min="1" max="1" width="8.44140625" style="75" customWidth="1"/>
    <col min="2" max="2" width="12.33203125" style="75" customWidth="1"/>
    <col min="3" max="3" width="10.44140625" style="75" customWidth="1"/>
    <col min="4" max="4" width="8.44140625" style="75" customWidth="1"/>
    <col min="5" max="7" width="6.44140625" style="75" customWidth="1"/>
    <col min="8" max="8" width="14" style="75" customWidth="1"/>
    <col min="9" max="9" width="6.44140625" style="75" customWidth="1"/>
    <col min="10" max="10" width="14.109375" style="75" customWidth="1"/>
    <col min="11" max="11" width="6.44140625" style="75" customWidth="1"/>
    <col min="12" max="12" width="11.44140625" style="75" customWidth="1"/>
    <col min="13" max="13" width="6.44140625" style="75" customWidth="1"/>
    <col min="14" max="14" width="11" style="75" customWidth="1"/>
    <col min="15" max="15" width="9.109375" style="75"/>
    <col min="16" max="16" width="10.109375" style="75" customWidth="1"/>
    <col min="17" max="17" width="9.109375" style="75"/>
    <col min="18" max="18" width="11.44140625" style="75" customWidth="1"/>
    <col min="19" max="244" width="9.109375" style="75"/>
    <col min="245" max="245" width="14.109375" style="75" bestFit="1" customWidth="1"/>
    <col min="246" max="256" width="9.109375" style="75"/>
    <col min="257" max="257" width="8.44140625" style="75" customWidth="1"/>
    <col min="258" max="258" width="12.33203125" style="75" customWidth="1"/>
    <col min="259" max="259" width="10.44140625" style="75" customWidth="1"/>
    <col min="260" max="260" width="8.44140625" style="75" customWidth="1"/>
    <col min="261" max="263" width="6.44140625" style="75" customWidth="1"/>
    <col min="264" max="264" width="14" style="75" customWidth="1"/>
    <col min="265" max="265" width="6.44140625" style="75" customWidth="1"/>
    <col min="266" max="266" width="14.109375" style="75" customWidth="1"/>
    <col min="267" max="267" width="6.44140625" style="75" customWidth="1"/>
    <col min="268" max="268" width="11.44140625" style="75" customWidth="1"/>
    <col min="269" max="269" width="6.44140625" style="75" customWidth="1"/>
    <col min="270" max="270" width="11" style="75" customWidth="1"/>
    <col min="271" max="271" width="9.109375" style="75"/>
    <col min="272" max="272" width="10.109375" style="75" customWidth="1"/>
    <col min="273" max="273" width="9.109375" style="75"/>
    <col min="274" max="274" width="11.44140625" style="75" customWidth="1"/>
    <col min="275" max="500" width="9.109375" style="75"/>
    <col min="501" max="501" width="14.109375" style="75" bestFit="1" customWidth="1"/>
    <col min="502" max="512" width="9.109375" style="75"/>
    <col min="513" max="513" width="8.44140625" style="75" customWidth="1"/>
    <col min="514" max="514" width="12.33203125" style="75" customWidth="1"/>
    <col min="515" max="515" width="10.44140625" style="75" customWidth="1"/>
    <col min="516" max="516" width="8.44140625" style="75" customWidth="1"/>
    <col min="517" max="519" width="6.44140625" style="75" customWidth="1"/>
    <col min="520" max="520" width="14" style="75" customWidth="1"/>
    <col min="521" max="521" width="6.44140625" style="75" customWidth="1"/>
    <col min="522" max="522" width="14.109375" style="75" customWidth="1"/>
    <col min="523" max="523" width="6.44140625" style="75" customWidth="1"/>
    <col min="524" max="524" width="11.44140625" style="75" customWidth="1"/>
    <col min="525" max="525" width="6.44140625" style="75" customWidth="1"/>
    <col min="526" max="526" width="11" style="75" customWidth="1"/>
    <col min="527" max="527" width="9.109375" style="75"/>
    <col min="528" max="528" width="10.109375" style="75" customWidth="1"/>
    <col min="529" max="529" width="9.109375" style="75"/>
    <col min="530" max="530" width="11.44140625" style="75" customWidth="1"/>
    <col min="531" max="756" width="9.109375" style="75"/>
    <col min="757" max="757" width="14.109375" style="75" bestFit="1" customWidth="1"/>
    <col min="758" max="768" width="9.109375" style="75"/>
    <col min="769" max="769" width="8.44140625" style="75" customWidth="1"/>
    <col min="770" max="770" width="12.33203125" style="75" customWidth="1"/>
    <col min="771" max="771" width="10.44140625" style="75" customWidth="1"/>
    <col min="772" max="772" width="8.44140625" style="75" customWidth="1"/>
    <col min="773" max="775" width="6.44140625" style="75" customWidth="1"/>
    <col min="776" max="776" width="14" style="75" customWidth="1"/>
    <col min="777" max="777" width="6.44140625" style="75" customWidth="1"/>
    <col min="778" max="778" width="14.109375" style="75" customWidth="1"/>
    <col min="779" max="779" width="6.44140625" style="75" customWidth="1"/>
    <col min="780" max="780" width="11.44140625" style="75" customWidth="1"/>
    <col min="781" max="781" width="6.44140625" style="75" customWidth="1"/>
    <col min="782" max="782" width="11" style="75" customWidth="1"/>
    <col min="783" max="783" width="9.109375" style="75"/>
    <col min="784" max="784" width="10.109375" style="75" customWidth="1"/>
    <col min="785" max="785" width="9.109375" style="75"/>
    <col min="786" max="786" width="11.44140625" style="75" customWidth="1"/>
    <col min="787" max="1012" width="9.109375" style="75"/>
    <col min="1013" max="1013" width="14.109375" style="75" bestFit="1" customWidth="1"/>
    <col min="1014" max="1024" width="9.109375" style="75"/>
    <col min="1025" max="1025" width="8.44140625" style="75" customWidth="1"/>
    <col min="1026" max="1026" width="12.33203125" style="75" customWidth="1"/>
    <col min="1027" max="1027" width="10.44140625" style="75" customWidth="1"/>
    <col min="1028" max="1028" width="8.44140625" style="75" customWidth="1"/>
    <col min="1029" max="1031" width="6.44140625" style="75" customWidth="1"/>
    <col min="1032" max="1032" width="14" style="75" customWidth="1"/>
    <col min="1033" max="1033" width="6.44140625" style="75" customWidth="1"/>
    <col min="1034" max="1034" width="14.109375" style="75" customWidth="1"/>
    <col min="1035" max="1035" width="6.44140625" style="75" customWidth="1"/>
    <col min="1036" max="1036" width="11.44140625" style="75" customWidth="1"/>
    <col min="1037" max="1037" width="6.44140625" style="75" customWidth="1"/>
    <col min="1038" max="1038" width="11" style="75" customWidth="1"/>
    <col min="1039" max="1039" width="9.109375" style="75"/>
    <col min="1040" max="1040" width="10.109375" style="75" customWidth="1"/>
    <col min="1041" max="1041" width="9.109375" style="75"/>
    <col min="1042" max="1042" width="11.44140625" style="75" customWidth="1"/>
    <col min="1043" max="1268" width="9.109375" style="75"/>
    <col min="1269" max="1269" width="14.109375" style="75" bestFit="1" customWidth="1"/>
    <col min="1270" max="1280" width="9.109375" style="75"/>
    <col min="1281" max="1281" width="8.44140625" style="75" customWidth="1"/>
    <col min="1282" max="1282" width="12.33203125" style="75" customWidth="1"/>
    <col min="1283" max="1283" width="10.44140625" style="75" customWidth="1"/>
    <col min="1284" max="1284" width="8.44140625" style="75" customWidth="1"/>
    <col min="1285" max="1287" width="6.44140625" style="75" customWidth="1"/>
    <col min="1288" max="1288" width="14" style="75" customWidth="1"/>
    <col min="1289" max="1289" width="6.44140625" style="75" customWidth="1"/>
    <col min="1290" max="1290" width="14.109375" style="75" customWidth="1"/>
    <col min="1291" max="1291" width="6.44140625" style="75" customWidth="1"/>
    <col min="1292" max="1292" width="11.44140625" style="75" customWidth="1"/>
    <col min="1293" max="1293" width="6.44140625" style="75" customWidth="1"/>
    <col min="1294" max="1294" width="11" style="75" customWidth="1"/>
    <col min="1295" max="1295" width="9.109375" style="75"/>
    <col min="1296" max="1296" width="10.109375" style="75" customWidth="1"/>
    <col min="1297" max="1297" width="9.109375" style="75"/>
    <col min="1298" max="1298" width="11.44140625" style="75" customWidth="1"/>
    <col min="1299" max="1524" width="9.109375" style="75"/>
    <col min="1525" max="1525" width="14.109375" style="75" bestFit="1" customWidth="1"/>
    <col min="1526" max="1536" width="9.109375" style="75"/>
    <col min="1537" max="1537" width="8.44140625" style="75" customWidth="1"/>
    <col min="1538" max="1538" width="12.33203125" style="75" customWidth="1"/>
    <col min="1539" max="1539" width="10.44140625" style="75" customWidth="1"/>
    <col min="1540" max="1540" width="8.44140625" style="75" customWidth="1"/>
    <col min="1541" max="1543" width="6.44140625" style="75" customWidth="1"/>
    <col min="1544" max="1544" width="14" style="75" customWidth="1"/>
    <col min="1545" max="1545" width="6.44140625" style="75" customWidth="1"/>
    <col min="1546" max="1546" width="14.109375" style="75" customWidth="1"/>
    <col min="1547" max="1547" width="6.44140625" style="75" customWidth="1"/>
    <col min="1548" max="1548" width="11.44140625" style="75" customWidth="1"/>
    <col min="1549" max="1549" width="6.44140625" style="75" customWidth="1"/>
    <col min="1550" max="1550" width="11" style="75" customWidth="1"/>
    <col min="1551" max="1551" width="9.109375" style="75"/>
    <col min="1552" max="1552" width="10.109375" style="75" customWidth="1"/>
    <col min="1553" max="1553" width="9.109375" style="75"/>
    <col min="1554" max="1554" width="11.44140625" style="75" customWidth="1"/>
    <col min="1555" max="1780" width="9.109375" style="75"/>
    <col min="1781" max="1781" width="14.109375" style="75" bestFit="1" customWidth="1"/>
    <col min="1782" max="1792" width="9.109375" style="75"/>
    <col min="1793" max="1793" width="8.44140625" style="75" customWidth="1"/>
    <col min="1794" max="1794" width="12.33203125" style="75" customWidth="1"/>
    <col min="1795" max="1795" width="10.44140625" style="75" customWidth="1"/>
    <col min="1796" max="1796" width="8.44140625" style="75" customWidth="1"/>
    <col min="1797" max="1799" width="6.44140625" style="75" customWidth="1"/>
    <col min="1800" max="1800" width="14" style="75" customWidth="1"/>
    <col min="1801" max="1801" width="6.44140625" style="75" customWidth="1"/>
    <col min="1802" max="1802" width="14.109375" style="75" customWidth="1"/>
    <col min="1803" max="1803" width="6.44140625" style="75" customWidth="1"/>
    <col min="1804" max="1804" width="11.44140625" style="75" customWidth="1"/>
    <col min="1805" max="1805" width="6.44140625" style="75" customWidth="1"/>
    <col min="1806" max="1806" width="11" style="75" customWidth="1"/>
    <col min="1807" max="1807" width="9.109375" style="75"/>
    <col min="1808" max="1808" width="10.109375" style="75" customWidth="1"/>
    <col min="1809" max="1809" width="9.109375" style="75"/>
    <col min="1810" max="1810" width="11.44140625" style="75" customWidth="1"/>
    <col min="1811" max="2036" width="9.109375" style="75"/>
    <col min="2037" max="2037" width="14.109375" style="75" bestFit="1" customWidth="1"/>
    <col min="2038" max="2048" width="9.109375" style="75"/>
    <col min="2049" max="2049" width="8.44140625" style="75" customWidth="1"/>
    <col min="2050" max="2050" width="12.33203125" style="75" customWidth="1"/>
    <col min="2051" max="2051" width="10.44140625" style="75" customWidth="1"/>
    <col min="2052" max="2052" width="8.44140625" style="75" customWidth="1"/>
    <col min="2053" max="2055" width="6.44140625" style="75" customWidth="1"/>
    <col min="2056" max="2056" width="14" style="75" customWidth="1"/>
    <col min="2057" max="2057" width="6.44140625" style="75" customWidth="1"/>
    <col min="2058" max="2058" width="14.109375" style="75" customWidth="1"/>
    <col min="2059" max="2059" width="6.44140625" style="75" customWidth="1"/>
    <col min="2060" max="2060" width="11.44140625" style="75" customWidth="1"/>
    <col min="2061" max="2061" width="6.44140625" style="75" customWidth="1"/>
    <col min="2062" max="2062" width="11" style="75" customWidth="1"/>
    <col min="2063" max="2063" width="9.109375" style="75"/>
    <col min="2064" max="2064" width="10.109375" style="75" customWidth="1"/>
    <col min="2065" max="2065" width="9.109375" style="75"/>
    <col min="2066" max="2066" width="11.44140625" style="75" customWidth="1"/>
    <col min="2067" max="2292" width="9.109375" style="75"/>
    <col min="2293" max="2293" width="14.109375" style="75" bestFit="1" customWidth="1"/>
    <col min="2294" max="2304" width="9.109375" style="75"/>
    <col min="2305" max="2305" width="8.44140625" style="75" customWidth="1"/>
    <col min="2306" max="2306" width="12.33203125" style="75" customWidth="1"/>
    <col min="2307" max="2307" width="10.44140625" style="75" customWidth="1"/>
    <col min="2308" max="2308" width="8.44140625" style="75" customWidth="1"/>
    <col min="2309" max="2311" width="6.44140625" style="75" customWidth="1"/>
    <col min="2312" max="2312" width="14" style="75" customWidth="1"/>
    <col min="2313" max="2313" width="6.44140625" style="75" customWidth="1"/>
    <col min="2314" max="2314" width="14.109375" style="75" customWidth="1"/>
    <col min="2315" max="2315" width="6.44140625" style="75" customWidth="1"/>
    <col min="2316" max="2316" width="11.44140625" style="75" customWidth="1"/>
    <col min="2317" max="2317" width="6.44140625" style="75" customWidth="1"/>
    <col min="2318" max="2318" width="11" style="75" customWidth="1"/>
    <col min="2319" max="2319" width="9.109375" style="75"/>
    <col min="2320" max="2320" width="10.109375" style="75" customWidth="1"/>
    <col min="2321" max="2321" width="9.109375" style="75"/>
    <col min="2322" max="2322" width="11.44140625" style="75" customWidth="1"/>
    <col min="2323" max="2548" width="9.109375" style="75"/>
    <col min="2549" max="2549" width="14.109375" style="75" bestFit="1" customWidth="1"/>
    <col min="2550" max="2560" width="9.109375" style="75"/>
    <col min="2561" max="2561" width="8.44140625" style="75" customWidth="1"/>
    <col min="2562" max="2562" width="12.33203125" style="75" customWidth="1"/>
    <col min="2563" max="2563" width="10.44140625" style="75" customWidth="1"/>
    <col min="2564" max="2564" width="8.44140625" style="75" customWidth="1"/>
    <col min="2565" max="2567" width="6.44140625" style="75" customWidth="1"/>
    <col min="2568" max="2568" width="14" style="75" customWidth="1"/>
    <col min="2569" max="2569" width="6.44140625" style="75" customWidth="1"/>
    <col min="2570" max="2570" width="14.109375" style="75" customWidth="1"/>
    <col min="2571" max="2571" width="6.44140625" style="75" customWidth="1"/>
    <col min="2572" max="2572" width="11.44140625" style="75" customWidth="1"/>
    <col min="2573" max="2573" width="6.44140625" style="75" customWidth="1"/>
    <col min="2574" max="2574" width="11" style="75" customWidth="1"/>
    <col min="2575" max="2575" width="9.109375" style="75"/>
    <col min="2576" max="2576" width="10.109375" style="75" customWidth="1"/>
    <col min="2577" max="2577" width="9.109375" style="75"/>
    <col min="2578" max="2578" width="11.44140625" style="75" customWidth="1"/>
    <col min="2579" max="2804" width="9.109375" style="75"/>
    <col min="2805" max="2805" width="14.109375" style="75" bestFit="1" customWidth="1"/>
    <col min="2806" max="2816" width="9.109375" style="75"/>
    <col min="2817" max="2817" width="8.44140625" style="75" customWidth="1"/>
    <col min="2818" max="2818" width="12.33203125" style="75" customWidth="1"/>
    <col min="2819" max="2819" width="10.44140625" style="75" customWidth="1"/>
    <col min="2820" max="2820" width="8.44140625" style="75" customWidth="1"/>
    <col min="2821" max="2823" width="6.44140625" style="75" customWidth="1"/>
    <col min="2824" max="2824" width="14" style="75" customWidth="1"/>
    <col min="2825" max="2825" width="6.44140625" style="75" customWidth="1"/>
    <col min="2826" max="2826" width="14.109375" style="75" customWidth="1"/>
    <col min="2827" max="2827" width="6.44140625" style="75" customWidth="1"/>
    <col min="2828" max="2828" width="11.44140625" style="75" customWidth="1"/>
    <col min="2829" max="2829" width="6.44140625" style="75" customWidth="1"/>
    <col min="2830" max="2830" width="11" style="75" customWidth="1"/>
    <col min="2831" max="2831" width="9.109375" style="75"/>
    <col min="2832" max="2832" width="10.109375" style="75" customWidth="1"/>
    <col min="2833" max="2833" width="9.109375" style="75"/>
    <col min="2834" max="2834" width="11.44140625" style="75" customWidth="1"/>
    <col min="2835" max="3060" width="9.109375" style="75"/>
    <col min="3061" max="3061" width="14.109375" style="75" bestFit="1" customWidth="1"/>
    <col min="3062" max="3072" width="9.109375" style="75"/>
    <col min="3073" max="3073" width="8.44140625" style="75" customWidth="1"/>
    <col min="3074" max="3074" width="12.33203125" style="75" customWidth="1"/>
    <col min="3075" max="3075" width="10.44140625" style="75" customWidth="1"/>
    <col min="3076" max="3076" width="8.44140625" style="75" customWidth="1"/>
    <col min="3077" max="3079" width="6.44140625" style="75" customWidth="1"/>
    <col min="3080" max="3080" width="14" style="75" customWidth="1"/>
    <col min="3081" max="3081" width="6.44140625" style="75" customWidth="1"/>
    <col min="3082" max="3082" width="14.109375" style="75" customWidth="1"/>
    <col min="3083" max="3083" width="6.44140625" style="75" customWidth="1"/>
    <col min="3084" max="3084" width="11.44140625" style="75" customWidth="1"/>
    <col min="3085" max="3085" width="6.44140625" style="75" customWidth="1"/>
    <col min="3086" max="3086" width="11" style="75" customWidth="1"/>
    <col min="3087" max="3087" width="9.109375" style="75"/>
    <col min="3088" max="3088" width="10.109375" style="75" customWidth="1"/>
    <col min="3089" max="3089" width="9.109375" style="75"/>
    <col min="3090" max="3090" width="11.44140625" style="75" customWidth="1"/>
    <col min="3091" max="3316" width="9.109375" style="75"/>
    <col min="3317" max="3317" width="14.109375" style="75" bestFit="1" customWidth="1"/>
    <col min="3318" max="3328" width="9.109375" style="75"/>
    <col min="3329" max="3329" width="8.44140625" style="75" customWidth="1"/>
    <col min="3330" max="3330" width="12.33203125" style="75" customWidth="1"/>
    <col min="3331" max="3331" width="10.44140625" style="75" customWidth="1"/>
    <col min="3332" max="3332" width="8.44140625" style="75" customWidth="1"/>
    <col min="3333" max="3335" width="6.44140625" style="75" customWidth="1"/>
    <col min="3336" max="3336" width="14" style="75" customWidth="1"/>
    <col min="3337" max="3337" width="6.44140625" style="75" customWidth="1"/>
    <col min="3338" max="3338" width="14.109375" style="75" customWidth="1"/>
    <col min="3339" max="3339" width="6.44140625" style="75" customWidth="1"/>
    <col min="3340" max="3340" width="11.44140625" style="75" customWidth="1"/>
    <col min="3341" max="3341" width="6.44140625" style="75" customWidth="1"/>
    <col min="3342" max="3342" width="11" style="75" customWidth="1"/>
    <col min="3343" max="3343" width="9.109375" style="75"/>
    <col min="3344" max="3344" width="10.109375" style="75" customWidth="1"/>
    <col min="3345" max="3345" width="9.109375" style="75"/>
    <col min="3346" max="3346" width="11.44140625" style="75" customWidth="1"/>
    <col min="3347" max="3572" width="9.109375" style="75"/>
    <col min="3573" max="3573" width="14.109375" style="75" bestFit="1" customWidth="1"/>
    <col min="3574" max="3584" width="9.109375" style="75"/>
    <col min="3585" max="3585" width="8.44140625" style="75" customWidth="1"/>
    <col min="3586" max="3586" width="12.33203125" style="75" customWidth="1"/>
    <col min="3587" max="3587" width="10.44140625" style="75" customWidth="1"/>
    <col min="3588" max="3588" width="8.44140625" style="75" customWidth="1"/>
    <col min="3589" max="3591" width="6.44140625" style="75" customWidth="1"/>
    <col min="3592" max="3592" width="14" style="75" customWidth="1"/>
    <col min="3593" max="3593" width="6.44140625" style="75" customWidth="1"/>
    <col min="3594" max="3594" width="14.109375" style="75" customWidth="1"/>
    <col min="3595" max="3595" width="6.44140625" style="75" customWidth="1"/>
    <col min="3596" max="3596" width="11.44140625" style="75" customWidth="1"/>
    <col min="3597" max="3597" width="6.44140625" style="75" customWidth="1"/>
    <col min="3598" max="3598" width="11" style="75" customWidth="1"/>
    <col min="3599" max="3599" width="9.109375" style="75"/>
    <col min="3600" max="3600" width="10.109375" style="75" customWidth="1"/>
    <col min="3601" max="3601" width="9.109375" style="75"/>
    <col min="3602" max="3602" width="11.44140625" style="75" customWidth="1"/>
    <col min="3603" max="3828" width="9.109375" style="75"/>
    <col min="3829" max="3829" width="14.109375" style="75" bestFit="1" customWidth="1"/>
    <col min="3830" max="3840" width="9.109375" style="75"/>
    <col min="3841" max="3841" width="8.44140625" style="75" customWidth="1"/>
    <col min="3842" max="3842" width="12.33203125" style="75" customWidth="1"/>
    <col min="3843" max="3843" width="10.44140625" style="75" customWidth="1"/>
    <col min="3844" max="3844" width="8.44140625" style="75" customWidth="1"/>
    <col min="3845" max="3847" width="6.44140625" style="75" customWidth="1"/>
    <col min="3848" max="3848" width="14" style="75" customWidth="1"/>
    <col min="3849" max="3849" width="6.44140625" style="75" customWidth="1"/>
    <col min="3850" max="3850" width="14.109375" style="75" customWidth="1"/>
    <col min="3851" max="3851" width="6.44140625" style="75" customWidth="1"/>
    <col min="3852" max="3852" width="11.44140625" style="75" customWidth="1"/>
    <col min="3853" max="3853" width="6.44140625" style="75" customWidth="1"/>
    <col min="3854" max="3854" width="11" style="75" customWidth="1"/>
    <col min="3855" max="3855" width="9.109375" style="75"/>
    <col min="3856" max="3856" width="10.109375" style="75" customWidth="1"/>
    <col min="3857" max="3857" width="9.109375" style="75"/>
    <col min="3858" max="3858" width="11.44140625" style="75" customWidth="1"/>
    <col min="3859" max="4084" width="9.109375" style="75"/>
    <col min="4085" max="4085" width="14.109375" style="75" bestFit="1" customWidth="1"/>
    <col min="4086" max="4096" width="9.109375" style="75"/>
    <col min="4097" max="4097" width="8.44140625" style="75" customWidth="1"/>
    <col min="4098" max="4098" width="12.33203125" style="75" customWidth="1"/>
    <col min="4099" max="4099" width="10.44140625" style="75" customWidth="1"/>
    <col min="4100" max="4100" width="8.44140625" style="75" customWidth="1"/>
    <col min="4101" max="4103" width="6.44140625" style="75" customWidth="1"/>
    <col min="4104" max="4104" width="14" style="75" customWidth="1"/>
    <col min="4105" max="4105" width="6.44140625" style="75" customWidth="1"/>
    <col min="4106" max="4106" width="14.109375" style="75" customWidth="1"/>
    <col min="4107" max="4107" width="6.44140625" style="75" customWidth="1"/>
    <col min="4108" max="4108" width="11.44140625" style="75" customWidth="1"/>
    <col min="4109" max="4109" width="6.44140625" style="75" customWidth="1"/>
    <col min="4110" max="4110" width="11" style="75" customWidth="1"/>
    <col min="4111" max="4111" width="9.109375" style="75"/>
    <col min="4112" max="4112" width="10.109375" style="75" customWidth="1"/>
    <col min="4113" max="4113" width="9.109375" style="75"/>
    <col min="4114" max="4114" width="11.44140625" style="75" customWidth="1"/>
    <col min="4115" max="4340" width="9.109375" style="75"/>
    <col min="4341" max="4341" width="14.109375" style="75" bestFit="1" customWidth="1"/>
    <col min="4342" max="4352" width="9.109375" style="75"/>
    <col min="4353" max="4353" width="8.44140625" style="75" customWidth="1"/>
    <col min="4354" max="4354" width="12.33203125" style="75" customWidth="1"/>
    <col min="4355" max="4355" width="10.44140625" style="75" customWidth="1"/>
    <col min="4356" max="4356" width="8.44140625" style="75" customWidth="1"/>
    <col min="4357" max="4359" width="6.44140625" style="75" customWidth="1"/>
    <col min="4360" max="4360" width="14" style="75" customWidth="1"/>
    <col min="4361" max="4361" width="6.44140625" style="75" customWidth="1"/>
    <col min="4362" max="4362" width="14.109375" style="75" customWidth="1"/>
    <col min="4363" max="4363" width="6.44140625" style="75" customWidth="1"/>
    <col min="4364" max="4364" width="11.44140625" style="75" customWidth="1"/>
    <col min="4365" max="4365" width="6.44140625" style="75" customWidth="1"/>
    <col min="4366" max="4366" width="11" style="75" customWidth="1"/>
    <col min="4367" max="4367" width="9.109375" style="75"/>
    <col min="4368" max="4368" width="10.109375" style="75" customWidth="1"/>
    <col min="4369" max="4369" width="9.109375" style="75"/>
    <col min="4370" max="4370" width="11.44140625" style="75" customWidth="1"/>
    <col min="4371" max="4596" width="9.109375" style="75"/>
    <col min="4597" max="4597" width="14.109375" style="75" bestFit="1" customWidth="1"/>
    <col min="4598" max="4608" width="9.109375" style="75"/>
    <col min="4609" max="4609" width="8.44140625" style="75" customWidth="1"/>
    <col min="4610" max="4610" width="12.33203125" style="75" customWidth="1"/>
    <col min="4611" max="4611" width="10.44140625" style="75" customWidth="1"/>
    <col min="4612" max="4612" width="8.44140625" style="75" customWidth="1"/>
    <col min="4613" max="4615" width="6.44140625" style="75" customWidth="1"/>
    <col min="4616" max="4616" width="14" style="75" customWidth="1"/>
    <col min="4617" max="4617" width="6.44140625" style="75" customWidth="1"/>
    <col min="4618" max="4618" width="14.109375" style="75" customWidth="1"/>
    <col min="4619" max="4619" width="6.44140625" style="75" customWidth="1"/>
    <col min="4620" max="4620" width="11.44140625" style="75" customWidth="1"/>
    <col min="4621" max="4621" width="6.44140625" style="75" customWidth="1"/>
    <col min="4622" max="4622" width="11" style="75" customWidth="1"/>
    <col min="4623" max="4623" width="9.109375" style="75"/>
    <col min="4624" max="4624" width="10.109375" style="75" customWidth="1"/>
    <col min="4625" max="4625" width="9.109375" style="75"/>
    <col min="4626" max="4626" width="11.44140625" style="75" customWidth="1"/>
    <col min="4627" max="4852" width="9.109375" style="75"/>
    <col min="4853" max="4853" width="14.109375" style="75" bestFit="1" customWidth="1"/>
    <col min="4854" max="4864" width="9.109375" style="75"/>
    <col min="4865" max="4865" width="8.44140625" style="75" customWidth="1"/>
    <col min="4866" max="4866" width="12.33203125" style="75" customWidth="1"/>
    <col min="4867" max="4867" width="10.44140625" style="75" customWidth="1"/>
    <col min="4868" max="4868" width="8.44140625" style="75" customWidth="1"/>
    <col min="4869" max="4871" width="6.44140625" style="75" customWidth="1"/>
    <col min="4872" max="4872" width="14" style="75" customWidth="1"/>
    <col min="4873" max="4873" width="6.44140625" style="75" customWidth="1"/>
    <col min="4874" max="4874" width="14.109375" style="75" customWidth="1"/>
    <col min="4875" max="4875" width="6.44140625" style="75" customWidth="1"/>
    <col min="4876" max="4876" width="11.44140625" style="75" customWidth="1"/>
    <col min="4877" max="4877" width="6.44140625" style="75" customWidth="1"/>
    <col min="4878" max="4878" width="11" style="75" customWidth="1"/>
    <col min="4879" max="4879" width="9.109375" style="75"/>
    <col min="4880" max="4880" width="10.109375" style="75" customWidth="1"/>
    <col min="4881" max="4881" width="9.109375" style="75"/>
    <col min="4882" max="4882" width="11.44140625" style="75" customWidth="1"/>
    <col min="4883" max="5108" width="9.109375" style="75"/>
    <col min="5109" max="5109" width="14.109375" style="75" bestFit="1" customWidth="1"/>
    <col min="5110" max="5120" width="9.109375" style="75"/>
    <col min="5121" max="5121" width="8.44140625" style="75" customWidth="1"/>
    <col min="5122" max="5122" width="12.33203125" style="75" customWidth="1"/>
    <col min="5123" max="5123" width="10.44140625" style="75" customWidth="1"/>
    <col min="5124" max="5124" width="8.44140625" style="75" customWidth="1"/>
    <col min="5125" max="5127" width="6.44140625" style="75" customWidth="1"/>
    <col min="5128" max="5128" width="14" style="75" customWidth="1"/>
    <col min="5129" max="5129" width="6.44140625" style="75" customWidth="1"/>
    <col min="5130" max="5130" width="14.109375" style="75" customWidth="1"/>
    <col min="5131" max="5131" width="6.44140625" style="75" customWidth="1"/>
    <col min="5132" max="5132" width="11.44140625" style="75" customWidth="1"/>
    <col min="5133" max="5133" width="6.44140625" style="75" customWidth="1"/>
    <col min="5134" max="5134" width="11" style="75" customWidth="1"/>
    <col min="5135" max="5135" width="9.109375" style="75"/>
    <col min="5136" max="5136" width="10.109375" style="75" customWidth="1"/>
    <col min="5137" max="5137" width="9.109375" style="75"/>
    <col min="5138" max="5138" width="11.44140625" style="75" customWidth="1"/>
    <col min="5139" max="5364" width="9.109375" style="75"/>
    <col min="5365" max="5365" width="14.109375" style="75" bestFit="1" customWidth="1"/>
    <col min="5366" max="5376" width="9.109375" style="75"/>
    <col min="5377" max="5377" width="8.44140625" style="75" customWidth="1"/>
    <col min="5378" max="5378" width="12.33203125" style="75" customWidth="1"/>
    <col min="5379" max="5379" width="10.44140625" style="75" customWidth="1"/>
    <col min="5380" max="5380" width="8.44140625" style="75" customWidth="1"/>
    <col min="5381" max="5383" width="6.44140625" style="75" customWidth="1"/>
    <col min="5384" max="5384" width="14" style="75" customWidth="1"/>
    <col min="5385" max="5385" width="6.44140625" style="75" customWidth="1"/>
    <col min="5386" max="5386" width="14.109375" style="75" customWidth="1"/>
    <col min="5387" max="5387" width="6.44140625" style="75" customWidth="1"/>
    <col min="5388" max="5388" width="11.44140625" style="75" customWidth="1"/>
    <col min="5389" max="5389" width="6.44140625" style="75" customWidth="1"/>
    <col min="5390" max="5390" width="11" style="75" customWidth="1"/>
    <col min="5391" max="5391" width="9.109375" style="75"/>
    <col min="5392" max="5392" width="10.109375" style="75" customWidth="1"/>
    <col min="5393" max="5393" width="9.109375" style="75"/>
    <col min="5394" max="5394" width="11.44140625" style="75" customWidth="1"/>
    <col min="5395" max="5620" width="9.109375" style="75"/>
    <col min="5621" max="5621" width="14.109375" style="75" bestFit="1" customWidth="1"/>
    <col min="5622" max="5632" width="9.109375" style="75"/>
    <col min="5633" max="5633" width="8.44140625" style="75" customWidth="1"/>
    <col min="5634" max="5634" width="12.33203125" style="75" customWidth="1"/>
    <col min="5635" max="5635" width="10.44140625" style="75" customWidth="1"/>
    <col min="5636" max="5636" width="8.44140625" style="75" customWidth="1"/>
    <col min="5637" max="5639" width="6.44140625" style="75" customWidth="1"/>
    <col min="5640" max="5640" width="14" style="75" customWidth="1"/>
    <col min="5641" max="5641" width="6.44140625" style="75" customWidth="1"/>
    <col min="5642" max="5642" width="14.109375" style="75" customWidth="1"/>
    <col min="5643" max="5643" width="6.44140625" style="75" customWidth="1"/>
    <col min="5644" max="5644" width="11.44140625" style="75" customWidth="1"/>
    <col min="5645" max="5645" width="6.44140625" style="75" customWidth="1"/>
    <col min="5646" max="5646" width="11" style="75" customWidth="1"/>
    <col min="5647" max="5647" width="9.109375" style="75"/>
    <col min="5648" max="5648" width="10.109375" style="75" customWidth="1"/>
    <col min="5649" max="5649" width="9.109375" style="75"/>
    <col min="5650" max="5650" width="11.44140625" style="75" customWidth="1"/>
    <col min="5651" max="5876" width="9.109375" style="75"/>
    <col min="5877" max="5877" width="14.109375" style="75" bestFit="1" customWidth="1"/>
    <col min="5878" max="5888" width="9.109375" style="75"/>
    <col min="5889" max="5889" width="8.44140625" style="75" customWidth="1"/>
    <col min="5890" max="5890" width="12.33203125" style="75" customWidth="1"/>
    <col min="5891" max="5891" width="10.44140625" style="75" customWidth="1"/>
    <col min="5892" max="5892" width="8.44140625" style="75" customWidth="1"/>
    <col min="5893" max="5895" width="6.44140625" style="75" customWidth="1"/>
    <col min="5896" max="5896" width="14" style="75" customWidth="1"/>
    <col min="5897" max="5897" width="6.44140625" style="75" customWidth="1"/>
    <col min="5898" max="5898" width="14.109375" style="75" customWidth="1"/>
    <col min="5899" max="5899" width="6.44140625" style="75" customWidth="1"/>
    <col min="5900" max="5900" width="11.44140625" style="75" customWidth="1"/>
    <col min="5901" max="5901" width="6.44140625" style="75" customWidth="1"/>
    <col min="5902" max="5902" width="11" style="75" customWidth="1"/>
    <col min="5903" max="5903" width="9.109375" style="75"/>
    <col min="5904" max="5904" width="10.109375" style="75" customWidth="1"/>
    <col min="5905" max="5905" width="9.109375" style="75"/>
    <col min="5906" max="5906" width="11.44140625" style="75" customWidth="1"/>
    <col min="5907" max="6132" width="9.109375" style="75"/>
    <col min="6133" max="6133" width="14.109375" style="75" bestFit="1" customWidth="1"/>
    <col min="6134" max="6144" width="9.109375" style="75"/>
    <col min="6145" max="6145" width="8.44140625" style="75" customWidth="1"/>
    <col min="6146" max="6146" width="12.33203125" style="75" customWidth="1"/>
    <col min="6147" max="6147" width="10.44140625" style="75" customWidth="1"/>
    <col min="6148" max="6148" width="8.44140625" style="75" customWidth="1"/>
    <col min="6149" max="6151" width="6.44140625" style="75" customWidth="1"/>
    <col min="6152" max="6152" width="14" style="75" customWidth="1"/>
    <col min="6153" max="6153" width="6.44140625" style="75" customWidth="1"/>
    <col min="6154" max="6154" width="14.109375" style="75" customWidth="1"/>
    <col min="6155" max="6155" width="6.44140625" style="75" customWidth="1"/>
    <col min="6156" max="6156" width="11.44140625" style="75" customWidth="1"/>
    <col min="6157" max="6157" width="6.44140625" style="75" customWidth="1"/>
    <col min="6158" max="6158" width="11" style="75" customWidth="1"/>
    <col min="6159" max="6159" width="9.109375" style="75"/>
    <col min="6160" max="6160" width="10.109375" style="75" customWidth="1"/>
    <col min="6161" max="6161" width="9.109375" style="75"/>
    <col min="6162" max="6162" width="11.44140625" style="75" customWidth="1"/>
    <col min="6163" max="6388" width="9.109375" style="75"/>
    <col min="6389" max="6389" width="14.109375" style="75" bestFit="1" customWidth="1"/>
    <col min="6390" max="6400" width="9.109375" style="75"/>
    <col min="6401" max="6401" width="8.44140625" style="75" customWidth="1"/>
    <col min="6402" max="6402" width="12.33203125" style="75" customWidth="1"/>
    <col min="6403" max="6403" width="10.44140625" style="75" customWidth="1"/>
    <col min="6404" max="6404" width="8.44140625" style="75" customWidth="1"/>
    <col min="6405" max="6407" width="6.44140625" style="75" customWidth="1"/>
    <col min="6408" max="6408" width="14" style="75" customWidth="1"/>
    <col min="6409" max="6409" width="6.44140625" style="75" customWidth="1"/>
    <col min="6410" max="6410" width="14.109375" style="75" customWidth="1"/>
    <col min="6411" max="6411" width="6.44140625" style="75" customWidth="1"/>
    <col min="6412" max="6412" width="11.44140625" style="75" customWidth="1"/>
    <col min="6413" max="6413" width="6.44140625" style="75" customWidth="1"/>
    <col min="6414" max="6414" width="11" style="75" customWidth="1"/>
    <col min="6415" max="6415" width="9.109375" style="75"/>
    <col min="6416" max="6416" width="10.109375" style="75" customWidth="1"/>
    <col min="6417" max="6417" width="9.109375" style="75"/>
    <col min="6418" max="6418" width="11.44140625" style="75" customWidth="1"/>
    <col min="6419" max="6644" width="9.109375" style="75"/>
    <col min="6645" max="6645" width="14.109375" style="75" bestFit="1" customWidth="1"/>
    <col min="6646" max="6656" width="9.109375" style="75"/>
    <col min="6657" max="6657" width="8.44140625" style="75" customWidth="1"/>
    <col min="6658" max="6658" width="12.33203125" style="75" customWidth="1"/>
    <col min="6659" max="6659" width="10.44140625" style="75" customWidth="1"/>
    <col min="6660" max="6660" width="8.44140625" style="75" customWidth="1"/>
    <col min="6661" max="6663" width="6.44140625" style="75" customWidth="1"/>
    <col min="6664" max="6664" width="14" style="75" customWidth="1"/>
    <col min="6665" max="6665" width="6.44140625" style="75" customWidth="1"/>
    <col min="6666" max="6666" width="14.109375" style="75" customWidth="1"/>
    <col min="6667" max="6667" width="6.44140625" style="75" customWidth="1"/>
    <col min="6668" max="6668" width="11.44140625" style="75" customWidth="1"/>
    <col min="6669" max="6669" width="6.44140625" style="75" customWidth="1"/>
    <col min="6670" max="6670" width="11" style="75" customWidth="1"/>
    <col min="6671" max="6671" width="9.109375" style="75"/>
    <col min="6672" max="6672" width="10.109375" style="75" customWidth="1"/>
    <col min="6673" max="6673" width="9.109375" style="75"/>
    <col min="6674" max="6674" width="11.44140625" style="75" customWidth="1"/>
    <col min="6675" max="6900" width="9.109375" style="75"/>
    <col min="6901" max="6901" width="14.109375" style="75" bestFit="1" customWidth="1"/>
    <col min="6902" max="6912" width="9.109375" style="75"/>
    <col min="6913" max="6913" width="8.44140625" style="75" customWidth="1"/>
    <col min="6914" max="6914" width="12.33203125" style="75" customWidth="1"/>
    <col min="6915" max="6915" width="10.44140625" style="75" customWidth="1"/>
    <col min="6916" max="6916" width="8.44140625" style="75" customWidth="1"/>
    <col min="6917" max="6919" width="6.44140625" style="75" customWidth="1"/>
    <col min="6920" max="6920" width="14" style="75" customWidth="1"/>
    <col min="6921" max="6921" width="6.44140625" style="75" customWidth="1"/>
    <col min="6922" max="6922" width="14.109375" style="75" customWidth="1"/>
    <col min="6923" max="6923" width="6.44140625" style="75" customWidth="1"/>
    <col min="6924" max="6924" width="11.44140625" style="75" customWidth="1"/>
    <col min="6925" max="6925" width="6.44140625" style="75" customWidth="1"/>
    <col min="6926" max="6926" width="11" style="75" customWidth="1"/>
    <col min="6927" max="6927" width="9.109375" style="75"/>
    <col min="6928" max="6928" width="10.109375" style="75" customWidth="1"/>
    <col min="6929" max="6929" width="9.109375" style="75"/>
    <col min="6930" max="6930" width="11.44140625" style="75" customWidth="1"/>
    <col min="6931" max="7156" width="9.109375" style="75"/>
    <col min="7157" max="7157" width="14.109375" style="75" bestFit="1" customWidth="1"/>
    <col min="7158" max="7168" width="9.109375" style="75"/>
    <col min="7169" max="7169" width="8.44140625" style="75" customWidth="1"/>
    <col min="7170" max="7170" width="12.33203125" style="75" customWidth="1"/>
    <col min="7171" max="7171" width="10.44140625" style="75" customWidth="1"/>
    <col min="7172" max="7172" width="8.44140625" style="75" customWidth="1"/>
    <col min="7173" max="7175" width="6.44140625" style="75" customWidth="1"/>
    <col min="7176" max="7176" width="14" style="75" customWidth="1"/>
    <col min="7177" max="7177" width="6.44140625" style="75" customWidth="1"/>
    <col min="7178" max="7178" width="14.109375" style="75" customWidth="1"/>
    <col min="7179" max="7179" width="6.44140625" style="75" customWidth="1"/>
    <col min="7180" max="7180" width="11.44140625" style="75" customWidth="1"/>
    <col min="7181" max="7181" width="6.44140625" style="75" customWidth="1"/>
    <col min="7182" max="7182" width="11" style="75" customWidth="1"/>
    <col min="7183" max="7183" width="9.109375" style="75"/>
    <col min="7184" max="7184" width="10.109375" style="75" customWidth="1"/>
    <col min="7185" max="7185" width="9.109375" style="75"/>
    <col min="7186" max="7186" width="11.44140625" style="75" customWidth="1"/>
    <col min="7187" max="7412" width="9.109375" style="75"/>
    <col min="7413" max="7413" width="14.109375" style="75" bestFit="1" customWidth="1"/>
    <col min="7414" max="7424" width="9.109375" style="75"/>
    <col min="7425" max="7425" width="8.44140625" style="75" customWidth="1"/>
    <col min="7426" max="7426" width="12.33203125" style="75" customWidth="1"/>
    <col min="7427" max="7427" width="10.44140625" style="75" customWidth="1"/>
    <col min="7428" max="7428" width="8.44140625" style="75" customWidth="1"/>
    <col min="7429" max="7431" width="6.44140625" style="75" customWidth="1"/>
    <col min="7432" max="7432" width="14" style="75" customWidth="1"/>
    <col min="7433" max="7433" width="6.44140625" style="75" customWidth="1"/>
    <col min="7434" max="7434" width="14.109375" style="75" customWidth="1"/>
    <col min="7435" max="7435" width="6.44140625" style="75" customWidth="1"/>
    <col min="7436" max="7436" width="11.44140625" style="75" customWidth="1"/>
    <col min="7437" max="7437" width="6.44140625" style="75" customWidth="1"/>
    <col min="7438" max="7438" width="11" style="75" customWidth="1"/>
    <col min="7439" max="7439" width="9.109375" style="75"/>
    <col min="7440" max="7440" width="10.109375" style="75" customWidth="1"/>
    <col min="7441" max="7441" width="9.109375" style="75"/>
    <col min="7442" max="7442" width="11.44140625" style="75" customWidth="1"/>
    <col min="7443" max="7668" width="9.109375" style="75"/>
    <col min="7669" max="7669" width="14.109375" style="75" bestFit="1" customWidth="1"/>
    <col min="7670" max="7680" width="9.109375" style="75"/>
    <col min="7681" max="7681" width="8.44140625" style="75" customWidth="1"/>
    <col min="7682" max="7682" width="12.33203125" style="75" customWidth="1"/>
    <col min="7683" max="7683" width="10.44140625" style="75" customWidth="1"/>
    <col min="7684" max="7684" width="8.44140625" style="75" customWidth="1"/>
    <col min="7685" max="7687" width="6.44140625" style="75" customWidth="1"/>
    <col min="7688" max="7688" width="14" style="75" customWidth="1"/>
    <col min="7689" max="7689" width="6.44140625" style="75" customWidth="1"/>
    <col min="7690" max="7690" width="14.109375" style="75" customWidth="1"/>
    <col min="7691" max="7691" width="6.44140625" style="75" customWidth="1"/>
    <col min="7692" max="7692" width="11.44140625" style="75" customWidth="1"/>
    <col min="7693" max="7693" width="6.44140625" style="75" customWidth="1"/>
    <col min="7694" max="7694" width="11" style="75" customWidth="1"/>
    <col min="7695" max="7695" width="9.109375" style="75"/>
    <col min="7696" max="7696" width="10.109375" style="75" customWidth="1"/>
    <col min="7697" max="7697" width="9.109375" style="75"/>
    <col min="7698" max="7698" width="11.44140625" style="75" customWidth="1"/>
    <col min="7699" max="7924" width="9.109375" style="75"/>
    <col min="7925" max="7925" width="14.109375" style="75" bestFit="1" customWidth="1"/>
    <col min="7926" max="7936" width="9.109375" style="75"/>
    <col min="7937" max="7937" width="8.44140625" style="75" customWidth="1"/>
    <col min="7938" max="7938" width="12.33203125" style="75" customWidth="1"/>
    <col min="7939" max="7939" width="10.44140625" style="75" customWidth="1"/>
    <col min="7940" max="7940" width="8.44140625" style="75" customWidth="1"/>
    <col min="7941" max="7943" width="6.44140625" style="75" customWidth="1"/>
    <col min="7944" max="7944" width="14" style="75" customWidth="1"/>
    <col min="7945" max="7945" width="6.44140625" style="75" customWidth="1"/>
    <col min="7946" max="7946" width="14.109375" style="75" customWidth="1"/>
    <col min="7947" max="7947" width="6.44140625" style="75" customWidth="1"/>
    <col min="7948" max="7948" width="11.44140625" style="75" customWidth="1"/>
    <col min="7949" max="7949" width="6.44140625" style="75" customWidth="1"/>
    <col min="7950" max="7950" width="11" style="75" customWidth="1"/>
    <col min="7951" max="7951" width="9.109375" style="75"/>
    <col min="7952" max="7952" width="10.109375" style="75" customWidth="1"/>
    <col min="7953" max="7953" width="9.109375" style="75"/>
    <col min="7954" max="7954" width="11.44140625" style="75" customWidth="1"/>
    <col min="7955" max="8180" width="9.109375" style="75"/>
    <col min="8181" max="8181" width="14.109375" style="75" bestFit="1" customWidth="1"/>
    <col min="8182" max="8192" width="9.109375" style="75"/>
    <col min="8193" max="8193" width="8.44140625" style="75" customWidth="1"/>
    <col min="8194" max="8194" width="12.33203125" style="75" customWidth="1"/>
    <col min="8195" max="8195" width="10.44140625" style="75" customWidth="1"/>
    <col min="8196" max="8196" width="8.44140625" style="75" customWidth="1"/>
    <col min="8197" max="8199" width="6.44140625" style="75" customWidth="1"/>
    <col min="8200" max="8200" width="14" style="75" customWidth="1"/>
    <col min="8201" max="8201" width="6.44140625" style="75" customWidth="1"/>
    <col min="8202" max="8202" width="14.109375" style="75" customWidth="1"/>
    <col min="8203" max="8203" width="6.44140625" style="75" customWidth="1"/>
    <col min="8204" max="8204" width="11.44140625" style="75" customWidth="1"/>
    <col min="8205" max="8205" width="6.44140625" style="75" customWidth="1"/>
    <col min="8206" max="8206" width="11" style="75" customWidth="1"/>
    <col min="8207" max="8207" width="9.109375" style="75"/>
    <col min="8208" max="8208" width="10.109375" style="75" customWidth="1"/>
    <col min="8209" max="8209" width="9.109375" style="75"/>
    <col min="8210" max="8210" width="11.44140625" style="75" customWidth="1"/>
    <col min="8211" max="8436" width="9.109375" style="75"/>
    <col min="8437" max="8437" width="14.109375" style="75" bestFit="1" customWidth="1"/>
    <col min="8438" max="8448" width="9.109375" style="75"/>
    <col min="8449" max="8449" width="8.44140625" style="75" customWidth="1"/>
    <col min="8450" max="8450" width="12.33203125" style="75" customWidth="1"/>
    <col min="8451" max="8451" width="10.44140625" style="75" customWidth="1"/>
    <col min="8452" max="8452" width="8.44140625" style="75" customWidth="1"/>
    <col min="8453" max="8455" width="6.44140625" style="75" customWidth="1"/>
    <col min="8456" max="8456" width="14" style="75" customWidth="1"/>
    <col min="8457" max="8457" width="6.44140625" style="75" customWidth="1"/>
    <col min="8458" max="8458" width="14.109375" style="75" customWidth="1"/>
    <col min="8459" max="8459" width="6.44140625" style="75" customWidth="1"/>
    <col min="8460" max="8460" width="11.44140625" style="75" customWidth="1"/>
    <col min="8461" max="8461" width="6.44140625" style="75" customWidth="1"/>
    <col min="8462" max="8462" width="11" style="75" customWidth="1"/>
    <col min="8463" max="8463" width="9.109375" style="75"/>
    <col min="8464" max="8464" width="10.109375" style="75" customWidth="1"/>
    <col min="8465" max="8465" width="9.109375" style="75"/>
    <col min="8466" max="8466" width="11.44140625" style="75" customWidth="1"/>
    <col min="8467" max="8692" width="9.109375" style="75"/>
    <col min="8693" max="8693" width="14.109375" style="75" bestFit="1" customWidth="1"/>
    <col min="8694" max="8704" width="9.109375" style="75"/>
    <col min="8705" max="8705" width="8.44140625" style="75" customWidth="1"/>
    <col min="8706" max="8706" width="12.33203125" style="75" customWidth="1"/>
    <col min="8707" max="8707" width="10.44140625" style="75" customWidth="1"/>
    <col min="8708" max="8708" width="8.44140625" style="75" customWidth="1"/>
    <col min="8709" max="8711" width="6.44140625" style="75" customWidth="1"/>
    <col min="8712" max="8712" width="14" style="75" customWidth="1"/>
    <col min="8713" max="8713" width="6.44140625" style="75" customWidth="1"/>
    <col min="8714" max="8714" width="14.109375" style="75" customWidth="1"/>
    <col min="8715" max="8715" width="6.44140625" style="75" customWidth="1"/>
    <col min="8716" max="8716" width="11.44140625" style="75" customWidth="1"/>
    <col min="8717" max="8717" width="6.44140625" style="75" customWidth="1"/>
    <col min="8718" max="8718" width="11" style="75" customWidth="1"/>
    <col min="8719" max="8719" width="9.109375" style="75"/>
    <col min="8720" max="8720" width="10.109375" style="75" customWidth="1"/>
    <col min="8721" max="8721" width="9.109375" style="75"/>
    <col min="8722" max="8722" width="11.44140625" style="75" customWidth="1"/>
    <col min="8723" max="8948" width="9.109375" style="75"/>
    <col min="8949" max="8949" width="14.109375" style="75" bestFit="1" customWidth="1"/>
    <col min="8950" max="8960" width="9.109375" style="75"/>
    <col min="8961" max="8961" width="8.44140625" style="75" customWidth="1"/>
    <col min="8962" max="8962" width="12.33203125" style="75" customWidth="1"/>
    <col min="8963" max="8963" width="10.44140625" style="75" customWidth="1"/>
    <col min="8964" max="8964" width="8.44140625" style="75" customWidth="1"/>
    <col min="8965" max="8967" width="6.44140625" style="75" customWidth="1"/>
    <col min="8968" max="8968" width="14" style="75" customWidth="1"/>
    <col min="8969" max="8969" width="6.44140625" style="75" customWidth="1"/>
    <col min="8970" max="8970" width="14.109375" style="75" customWidth="1"/>
    <col min="8971" max="8971" width="6.44140625" style="75" customWidth="1"/>
    <col min="8972" max="8972" width="11.44140625" style="75" customWidth="1"/>
    <col min="8973" max="8973" width="6.44140625" style="75" customWidth="1"/>
    <col min="8974" max="8974" width="11" style="75" customWidth="1"/>
    <col min="8975" max="8975" width="9.109375" style="75"/>
    <col min="8976" max="8976" width="10.109375" style="75" customWidth="1"/>
    <col min="8977" max="8977" width="9.109375" style="75"/>
    <col min="8978" max="8978" width="11.44140625" style="75" customWidth="1"/>
    <col min="8979" max="9204" width="9.109375" style="75"/>
    <col min="9205" max="9205" width="14.109375" style="75" bestFit="1" customWidth="1"/>
    <col min="9206" max="9216" width="9.109375" style="75"/>
    <col min="9217" max="9217" width="8.44140625" style="75" customWidth="1"/>
    <col min="9218" max="9218" width="12.33203125" style="75" customWidth="1"/>
    <col min="9219" max="9219" width="10.44140625" style="75" customWidth="1"/>
    <col min="9220" max="9220" width="8.44140625" style="75" customWidth="1"/>
    <col min="9221" max="9223" width="6.44140625" style="75" customWidth="1"/>
    <col min="9224" max="9224" width="14" style="75" customWidth="1"/>
    <col min="9225" max="9225" width="6.44140625" style="75" customWidth="1"/>
    <col min="9226" max="9226" width="14.109375" style="75" customWidth="1"/>
    <col min="9227" max="9227" width="6.44140625" style="75" customWidth="1"/>
    <col min="9228" max="9228" width="11.44140625" style="75" customWidth="1"/>
    <col min="9229" max="9229" width="6.44140625" style="75" customWidth="1"/>
    <col min="9230" max="9230" width="11" style="75" customWidth="1"/>
    <col min="9231" max="9231" width="9.109375" style="75"/>
    <col min="9232" max="9232" width="10.109375" style="75" customWidth="1"/>
    <col min="9233" max="9233" width="9.109375" style="75"/>
    <col min="9234" max="9234" width="11.44140625" style="75" customWidth="1"/>
    <col min="9235" max="9460" width="9.109375" style="75"/>
    <col min="9461" max="9461" width="14.109375" style="75" bestFit="1" customWidth="1"/>
    <col min="9462" max="9472" width="9.109375" style="75"/>
    <col min="9473" max="9473" width="8.44140625" style="75" customWidth="1"/>
    <col min="9474" max="9474" width="12.33203125" style="75" customWidth="1"/>
    <col min="9475" max="9475" width="10.44140625" style="75" customWidth="1"/>
    <col min="9476" max="9476" width="8.44140625" style="75" customWidth="1"/>
    <col min="9477" max="9479" width="6.44140625" style="75" customWidth="1"/>
    <col min="9480" max="9480" width="14" style="75" customWidth="1"/>
    <col min="9481" max="9481" width="6.44140625" style="75" customWidth="1"/>
    <col min="9482" max="9482" width="14.109375" style="75" customWidth="1"/>
    <col min="9483" max="9483" width="6.44140625" style="75" customWidth="1"/>
    <col min="9484" max="9484" width="11.44140625" style="75" customWidth="1"/>
    <col min="9485" max="9485" width="6.44140625" style="75" customWidth="1"/>
    <col min="9486" max="9486" width="11" style="75" customWidth="1"/>
    <col min="9487" max="9487" width="9.109375" style="75"/>
    <col min="9488" max="9488" width="10.109375" style="75" customWidth="1"/>
    <col min="9489" max="9489" width="9.109375" style="75"/>
    <col min="9490" max="9490" width="11.44140625" style="75" customWidth="1"/>
    <col min="9491" max="9716" width="9.109375" style="75"/>
    <col min="9717" max="9717" width="14.109375" style="75" bestFit="1" customWidth="1"/>
    <col min="9718" max="9728" width="9.109375" style="75"/>
    <col min="9729" max="9729" width="8.44140625" style="75" customWidth="1"/>
    <col min="9730" max="9730" width="12.33203125" style="75" customWidth="1"/>
    <col min="9731" max="9731" width="10.44140625" style="75" customWidth="1"/>
    <col min="9732" max="9732" width="8.44140625" style="75" customWidth="1"/>
    <col min="9733" max="9735" width="6.44140625" style="75" customWidth="1"/>
    <col min="9736" max="9736" width="14" style="75" customWidth="1"/>
    <col min="9737" max="9737" width="6.44140625" style="75" customWidth="1"/>
    <col min="9738" max="9738" width="14.109375" style="75" customWidth="1"/>
    <col min="9739" max="9739" width="6.44140625" style="75" customWidth="1"/>
    <col min="9740" max="9740" width="11.44140625" style="75" customWidth="1"/>
    <col min="9741" max="9741" width="6.44140625" style="75" customWidth="1"/>
    <col min="9742" max="9742" width="11" style="75" customWidth="1"/>
    <col min="9743" max="9743" width="9.109375" style="75"/>
    <col min="9744" max="9744" width="10.109375" style="75" customWidth="1"/>
    <col min="9745" max="9745" width="9.109375" style="75"/>
    <col min="9746" max="9746" width="11.44140625" style="75" customWidth="1"/>
    <col min="9747" max="9972" width="9.109375" style="75"/>
    <col min="9973" max="9973" width="14.109375" style="75" bestFit="1" customWidth="1"/>
    <col min="9974" max="9984" width="9.109375" style="75"/>
    <col min="9985" max="9985" width="8.44140625" style="75" customWidth="1"/>
    <col min="9986" max="9986" width="12.33203125" style="75" customWidth="1"/>
    <col min="9987" max="9987" width="10.44140625" style="75" customWidth="1"/>
    <col min="9988" max="9988" width="8.44140625" style="75" customWidth="1"/>
    <col min="9989" max="9991" width="6.44140625" style="75" customWidth="1"/>
    <col min="9992" max="9992" width="14" style="75" customWidth="1"/>
    <col min="9993" max="9993" width="6.44140625" style="75" customWidth="1"/>
    <col min="9994" max="9994" width="14.109375" style="75" customWidth="1"/>
    <col min="9995" max="9995" width="6.44140625" style="75" customWidth="1"/>
    <col min="9996" max="9996" width="11.44140625" style="75" customWidth="1"/>
    <col min="9997" max="9997" width="6.44140625" style="75" customWidth="1"/>
    <col min="9998" max="9998" width="11" style="75" customWidth="1"/>
    <col min="9999" max="9999" width="9.109375" style="75"/>
    <col min="10000" max="10000" width="10.109375" style="75" customWidth="1"/>
    <col min="10001" max="10001" width="9.109375" style="75"/>
    <col min="10002" max="10002" width="11.44140625" style="75" customWidth="1"/>
    <col min="10003" max="10228" width="9.109375" style="75"/>
    <col min="10229" max="10229" width="14.109375" style="75" bestFit="1" customWidth="1"/>
    <col min="10230" max="10240" width="9.109375" style="75"/>
    <col min="10241" max="10241" width="8.44140625" style="75" customWidth="1"/>
    <col min="10242" max="10242" width="12.33203125" style="75" customWidth="1"/>
    <col min="10243" max="10243" width="10.44140625" style="75" customWidth="1"/>
    <col min="10244" max="10244" width="8.44140625" style="75" customWidth="1"/>
    <col min="10245" max="10247" width="6.44140625" style="75" customWidth="1"/>
    <col min="10248" max="10248" width="14" style="75" customWidth="1"/>
    <col min="10249" max="10249" width="6.44140625" style="75" customWidth="1"/>
    <col min="10250" max="10250" width="14.109375" style="75" customWidth="1"/>
    <col min="10251" max="10251" width="6.44140625" style="75" customWidth="1"/>
    <col min="10252" max="10252" width="11.44140625" style="75" customWidth="1"/>
    <col min="10253" max="10253" width="6.44140625" style="75" customWidth="1"/>
    <col min="10254" max="10254" width="11" style="75" customWidth="1"/>
    <col min="10255" max="10255" width="9.109375" style="75"/>
    <col min="10256" max="10256" width="10.109375" style="75" customWidth="1"/>
    <col min="10257" max="10257" width="9.109375" style="75"/>
    <col min="10258" max="10258" width="11.44140625" style="75" customWidth="1"/>
    <col min="10259" max="10484" width="9.109375" style="75"/>
    <col min="10485" max="10485" width="14.109375" style="75" bestFit="1" customWidth="1"/>
    <col min="10486" max="10496" width="9.109375" style="75"/>
    <col min="10497" max="10497" width="8.44140625" style="75" customWidth="1"/>
    <col min="10498" max="10498" width="12.33203125" style="75" customWidth="1"/>
    <col min="10499" max="10499" width="10.44140625" style="75" customWidth="1"/>
    <col min="10500" max="10500" width="8.44140625" style="75" customWidth="1"/>
    <col min="10501" max="10503" width="6.44140625" style="75" customWidth="1"/>
    <col min="10504" max="10504" width="14" style="75" customWidth="1"/>
    <col min="10505" max="10505" width="6.44140625" style="75" customWidth="1"/>
    <col min="10506" max="10506" width="14.109375" style="75" customWidth="1"/>
    <col min="10507" max="10507" width="6.44140625" style="75" customWidth="1"/>
    <col min="10508" max="10508" width="11.44140625" style="75" customWidth="1"/>
    <col min="10509" max="10509" width="6.44140625" style="75" customWidth="1"/>
    <col min="10510" max="10510" width="11" style="75" customWidth="1"/>
    <col min="10511" max="10511" width="9.109375" style="75"/>
    <col min="10512" max="10512" width="10.109375" style="75" customWidth="1"/>
    <col min="10513" max="10513" width="9.109375" style="75"/>
    <col min="10514" max="10514" width="11.44140625" style="75" customWidth="1"/>
    <col min="10515" max="10740" width="9.109375" style="75"/>
    <col min="10741" max="10741" width="14.109375" style="75" bestFit="1" customWidth="1"/>
    <col min="10742" max="10752" width="9.109375" style="75"/>
    <col min="10753" max="10753" width="8.44140625" style="75" customWidth="1"/>
    <col min="10754" max="10754" width="12.33203125" style="75" customWidth="1"/>
    <col min="10755" max="10755" width="10.44140625" style="75" customWidth="1"/>
    <col min="10756" max="10756" width="8.44140625" style="75" customWidth="1"/>
    <col min="10757" max="10759" width="6.44140625" style="75" customWidth="1"/>
    <col min="10760" max="10760" width="14" style="75" customWidth="1"/>
    <col min="10761" max="10761" width="6.44140625" style="75" customWidth="1"/>
    <col min="10762" max="10762" width="14.109375" style="75" customWidth="1"/>
    <col min="10763" max="10763" width="6.44140625" style="75" customWidth="1"/>
    <col min="10764" max="10764" width="11.44140625" style="75" customWidth="1"/>
    <col min="10765" max="10765" width="6.44140625" style="75" customWidth="1"/>
    <col min="10766" max="10766" width="11" style="75" customWidth="1"/>
    <col min="10767" max="10767" width="9.109375" style="75"/>
    <col min="10768" max="10768" width="10.109375" style="75" customWidth="1"/>
    <col min="10769" max="10769" width="9.109375" style="75"/>
    <col min="10770" max="10770" width="11.44140625" style="75" customWidth="1"/>
    <col min="10771" max="10996" width="9.109375" style="75"/>
    <col min="10997" max="10997" width="14.109375" style="75" bestFit="1" customWidth="1"/>
    <col min="10998" max="11008" width="9.109375" style="75"/>
    <col min="11009" max="11009" width="8.44140625" style="75" customWidth="1"/>
    <col min="11010" max="11010" width="12.33203125" style="75" customWidth="1"/>
    <col min="11011" max="11011" width="10.44140625" style="75" customWidth="1"/>
    <col min="11012" max="11012" width="8.44140625" style="75" customWidth="1"/>
    <col min="11013" max="11015" width="6.44140625" style="75" customWidth="1"/>
    <col min="11016" max="11016" width="14" style="75" customWidth="1"/>
    <col min="11017" max="11017" width="6.44140625" style="75" customWidth="1"/>
    <col min="11018" max="11018" width="14.109375" style="75" customWidth="1"/>
    <col min="11019" max="11019" width="6.44140625" style="75" customWidth="1"/>
    <col min="11020" max="11020" width="11.44140625" style="75" customWidth="1"/>
    <col min="11021" max="11021" width="6.44140625" style="75" customWidth="1"/>
    <col min="11022" max="11022" width="11" style="75" customWidth="1"/>
    <col min="11023" max="11023" width="9.109375" style="75"/>
    <col min="11024" max="11024" width="10.109375" style="75" customWidth="1"/>
    <col min="11025" max="11025" width="9.109375" style="75"/>
    <col min="11026" max="11026" width="11.44140625" style="75" customWidth="1"/>
    <col min="11027" max="11252" width="9.109375" style="75"/>
    <col min="11253" max="11253" width="14.109375" style="75" bestFit="1" customWidth="1"/>
    <col min="11254" max="11264" width="9.109375" style="75"/>
    <col min="11265" max="11265" width="8.44140625" style="75" customWidth="1"/>
    <col min="11266" max="11266" width="12.33203125" style="75" customWidth="1"/>
    <col min="11267" max="11267" width="10.44140625" style="75" customWidth="1"/>
    <col min="11268" max="11268" width="8.44140625" style="75" customWidth="1"/>
    <col min="11269" max="11271" width="6.44140625" style="75" customWidth="1"/>
    <col min="11272" max="11272" width="14" style="75" customWidth="1"/>
    <col min="11273" max="11273" width="6.44140625" style="75" customWidth="1"/>
    <col min="11274" max="11274" width="14.109375" style="75" customWidth="1"/>
    <col min="11275" max="11275" width="6.44140625" style="75" customWidth="1"/>
    <col min="11276" max="11276" width="11.44140625" style="75" customWidth="1"/>
    <col min="11277" max="11277" width="6.44140625" style="75" customWidth="1"/>
    <col min="11278" max="11278" width="11" style="75" customWidth="1"/>
    <col min="11279" max="11279" width="9.109375" style="75"/>
    <col min="11280" max="11280" width="10.109375" style="75" customWidth="1"/>
    <col min="11281" max="11281" width="9.109375" style="75"/>
    <col min="11282" max="11282" width="11.44140625" style="75" customWidth="1"/>
    <col min="11283" max="11508" width="9.109375" style="75"/>
    <col min="11509" max="11509" width="14.109375" style="75" bestFit="1" customWidth="1"/>
    <col min="11510" max="11520" width="9.109375" style="75"/>
    <col min="11521" max="11521" width="8.44140625" style="75" customWidth="1"/>
    <col min="11522" max="11522" width="12.33203125" style="75" customWidth="1"/>
    <col min="11523" max="11523" width="10.44140625" style="75" customWidth="1"/>
    <col min="11524" max="11524" width="8.44140625" style="75" customWidth="1"/>
    <col min="11525" max="11527" width="6.44140625" style="75" customWidth="1"/>
    <col min="11528" max="11528" width="14" style="75" customWidth="1"/>
    <col min="11529" max="11529" width="6.44140625" style="75" customWidth="1"/>
    <col min="11530" max="11530" width="14.109375" style="75" customWidth="1"/>
    <col min="11531" max="11531" width="6.44140625" style="75" customWidth="1"/>
    <col min="11532" max="11532" width="11.44140625" style="75" customWidth="1"/>
    <col min="11533" max="11533" width="6.44140625" style="75" customWidth="1"/>
    <col min="11534" max="11534" width="11" style="75" customWidth="1"/>
    <col min="11535" max="11535" width="9.109375" style="75"/>
    <col min="11536" max="11536" width="10.109375" style="75" customWidth="1"/>
    <col min="11537" max="11537" width="9.109375" style="75"/>
    <col min="11538" max="11538" width="11.44140625" style="75" customWidth="1"/>
    <col min="11539" max="11764" width="9.109375" style="75"/>
    <col min="11765" max="11765" width="14.109375" style="75" bestFit="1" customWidth="1"/>
    <col min="11766" max="11776" width="9.109375" style="75"/>
    <col min="11777" max="11777" width="8.44140625" style="75" customWidth="1"/>
    <col min="11778" max="11778" width="12.33203125" style="75" customWidth="1"/>
    <col min="11779" max="11779" width="10.44140625" style="75" customWidth="1"/>
    <col min="11780" max="11780" width="8.44140625" style="75" customWidth="1"/>
    <col min="11781" max="11783" width="6.44140625" style="75" customWidth="1"/>
    <col min="11784" max="11784" width="14" style="75" customWidth="1"/>
    <col min="11785" max="11785" width="6.44140625" style="75" customWidth="1"/>
    <col min="11786" max="11786" width="14.109375" style="75" customWidth="1"/>
    <col min="11787" max="11787" width="6.44140625" style="75" customWidth="1"/>
    <col min="11788" max="11788" width="11.44140625" style="75" customWidth="1"/>
    <col min="11789" max="11789" width="6.44140625" style="75" customWidth="1"/>
    <col min="11790" max="11790" width="11" style="75" customWidth="1"/>
    <col min="11791" max="11791" width="9.109375" style="75"/>
    <col min="11792" max="11792" width="10.109375" style="75" customWidth="1"/>
    <col min="11793" max="11793" width="9.109375" style="75"/>
    <col min="11794" max="11794" width="11.44140625" style="75" customWidth="1"/>
    <col min="11795" max="12020" width="9.109375" style="75"/>
    <col min="12021" max="12021" width="14.109375" style="75" bestFit="1" customWidth="1"/>
    <col min="12022" max="12032" width="9.109375" style="75"/>
    <col min="12033" max="12033" width="8.44140625" style="75" customWidth="1"/>
    <col min="12034" max="12034" width="12.33203125" style="75" customWidth="1"/>
    <col min="12035" max="12035" width="10.44140625" style="75" customWidth="1"/>
    <col min="12036" max="12036" width="8.44140625" style="75" customWidth="1"/>
    <col min="12037" max="12039" width="6.44140625" style="75" customWidth="1"/>
    <col min="12040" max="12040" width="14" style="75" customWidth="1"/>
    <col min="12041" max="12041" width="6.44140625" style="75" customWidth="1"/>
    <col min="12042" max="12042" width="14.109375" style="75" customWidth="1"/>
    <col min="12043" max="12043" width="6.44140625" style="75" customWidth="1"/>
    <col min="12044" max="12044" width="11.44140625" style="75" customWidth="1"/>
    <col min="12045" max="12045" width="6.44140625" style="75" customWidth="1"/>
    <col min="12046" max="12046" width="11" style="75" customWidth="1"/>
    <col min="12047" max="12047" width="9.109375" style="75"/>
    <col min="12048" max="12048" width="10.109375" style="75" customWidth="1"/>
    <col min="12049" max="12049" width="9.109375" style="75"/>
    <col min="12050" max="12050" width="11.44140625" style="75" customWidth="1"/>
    <col min="12051" max="12276" width="9.109375" style="75"/>
    <col min="12277" max="12277" width="14.109375" style="75" bestFit="1" customWidth="1"/>
    <col min="12278" max="12288" width="9.109375" style="75"/>
    <col min="12289" max="12289" width="8.44140625" style="75" customWidth="1"/>
    <col min="12290" max="12290" width="12.33203125" style="75" customWidth="1"/>
    <col min="12291" max="12291" width="10.44140625" style="75" customWidth="1"/>
    <col min="12292" max="12292" width="8.44140625" style="75" customWidth="1"/>
    <col min="12293" max="12295" width="6.44140625" style="75" customWidth="1"/>
    <col min="12296" max="12296" width="14" style="75" customWidth="1"/>
    <col min="12297" max="12297" width="6.44140625" style="75" customWidth="1"/>
    <col min="12298" max="12298" width="14.109375" style="75" customWidth="1"/>
    <col min="12299" max="12299" width="6.44140625" style="75" customWidth="1"/>
    <col min="12300" max="12300" width="11.44140625" style="75" customWidth="1"/>
    <col min="12301" max="12301" width="6.44140625" style="75" customWidth="1"/>
    <col min="12302" max="12302" width="11" style="75" customWidth="1"/>
    <col min="12303" max="12303" width="9.109375" style="75"/>
    <col min="12304" max="12304" width="10.109375" style="75" customWidth="1"/>
    <col min="12305" max="12305" width="9.109375" style="75"/>
    <col min="12306" max="12306" width="11.44140625" style="75" customWidth="1"/>
    <col min="12307" max="12532" width="9.109375" style="75"/>
    <col min="12533" max="12533" width="14.109375" style="75" bestFit="1" customWidth="1"/>
    <col min="12534" max="12544" width="9.109375" style="75"/>
    <col min="12545" max="12545" width="8.44140625" style="75" customWidth="1"/>
    <col min="12546" max="12546" width="12.33203125" style="75" customWidth="1"/>
    <col min="12547" max="12547" width="10.44140625" style="75" customWidth="1"/>
    <col min="12548" max="12548" width="8.44140625" style="75" customWidth="1"/>
    <col min="12549" max="12551" width="6.44140625" style="75" customWidth="1"/>
    <col min="12552" max="12552" width="14" style="75" customWidth="1"/>
    <col min="12553" max="12553" width="6.44140625" style="75" customWidth="1"/>
    <col min="12554" max="12554" width="14.109375" style="75" customWidth="1"/>
    <col min="12555" max="12555" width="6.44140625" style="75" customWidth="1"/>
    <col min="12556" max="12556" width="11.44140625" style="75" customWidth="1"/>
    <col min="12557" max="12557" width="6.44140625" style="75" customWidth="1"/>
    <col min="12558" max="12558" width="11" style="75" customWidth="1"/>
    <col min="12559" max="12559" width="9.109375" style="75"/>
    <col min="12560" max="12560" width="10.109375" style="75" customWidth="1"/>
    <col min="12561" max="12561" width="9.109375" style="75"/>
    <col min="12562" max="12562" width="11.44140625" style="75" customWidth="1"/>
    <col min="12563" max="12788" width="9.109375" style="75"/>
    <col min="12789" max="12789" width="14.109375" style="75" bestFit="1" customWidth="1"/>
    <col min="12790" max="12800" width="9.109375" style="75"/>
    <col min="12801" max="12801" width="8.44140625" style="75" customWidth="1"/>
    <col min="12802" max="12802" width="12.33203125" style="75" customWidth="1"/>
    <col min="12803" max="12803" width="10.44140625" style="75" customWidth="1"/>
    <col min="12804" max="12804" width="8.44140625" style="75" customWidth="1"/>
    <col min="12805" max="12807" width="6.44140625" style="75" customWidth="1"/>
    <col min="12808" max="12808" width="14" style="75" customWidth="1"/>
    <col min="12809" max="12809" width="6.44140625" style="75" customWidth="1"/>
    <col min="12810" max="12810" width="14.109375" style="75" customWidth="1"/>
    <col min="12811" max="12811" width="6.44140625" style="75" customWidth="1"/>
    <col min="12812" max="12812" width="11.44140625" style="75" customWidth="1"/>
    <col min="12813" max="12813" width="6.44140625" style="75" customWidth="1"/>
    <col min="12814" max="12814" width="11" style="75" customWidth="1"/>
    <col min="12815" max="12815" width="9.109375" style="75"/>
    <col min="12816" max="12816" width="10.109375" style="75" customWidth="1"/>
    <col min="12817" max="12817" width="9.109375" style="75"/>
    <col min="12818" max="12818" width="11.44140625" style="75" customWidth="1"/>
    <col min="12819" max="13044" width="9.109375" style="75"/>
    <col min="13045" max="13045" width="14.109375" style="75" bestFit="1" customWidth="1"/>
    <col min="13046" max="13056" width="9.109375" style="75"/>
    <col min="13057" max="13057" width="8.44140625" style="75" customWidth="1"/>
    <col min="13058" max="13058" width="12.33203125" style="75" customWidth="1"/>
    <col min="13059" max="13059" width="10.44140625" style="75" customWidth="1"/>
    <col min="13060" max="13060" width="8.44140625" style="75" customWidth="1"/>
    <col min="13061" max="13063" width="6.44140625" style="75" customWidth="1"/>
    <col min="13064" max="13064" width="14" style="75" customWidth="1"/>
    <col min="13065" max="13065" width="6.44140625" style="75" customWidth="1"/>
    <col min="13066" max="13066" width="14.109375" style="75" customWidth="1"/>
    <col min="13067" max="13067" width="6.44140625" style="75" customWidth="1"/>
    <col min="13068" max="13068" width="11.44140625" style="75" customWidth="1"/>
    <col min="13069" max="13069" width="6.44140625" style="75" customWidth="1"/>
    <col min="13070" max="13070" width="11" style="75" customWidth="1"/>
    <col min="13071" max="13071" width="9.109375" style="75"/>
    <col min="13072" max="13072" width="10.109375" style="75" customWidth="1"/>
    <col min="13073" max="13073" width="9.109375" style="75"/>
    <col min="13074" max="13074" width="11.44140625" style="75" customWidth="1"/>
    <col min="13075" max="13300" width="9.109375" style="75"/>
    <col min="13301" max="13301" width="14.109375" style="75" bestFit="1" customWidth="1"/>
    <col min="13302" max="13312" width="9.109375" style="75"/>
    <col min="13313" max="13313" width="8.44140625" style="75" customWidth="1"/>
    <col min="13314" max="13314" width="12.33203125" style="75" customWidth="1"/>
    <col min="13315" max="13315" width="10.44140625" style="75" customWidth="1"/>
    <col min="13316" max="13316" width="8.44140625" style="75" customWidth="1"/>
    <col min="13317" max="13319" width="6.44140625" style="75" customWidth="1"/>
    <col min="13320" max="13320" width="14" style="75" customWidth="1"/>
    <col min="13321" max="13321" width="6.44140625" style="75" customWidth="1"/>
    <col min="13322" max="13322" width="14.109375" style="75" customWidth="1"/>
    <col min="13323" max="13323" width="6.44140625" style="75" customWidth="1"/>
    <col min="13324" max="13324" width="11.44140625" style="75" customWidth="1"/>
    <col min="13325" max="13325" width="6.44140625" style="75" customWidth="1"/>
    <col min="13326" max="13326" width="11" style="75" customWidth="1"/>
    <col min="13327" max="13327" width="9.109375" style="75"/>
    <col min="13328" max="13328" width="10.109375" style="75" customWidth="1"/>
    <col min="13329" max="13329" width="9.109375" style="75"/>
    <col min="13330" max="13330" width="11.44140625" style="75" customWidth="1"/>
    <col min="13331" max="13556" width="9.109375" style="75"/>
    <col min="13557" max="13557" width="14.109375" style="75" bestFit="1" customWidth="1"/>
    <col min="13558" max="13568" width="9.109375" style="75"/>
    <col min="13569" max="13569" width="8.44140625" style="75" customWidth="1"/>
    <col min="13570" max="13570" width="12.33203125" style="75" customWidth="1"/>
    <col min="13571" max="13571" width="10.44140625" style="75" customWidth="1"/>
    <col min="13572" max="13572" width="8.44140625" style="75" customWidth="1"/>
    <col min="13573" max="13575" width="6.44140625" style="75" customWidth="1"/>
    <col min="13576" max="13576" width="14" style="75" customWidth="1"/>
    <col min="13577" max="13577" width="6.44140625" style="75" customWidth="1"/>
    <col min="13578" max="13578" width="14.109375" style="75" customWidth="1"/>
    <col min="13579" max="13579" width="6.44140625" style="75" customWidth="1"/>
    <col min="13580" max="13580" width="11.44140625" style="75" customWidth="1"/>
    <col min="13581" max="13581" width="6.44140625" style="75" customWidth="1"/>
    <col min="13582" max="13582" width="11" style="75" customWidth="1"/>
    <col min="13583" max="13583" width="9.109375" style="75"/>
    <col min="13584" max="13584" width="10.109375" style="75" customWidth="1"/>
    <col min="13585" max="13585" width="9.109375" style="75"/>
    <col min="13586" max="13586" width="11.44140625" style="75" customWidth="1"/>
    <col min="13587" max="13812" width="9.109375" style="75"/>
    <col min="13813" max="13813" width="14.109375" style="75" bestFit="1" customWidth="1"/>
    <col min="13814" max="13824" width="9.109375" style="75"/>
    <col min="13825" max="13825" width="8.44140625" style="75" customWidth="1"/>
    <col min="13826" max="13826" width="12.33203125" style="75" customWidth="1"/>
    <col min="13827" max="13827" width="10.44140625" style="75" customWidth="1"/>
    <col min="13828" max="13828" width="8.44140625" style="75" customWidth="1"/>
    <col min="13829" max="13831" width="6.44140625" style="75" customWidth="1"/>
    <col min="13832" max="13832" width="14" style="75" customWidth="1"/>
    <col min="13833" max="13833" width="6.44140625" style="75" customWidth="1"/>
    <col min="13834" max="13834" width="14.109375" style="75" customWidth="1"/>
    <col min="13835" max="13835" width="6.44140625" style="75" customWidth="1"/>
    <col min="13836" max="13836" width="11.44140625" style="75" customWidth="1"/>
    <col min="13837" max="13837" width="6.44140625" style="75" customWidth="1"/>
    <col min="13838" max="13838" width="11" style="75" customWidth="1"/>
    <col min="13839" max="13839" width="9.109375" style="75"/>
    <col min="13840" max="13840" width="10.109375" style="75" customWidth="1"/>
    <col min="13841" max="13841" width="9.109375" style="75"/>
    <col min="13842" max="13842" width="11.44140625" style="75" customWidth="1"/>
    <col min="13843" max="14068" width="9.109375" style="75"/>
    <col min="14069" max="14069" width="14.109375" style="75" bestFit="1" customWidth="1"/>
    <col min="14070" max="14080" width="9.109375" style="75"/>
    <col min="14081" max="14081" width="8.44140625" style="75" customWidth="1"/>
    <col min="14082" max="14082" width="12.33203125" style="75" customWidth="1"/>
    <col min="14083" max="14083" width="10.44140625" style="75" customWidth="1"/>
    <col min="14084" max="14084" width="8.44140625" style="75" customWidth="1"/>
    <col min="14085" max="14087" width="6.44140625" style="75" customWidth="1"/>
    <col min="14088" max="14088" width="14" style="75" customWidth="1"/>
    <col min="14089" max="14089" width="6.44140625" style="75" customWidth="1"/>
    <col min="14090" max="14090" width="14.109375" style="75" customWidth="1"/>
    <col min="14091" max="14091" width="6.44140625" style="75" customWidth="1"/>
    <col min="14092" max="14092" width="11.44140625" style="75" customWidth="1"/>
    <col min="14093" max="14093" width="6.44140625" style="75" customWidth="1"/>
    <col min="14094" max="14094" width="11" style="75" customWidth="1"/>
    <col min="14095" max="14095" width="9.109375" style="75"/>
    <col min="14096" max="14096" width="10.109375" style="75" customWidth="1"/>
    <col min="14097" max="14097" width="9.109375" style="75"/>
    <col min="14098" max="14098" width="11.44140625" style="75" customWidth="1"/>
    <col min="14099" max="14324" width="9.109375" style="75"/>
    <col min="14325" max="14325" width="14.109375" style="75" bestFit="1" customWidth="1"/>
    <col min="14326" max="14336" width="9.109375" style="75"/>
    <col min="14337" max="14337" width="8.44140625" style="75" customWidth="1"/>
    <col min="14338" max="14338" width="12.33203125" style="75" customWidth="1"/>
    <col min="14339" max="14339" width="10.44140625" style="75" customWidth="1"/>
    <col min="14340" max="14340" width="8.44140625" style="75" customWidth="1"/>
    <col min="14341" max="14343" width="6.44140625" style="75" customWidth="1"/>
    <col min="14344" max="14344" width="14" style="75" customWidth="1"/>
    <col min="14345" max="14345" width="6.44140625" style="75" customWidth="1"/>
    <col min="14346" max="14346" width="14.109375" style="75" customWidth="1"/>
    <col min="14347" max="14347" width="6.44140625" style="75" customWidth="1"/>
    <col min="14348" max="14348" width="11.44140625" style="75" customWidth="1"/>
    <col min="14349" max="14349" width="6.44140625" style="75" customWidth="1"/>
    <col min="14350" max="14350" width="11" style="75" customWidth="1"/>
    <col min="14351" max="14351" width="9.109375" style="75"/>
    <col min="14352" max="14352" width="10.109375" style="75" customWidth="1"/>
    <col min="14353" max="14353" width="9.109375" style="75"/>
    <col min="14354" max="14354" width="11.44140625" style="75" customWidth="1"/>
    <col min="14355" max="14580" width="9.109375" style="75"/>
    <col min="14581" max="14581" width="14.109375" style="75" bestFit="1" customWidth="1"/>
    <col min="14582" max="14592" width="9.109375" style="75"/>
    <col min="14593" max="14593" width="8.44140625" style="75" customWidth="1"/>
    <col min="14594" max="14594" width="12.33203125" style="75" customWidth="1"/>
    <col min="14595" max="14595" width="10.44140625" style="75" customWidth="1"/>
    <col min="14596" max="14596" width="8.44140625" style="75" customWidth="1"/>
    <col min="14597" max="14599" width="6.44140625" style="75" customWidth="1"/>
    <col min="14600" max="14600" width="14" style="75" customWidth="1"/>
    <col min="14601" max="14601" width="6.44140625" style="75" customWidth="1"/>
    <col min="14602" max="14602" width="14.109375" style="75" customWidth="1"/>
    <col min="14603" max="14603" width="6.44140625" style="75" customWidth="1"/>
    <col min="14604" max="14604" width="11.44140625" style="75" customWidth="1"/>
    <col min="14605" max="14605" width="6.44140625" style="75" customWidth="1"/>
    <col min="14606" max="14606" width="11" style="75" customWidth="1"/>
    <col min="14607" max="14607" width="9.109375" style="75"/>
    <col min="14608" max="14608" width="10.109375" style="75" customWidth="1"/>
    <col min="14609" max="14609" width="9.109375" style="75"/>
    <col min="14610" max="14610" width="11.44140625" style="75" customWidth="1"/>
    <col min="14611" max="14836" width="9.109375" style="75"/>
    <col min="14837" max="14837" width="14.109375" style="75" bestFit="1" customWidth="1"/>
    <col min="14838" max="14848" width="9.109375" style="75"/>
    <col min="14849" max="14849" width="8.44140625" style="75" customWidth="1"/>
    <col min="14850" max="14850" width="12.33203125" style="75" customWidth="1"/>
    <col min="14851" max="14851" width="10.44140625" style="75" customWidth="1"/>
    <col min="14852" max="14852" width="8.44140625" style="75" customWidth="1"/>
    <col min="14853" max="14855" width="6.44140625" style="75" customWidth="1"/>
    <col min="14856" max="14856" width="14" style="75" customWidth="1"/>
    <col min="14857" max="14857" width="6.44140625" style="75" customWidth="1"/>
    <col min="14858" max="14858" width="14.109375" style="75" customWidth="1"/>
    <col min="14859" max="14859" width="6.44140625" style="75" customWidth="1"/>
    <col min="14860" max="14860" width="11.44140625" style="75" customWidth="1"/>
    <col min="14861" max="14861" width="6.44140625" style="75" customWidth="1"/>
    <col min="14862" max="14862" width="11" style="75" customWidth="1"/>
    <col min="14863" max="14863" width="9.109375" style="75"/>
    <col min="14864" max="14864" width="10.109375" style="75" customWidth="1"/>
    <col min="14865" max="14865" width="9.109375" style="75"/>
    <col min="14866" max="14866" width="11.44140625" style="75" customWidth="1"/>
    <col min="14867" max="15092" width="9.109375" style="75"/>
    <col min="15093" max="15093" width="14.109375" style="75" bestFit="1" customWidth="1"/>
    <col min="15094" max="15104" width="9.109375" style="75"/>
    <col min="15105" max="15105" width="8.44140625" style="75" customWidth="1"/>
    <col min="15106" max="15106" width="12.33203125" style="75" customWidth="1"/>
    <col min="15107" max="15107" width="10.44140625" style="75" customWidth="1"/>
    <col min="15108" max="15108" width="8.44140625" style="75" customWidth="1"/>
    <col min="15109" max="15111" width="6.44140625" style="75" customWidth="1"/>
    <col min="15112" max="15112" width="14" style="75" customWidth="1"/>
    <col min="15113" max="15113" width="6.44140625" style="75" customWidth="1"/>
    <col min="15114" max="15114" width="14.109375" style="75" customWidth="1"/>
    <col min="15115" max="15115" width="6.44140625" style="75" customWidth="1"/>
    <col min="15116" max="15116" width="11.44140625" style="75" customWidth="1"/>
    <col min="15117" max="15117" width="6.44140625" style="75" customWidth="1"/>
    <col min="15118" max="15118" width="11" style="75" customWidth="1"/>
    <col min="15119" max="15119" width="9.109375" style="75"/>
    <col min="15120" max="15120" width="10.109375" style="75" customWidth="1"/>
    <col min="15121" max="15121" width="9.109375" style="75"/>
    <col min="15122" max="15122" width="11.44140625" style="75" customWidth="1"/>
    <col min="15123" max="15348" width="9.109375" style="75"/>
    <col min="15349" max="15349" width="14.109375" style="75" bestFit="1" customWidth="1"/>
    <col min="15350" max="15360" width="9.109375" style="75"/>
    <col min="15361" max="15361" width="8.44140625" style="75" customWidth="1"/>
    <col min="15362" max="15362" width="12.33203125" style="75" customWidth="1"/>
    <col min="15363" max="15363" width="10.44140625" style="75" customWidth="1"/>
    <col min="15364" max="15364" width="8.44140625" style="75" customWidth="1"/>
    <col min="15365" max="15367" width="6.44140625" style="75" customWidth="1"/>
    <col min="15368" max="15368" width="14" style="75" customWidth="1"/>
    <col min="15369" max="15369" width="6.44140625" style="75" customWidth="1"/>
    <col min="15370" max="15370" width="14.109375" style="75" customWidth="1"/>
    <col min="15371" max="15371" width="6.44140625" style="75" customWidth="1"/>
    <col min="15372" max="15372" width="11.44140625" style="75" customWidth="1"/>
    <col min="15373" max="15373" width="6.44140625" style="75" customWidth="1"/>
    <col min="15374" max="15374" width="11" style="75" customWidth="1"/>
    <col min="15375" max="15375" width="9.109375" style="75"/>
    <col min="15376" max="15376" width="10.109375" style="75" customWidth="1"/>
    <col min="15377" max="15377" width="9.109375" style="75"/>
    <col min="15378" max="15378" width="11.44140625" style="75" customWidth="1"/>
    <col min="15379" max="15604" width="9.109375" style="75"/>
    <col min="15605" max="15605" width="14.109375" style="75" bestFit="1" customWidth="1"/>
    <col min="15606" max="15616" width="9.109375" style="75"/>
    <col min="15617" max="15617" width="8.44140625" style="75" customWidth="1"/>
    <col min="15618" max="15618" width="12.33203125" style="75" customWidth="1"/>
    <col min="15619" max="15619" width="10.44140625" style="75" customWidth="1"/>
    <col min="15620" max="15620" width="8.44140625" style="75" customWidth="1"/>
    <col min="15621" max="15623" width="6.44140625" style="75" customWidth="1"/>
    <col min="15624" max="15624" width="14" style="75" customWidth="1"/>
    <col min="15625" max="15625" width="6.44140625" style="75" customWidth="1"/>
    <col min="15626" max="15626" width="14.109375" style="75" customWidth="1"/>
    <col min="15627" max="15627" width="6.44140625" style="75" customWidth="1"/>
    <col min="15628" max="15628" width="11.44140625" style="75" customWidth="1"/>
    <col min="15629" max="15629" width="6.44140625" style="75" customWidth="1"/>
    <col min="15630" max="15630" width="11" style="75" customWidth="1"/>
    <col min="15631" max="15631" width="9.109375" style="75"/>
    <col min="15632" max="15632" width="10.109375" style="75" customWidth="1"/>
    <col min="15633" max="15633" width="9.109375" style="75"/>
    <col min="15634" max="15634" width="11.44140625" style="75" customWidth="1"/>
    <col min="15635" max="15860" width="9.109375" style="75"/>
    <col min="15861" max="15861" width="14.109375" style="75" bestFit="1" customWidth="1"/>
    <col min="15862" max="15872" width="9.109375" style="75"/>
    <col min="15873" max="15873" width="8.44140625" style="75" customWidth="1"/>
    <col min="15874" max="15874" width="12.33203125" style="75" customWidth="1"/>
    <col min="15875" max="15875" width="10.44140625" style="75" customWidth="1"/>
    <col min="15876" max="15876" width="8.44140625" style="75" customWidth="1"/>
    <col min="15877" max="15879" width="6.44140625" style="75" customWidth="1"/>
    <col min="15880" max="15880" width="14" style="75" customWidth="1"/>
    <col min="15881" max="15881" width="6.44140625" style="75" customWidth="1"/>
    <col min="15882" max="15882" width="14.109375" style="75" customWidth="1"/>
    <col min="15883" max="15883" width="6.44140625" style="75" customWidth="1"/>
    <col min="15884" max="15884" width="11.44140625" style="75" customWidth="1"/>
    <col min="15885" max="15885" width="6.44140625" style="75" customWidth="1"/>
    <col min="15886" max="15886" width="11" style="75" customWidth="1"/>
    <col min="15887" max="15887" width="9.109375" style="75"/>
    <col min="15888" max="15888" width="10.109375" style="75" customWidth="1"/>
    <col min="15889" max="15889" width="9.109375" style="75"/>
    <col min="15890" max="15890" width="11.44140625" style="75" customWidth="1"/>
    <col min="15891" max="16116" width="9.109375" style="75"/>
    <col min="16117" max="16117" width="14.109375" style="75" bestFit="1" customWidth="1"/>
    <col min="16118" max="16128" width="9.109375" style="75"/>
    <col min="16129" max="16129" width="8.44140625" style="75" customWidth="1"/>
    <col min="16130" max="16130" width="12.33203125" style="75" customWidth="1"/>
    <col min="16131" max="16131" width="10.44140625" style="75" customWidth="1"/>
    <col min="16132" max="16132" width="8.44140625" style="75" customWidth="1"/>
    <col min="16133" max="16135" width="6.44140625" style="75" customWidth="1"/>
    <col min="16136" max="16136" width="14" style="75" customWidth="1"/>
    <col min="16137" max="16137" width="6.44140625" style="75" customWidth="1"/>
    <col min="16138" max="16138" width="14.109375" style="75" customWidth="1"/>
    <col min="16139" max="16139" width="6.44140625" style="75" customWidth="1"/>
    <col min="16140" max="16140" width="11.44140625" style="75" customWidth="1"/>
    <col min="16141" max="16141" width="6.44140625" style="75" customWidth="1"/>
    <col min="16142" max="16142" width="11" style="75" customWidth="1"/>
    <col min="16143" max="16143" width="9.109375" style="75"/>
    <col min="16144" max="16144" width="10.109375" style="75" customWidth="1"/>
    <col min="16145" max="16145" width="9.109375" style="75"/>
    <col min="16146" max="16146" width="11.44140625" style="75" customWidth="1"/>
    <col min="16147" max="16372" width="9.109375" style="75"/>
    <col min="16373" max="16373" width="14.109375" style="75" bestFit="1" customWidth="1"/>
    <col min="16374" max="16384" width="9.109375" style="75"/>
  </cols>
  <sheetData>
    <row r="1" spans="1:23" ht="18" customHeight="1" thickBot="1" x14ac:dyDescent="0.3">
      <c r="A1" s="740" t="s">
        <v>466</v>
      </c>
      <c r="B1" s="740"/>
      <c r="C1" s="740"/>
      <c r="D1" s="740"/>
      <c r="E1" s="740"/>
      <c r="F1" s="740"/>
      <c r="G1" s="740"/>
      <c r="H1" s="740"/>
      <c r="I1" s="740"/>
      <c r="J1" s="740"/>
      <c r="K1" s="740"/>
      <c r="L1" s="740"/>
      <c r="M1" s="740"/>
      <c r="N1" s="740"/>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741" t="s">
        <v>563</v>
      </c>
      <c r="B3" s="742"/>
      <c r="C3" s="742"/>
      <c r="D3" s="743"/>
      <c r="E3" s="744"/>
      <c r="F3" s="745"/>
      <c r="G3" s="745"/>
      <c r="H3" s="746"/>
      <c r="I3" s="747" t="s">
        <v>99</v>
      </c>
      <c r="J3" s="747"/>
      <c r="K3" s="747"/>
      <c r="L3" s="747"/>
      <c r="M3" s="747"/>
      <c r="N3" s="747"/>
    </row>
    <row r="4" spans="1:23" s="77" customFormat="1" ht="12.75" customHeight="1" x14ac:dyDescent="0.25">
      <c r="A4" s="748" t="s">
        <v>564</v>
      </c>
      <c r="B4" s="749"/>
      <c r="C4" s="749"/>
      <c r="D4" s="750"/>
      <c r="E4" s="754"/>
      <c r="F4" s="755"/>
      <c r="G4" s="755"/>
      <c r="H4" s="755"/>
      <c r="I4" s="756" t="s">
        <v>100</v>
      </c>
      <c r="J4" s="757"/>
      <c r="K4" s="757"/>
      <c r="L4" s="758"/>
      <c r="M4" s="758"/>
      <c r="N4" s="759"/>
    </row>
    <row r="5" spans="1:23" s="77" customFormat="1" ht="21.75" customHeight="1" x14ac:dyDescent="0.25">
      <c r="A5" s="751"/>
      <c r="B5" s="752"/>
      <c r="C5" s="752"/>
      <c r="D5" s="753"/>
      <c r="E5" s="755"/>
      <c r="F5" s="755"/>
      <c r="G5" s="755"/>
      <c r="H5" s="755"/>
      <c r="I5" s="760"/>
      <c r="J5" s="761"/>
      <c r="K5" s="761"/>
      <c r="L5" s="761"/>
      <c r="M5" s="761"/>
      <c r="N5" s="762"/>
    </row>
    <row r="6" spans="1:23" s="77" customFormat="1" ht="21.75" customHeight="1" x14ac:dyDescent="0.25">
      <c r="A6" s="726" t="s">
        <v>101</v>
      </c>
      <c r="B6" s="727"/>
      <c r="C6" s="727"/>
      <c r="D6" s="728"/>
      <c r="E6" s="732" t="s">
        <v>42</v>
      </c>
      <c r="F6" s="732"/>
      <c r="G6" s="732"/>
      <c r="H6" s="733"/>
      <c r="I6" s="736" t="s">
        <v>103</v>
      </c>
      <c r="J6" s="736"/>
      <c r="K6" s="736"/>
      <c r="L6" s="736"/>
      <c r="M6" s="736"/>
      <c r="N6" s="736"/>
    </row>
    <row r="7" spans="1:23" s="77" customFormat="1" ht="27" customHeight="1" x14ac:dyDescent="0.25">
      <c r="A7" s="729"/>
      <c r="B7" s="730"/>
      <c r="C7" s="730"/>
      <c r="D7" s="731"/>
      <c r="E7" s="734"/>
      <c r="F7" s="734"/>
      <c r="G7" s="734"/>
      <c r="H7" s="735"/>
      <c r="I7" s="737">
        <v>2025</v>
      </c>
      <c r="J7" s="738"/>
      <c r="K7" s="736">
        <v>2026</v>
      </c>
      <c r="L7" s="736"/>
      <c r="M7" s="736">
        <v>2027</v>
      </c>
      <c r="N7" s="736"/>
    </row>
    <row r="8" spans="1:23" s="77" customFormat="1" ht="31.5" customHeight="1" x14ac:dyDescent="0.25">
      <c r="A8" s="763" t="s">
        <v>104</v>
      </c>
      <c r="B8" s="764"/>
      <c r="C8" s="764"/>
      <c r="D8" s="765"/>
      <c r="E8" s="766"/>
      <c r="F8" s="766"/>
      <c r="G8" s="766"/>
      <c r="H8" s="767"/>
      <c r="I8" s="768"/>
      <c r="J8" s="769"/>
      <c r="K8" s="770"/>
      <c r="L8" s="770"/>
      <c r="M8" s="770"/>
      <c r="N8" s="770"/>
    </row>
    <row r="9" spans="1:23" ht="38.25" customHeight="1" x14ac:dyDescent="0.25">
      <c r="A9" s="701" t="s">
        <v>105</v>
      </c>
      <c r="B9" s="702"/>
      <c r="C9" s="703" t="s">
        <v>279</v>
      </c>
      <c r="D9" s="724"/>
      <c r="E9" s="724"/>
      <c r="F9" s="724"/>
      <c r="G9" s="724"/>
      <c r="H9" s="724"/>
      <c r="I9" s="724"/>
      <c r="J9" s="724"/>
      <c r="K9" s="724"/>
      <c r="L9" s="724"/>
      <c r="M9" s="724"/>
      <c r="N9" s="725"/>
    </row>
    <row r="10" spans="1:23" ht="38.25" hidden="1" customHeight="1" x14ac:dyDescent="0.25">
      <c r="A10" s="701"/>
      <c r="B10" s="702"/>
      <c r="C10" s="703"/>
      <c r="D10" s="704"/>
      <c r="E10" s="704"/>
      <c r="F10" s="704"/>
      <c r="G10" s="704"/>
      <c r="H10" s="704"/>
      <c r="I10" s="704"/>
      <c r="J10" s="704"/>
      <c r="K10" s="704"/>
      <c r="L10" s="704"/>
      <c r="M10" s="704"/>
      <c r="N10" s="705"/>
    </row>
    <row r="11" spans="1:23" ht="19.5" customHeight="1" x14ac:dyDescent="0.25">
      <c r="A11" s="706" t="s">
        <v>107</v>
      </c>
      <c r="B11" s="707"/>
      <c r="C11" s="712" t="s">
        <v>467</v>
      </c>
      <c r="D11" s="713"/>
      <c r="E11" s="713"/>
      <c r="F11" s="713"/>
      <c r="G11" s="713"/>
      <c r="H11" s="713"/>
      <c r="I11" s="713"/>
      <c r="J11" s="713"/>
      <c r="K11" s="713"/>
      <c r="L11" s="713"/>
      <c r="M11" s="713"/>
      <c r="N11" s="714"/>
    </row>
    <row r="12" spans="1:23" ht="19.5" customHeight="1" x14ac:dyDescent="0.25">
      <c r="A12" s="708"/>
      <c r="B12" s="709"/>
      <c r="C12" s="715"/>
      <c r="D12" s="716"/>
      <c r="E12" s="716"/>
      <c r="F12" s="716"/>
      <c r="G12" s="716"/>
      <c r="H12" s="716"/>
      <c r="I12" s="716"/>
      <c r="J12" s="716"/>
      <c r="K12" s="716"/>
      <c r="L12" s="716"/>
      <c r="M12" s="716"/>
      <c r="N12" s="717"/>
    </row>
    <row r="13" spans="1:23" ht="22.5" customHeight="1" x14ac:dyDescent="0.25">
      <c r="A13" s="708"/>
      <c r="B13" s="709"/>
      <c r="C13" s="715"/>
      <c r="D13" s="716"/>
      <c r="E13" s="716"/>
      <c r="F13" s="716"/>
      <c r="G13" s="716"/>
      <c r="H13" s="716"/>
      <c r="I13" s="716"/>
      <c r="J13" s="716"/>
      <c r="K13" s="716"/>
      <c r="L13" s="716"/>
      <c r="M13" s="716"/>
      <c r="N13" s="717"/>
    </row>
    <row r="14" spans="1:23" ht="81.75" customHeight="1" x14ac:dyDescent="0.25">
      <c r="A14" s="708"/>
      <c r="B14" s="709"/>
      <c r="C14" s="715"/>
      <c r="D14" s="716"/>
      <c r="E14" s="716"/>
      <c r="F14" s="716"/>
      <c r="G14" s="716"/>
      <c r="H14" s="716"/>
      <c r="I14" s="716"/>
      <c r="J14" s="716"/>
      <c r="K14" s="716"/>
      <c r="L14" s="716"/>
      <c r="M14" s="716"/>
      <c r="N14" s="717"/>
    </row>
    <row r="15" spans="1:23" ht="18.75" hidden="1" customHeight="1" x14ac:dyDescent="0.25">
      <c r="A15" s="708"/>
      <c r="B15" s="709"/>
      <c r="C15" s="715"/>
      <c r="D15" s="716"/>
      <c r="E15" s="716"/>
      <c r="F15" s="716"/>
      <c r="G15" s="716"/>
      <c r="H15" s="716"/>
      <c r="I15" s="716"/>
      <c r="J15" s="716"/>
      <c r="K15" s="716"/>
      <c r="L15" s="716"/>
      <c r="M15" s="716"/>
      <c r="N15" s="717"/>
    </row>
    <row r="16" spans="1:23" ht="16.5" hidden="1" customHeight="1" x14ac:dyDescent="0.25">
      <c r="A16" s="708"/>
      <c r="B16" s="709"/>
      <c r="C16" s="715"/>
      <c r="D16" s="716"/>
      <c r="E16" s="716"/>
      <c r="F16" s="716"/>
      <c r="G16" s="716"/>
      <c r="H16" s="716"/>
      <c r="I16" s="716"/>
      <c r="J16" s="716"/>
      <c r="K16" s="716"/>
      <c r="L16" s="716"/>
      <c r="M16" s="716"/>
      <c r="N16" s="717"/>
    </row>
    <row r="17" spans="1:29" ht="23.25" hidden="1" customHeight="1" x14ac:dyDescent="0.25">
      <c r="A17" s="708"/>
      <c r="B17" s="709"/>
      <c r="C17" s="715"/>
      <c r="D17" s="716"/>
      <c r="E17" s="716"/>
      <c r="F17" s="716"/>
      <c r="G17" s="716"/>
      <c r="H17" s="716"/>
      <c r="I17" s="716"/>
      <c r="J17" s="716"/>
      <c r="K17" s="716"/>
      <c r="L17" s="716"/>
      <c r="M17" s="716"/>
      <c r="N17" s="717"/>
    </row>
    <row r="18" spans="1:29" ht="20.25" hidden="1" customHeight="1" x14ac:dyDescent="0.25">
      <c r="A18" s="708"/>
      <c r="B18" s="709"/>
      <c r="C18" s="715"/>
      <c r="D18" s="716"/>
      <c r="E18" s="716"/>
      <c r="F18" s="716"/>
      <c r="G18" s="716"/>
      <c r="H18" s="716"/>
      <c r="I18" s="716"/>
      <c r="J18" s="716"/>
      <c r="K18" s="716"/>
      <c r="L18" s="716"/>
      <c r="M18" s="716"/>
      <c r="N18" s="717"/>
    </row>
    <row r="19" spans="1:29" ht="13.5" hidden="1" customHeight="1" x14ac:dyDescent="0.25">
      <c r="A19" s="708"/>
      <c r="B19" s="709"/>
      <c r="C19" s="715"/>
      <c r="D19" s="716"/>
      <c r="E19" s="716"/>
      <c r="F19" s="716"/>
      <c r="G19" s="716"/>
      <c r="H19" s="716"/>
      <c r="I19" s="716"/>
      <c r="J19" s="716"/>
      <c r="K19" s="716"/>
      <c r="L19" s="716"/>
      <c r="M19" s="716"/>
      <c r="N19" s="717"/>
    </row>
    <row r="20" spans="1:29" ht="13.5" hidden="1" customHeight="1" x14ac:dyDescent="0.25">
      <c r="A20" s="708"/>
      <c r="B20" s="709"/>
      <c r="C20" s="715"/>
      <c r="D20" s="716"/>
      <c r="E20" s="716"/>
      <c r="F20" s="716"/>
      <c r="G20" s="716"/>
      <c r="H20" s="716"/>
      <c r="I20" s="716"/>
      <c r="J20" s="716"/>
      <c r="K20" s="716"/>
      <c r="L20" s="716"/>
      <c r="M20" s="716"/>
      <c r="N20" s="717"/>
    </row>
    <row r="21" spans="1:29" ht="13.5" hidden="1" customHeight="1" x14ac:dyDescent="0.25">
      <c r="A21" s="708"/>
      <c r="B21" s="709"/>
      <c r="C21" s="715"/>
      <c r="D21" s="716"/>
      <c r="E21" s="716"/>
      <c r="F21" s="716"/>
      <c r="G21" s="716"/>
      <c r="H21" s="716"/>
      <c r="I21" s="716"/>
      <c r="J21" s="716"/>
      <c r="K21" s="716"/>
      <c r="L21" s="716"/>
      <c r="M21" s="716"/>
      <c r="N21" s="717"/>
    </row>
    <row r="22" spans="1:29" ht="13.5" hidden="1" customHeight="1" x14ac:dyDescent="0.25">
      <c r="A22" s="708"/>
      <c r="B22" s="709"/>
      <c r="C22" s="715"/>
      <c r="D22" s="716"/>
      <c r="E22" s="716"/>
      <c r="F22" s="716"/>
      <c r="G22" s="716"/>
      <c r="H22" s="716"/>
      <c r="I22" s="716"/>
      <c r="J22" s="716"/>
      <c r="K22" s="716"/>
      <c r="L22" s="716"/>
      <c r="M22" s="716"/>
      <c r="N22" s="717"/>
    </row>
    <row r="23" spans="1:29" ht="13.5" hidden="1" customHeight="1" x14ac:dyDescent="0.25">
      <c r="A23" s="710"/>
      <c r="B23" s="711"/>
      <c r="C23" s="718"/>
      <c r="D23" s="719"/>
      <c r="E23" s="719"/>
      <c r="F23" s="719"/>
      <c r="G23" s="719"/>
      <c r="H23" s="719"/>
      <c r="I23" s="719"/>
      <c r="J23" s="719"/>
      <c r="K23" s="719"/>
      <c r="L23" s="719"/>
      <c r="M23" s="719"/>
      <c r="N23" s="720"/>
    </row>
    <row r="24" spans="1:29" ht="18.75" customHeight="1" x14ac:dyDescent="0.25">
      <c r="A24" s="685" t="s">
        <v>109</v>
      </c>
      <c r="B24" s="721"/>
      <c r="C24" s="721"/>
      <c r="D24" s="721"/>
      <c r="E24" s="721"/>
      <c r="F24" s="721"/>
      <c r="G24" s="721"/>
      <c r="H24" s="721"/>
      <c r="I24" s="721"/>
      <c r="J24" s="721"/>
      <c r="K24" s="721"/>
      <c r="L24" s="721"/>
      <c r="M24" s="721"/>
      <c r="N24" s="686"/>
      <c r="R24" s="78"/>
      <c r="S24" s="78"/>
      <c r="T24" s="78"/>
      <c r="U24" s="78"/>
      <c r="V24" s="78"/>
      <c r="W24" s="78"/>
      <c r="X24" s="78"/>
      <c r="Y24" s="78"/>
      <c r="Z24" s="78"/>
      <c r="AA24" s="78"/>
      <c r="AB24" s="78"/>
      <c r="AC24" s="78"/>
    </row>
    <row r="25" spans="1:29" ht="27" customHeight="1" x14ac:dyDescent="0.25">
      <c r="A25" s="79">
        <v>1</v>
      </c>
      <c r="B25" s="607" t="s">
        <v>280</v>
      </c>
      <c r="C25" s="608"/>
      <c r="D25" s="608"/>
      <c r="E25" s="608"/>
      <c r="F25" s="608"/>
      <c r="G25" s="609"/>
      <c r="H25" s="79"/>
      <c r="I25" s="607"/>
      <c r="J25" s="608"/>
      <c r="K25" s="608"/>
      <c r="L25" s="608"/>
      <c r="M25" s="608"/>
      <c r="N25" s="609"/>
      <c r="R25" s="78"/>
      <c r="S25" s="78"/>
      <c r="T25" s="78"/>
      <c r="U25" s="78"/>
      <c r="V25" s="78"/>
      <c r="W25" s="78"/>
      <c r="X25" s="78"/>
      <c r="Y25" s="78"/>
      <c r="Z25" s="78"/>
      <c r="AA25" s="78"/>
      <c r="AB25" s="78"/>
      <c r="AC25" s="78"/>
    </row>
    <row r="26" spans="1:29" ht="27" customHeight="1" x14ac:dyDescent="0.25">
      <c r="A26" s="79">
        <v>2</v>
      </c>
      <c r="B26" s="607" t="s">
        <v>468</v>
      </c>
      <c r="C26" s="608"/>
      <c r="D26" s="608"/>
      <c r="E26" s="608"/>
      <c r="F26" s="608"/>
      <c r="G26" s="609"/>
      <c r="H26" s="79"/>
      <c r="I26" s="607"/>
      <c r="J26" s="608"/>
      <c r="K26" s="608"/>
      <c r="L26" s="608"/>
      <c r="M26" s="608"/>
      <c r="N26" s="609"/>
      <c r="R26" s="78"/>
      <c r="S26" s="78"/>
      <c r="T26" s="78"/>
      <c r="U26" s="78"/>
      <c r="V26" s="78"/>
      <c r="W26" s="78"/>
      <c r="X26" s="78"/>
      <c r="Y26" s="78"/>
      <c r="Z26" s="78"/>
      <c r="AA26" s="78"/>
      <c r="AB26" s="78"/>
      <c r="AC26" s="78"/>
    </row>
    <row r="27" spans="1:29" ht="26.25" customHeight="1" x14ac:dyDescent="0.25">
      <c r="A27" s="79">
        <v>3</v>
      </c>
      <c r="B27" s="607" t="s">
        <v>281</v>
      </c>
      <c r="C27" s="608"/>
      <c r="D27" s="608"/>
      <c r="E27" s="608"/>
      <c r="F27" s="608"/>
      <c r="G27" s="609"/>
      <c r="H27" s="79"/>
      <c r="I27" s="607"/>
      <c r="J27" s="608"/>
      <c r="K27" s="608"/>
      <c r="L27" s="608"/>
      <c r="M27" s="608"/>
      <c r="N27" s="609"/>
      <c r="R27" s="78"/>
      <c r="S27" s="78"/>
      <c r="T27" s="78"/>
      <c r="U27" s="78"/>
      <c r="V27" s="78"/>
      <c r="W27" s="78"/>
      <c r="X27" s="78"/>
      <c r="Y27" s="78"/>
      <c r="Z27" s="78"/>
      <c r="AA27" s="78"/>
      <c r="AB27" s="78"/>
      <c r="AC27" s="78"/>
    </row>
    <row r="28" spans="1:29" ht="33.75" customHeight="1" x14ac:dyDescent="0.25">
      <c r="A28" s="79"/>
      <c r="B28" s="883"/>
      <c r="C28" s="884"/>
      <c r="D28" s="884"/>
      <c r="E28" s="884"/>
      <c r="F28" s="884"/>
      <c r="G28" s="885"/>
      <c r="H28" s="79"/>
      <c r="I28" s="607"/>
      <c r="J28" s="608"/>
      <c r="K28" s="608"/>
      <c r="L28" s="608"/>
      <c r="M28" s="608"/>
      <c r="N28" s="609"/>
    </row>
    <row r="29" spans="1:29" ht="34.5" customHeight="1" x14ac:dyDescent="0.25">
      <c r="A29" s="79"/>
      <c r="B29" s="607"/>
      <c r="C29" s="608"/>
      <c r="D29" s="608"/>
      <c r="E29" s="608"/>
      <c r="F29" s="608"/>
      <c r="G29" s="609"/>
      <c r="H29" s="79"/>
      <c r="I29" s="700"/>
      <c r="J29" s="700"/>
      <c r="K29" s="700"/>
      <c r="L29" s="700"/>
      <c r="M29" s="700"/>
      <c r="N29" s="700"/>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682" t="s">
        <v>112</v>
      </c>
      <c r="B31" s="683"/>
      <c r="C31" s="683"/>
      <c r="D31" s="683"/>
      <c r="E31" s="683"/>
      <c r="F31" s="683"/>
      <c r="G31" s="683"/>
      <c r="H31" s="684"/>
      <c r="I31" s="685" t="s">
        <v>113</v>
      </c>
      <c r="J31" s="686"/>
      <c r="K31" s="676" t="s">
        <v>114</v>
      </c>
      <c r="L31" s="676"/>
      <c r="M31" s="676" t="s">
        <v>115</v>
      </c>
      <c r="N31" s="676"/>
      <c r="O31" s="676">
        <v>2026</v>
      </c>
      <c r="P31" s="676"/>
      <c r="Q31" s="676">
        <v>2027</v>
      </c>
      <c r="R31" s="676"/>
    </row>
    <row r="32" spans="1:29" x14ac:dyDescent="0.25">
      <c r="A32" s="687"/>
      <c r="B32" s="688"/>
      <c r="C32" s="688"/>
      <c r="D32" s="688"/>
      <c r="E32" s="688"/>
      <c r="F32" s="688"/>
      <c r="G32" s="688"/>
      <c r="H32" s="689"/>
      <c r="I32" s="680"/>
      <c r="J32" s="680"/>
      <c r="K32" s="680"/>
      <c r="L32" s="680"/>
      <c r="M32" s="680"/>
      <c r="N32" s="680"/>
      <c r="O32" s="680"/>
      <c r="P32" s="680"/>
      <c r="Q32" s="680"/>
      <c r="R32" s="680"/>
    </row>
    <row r="33" spans="1:18" x14ac:dyDescent="0.25">
      <c r="A33" s="687"/>
      <c r="B33" s="688"/>
      <c r="C33" s="688"/>
      <c r="D33" s="688"/>
      <c r="E33" s="688"/>
      <c r="F33" s="688"/>
      <c r="G33" s="688"/>
      <c r="H33" s="689"/>
      <c r="I33" s="680"/>
      <c r="J33" s="680"/>
      <c r="K33" s="680"/>
      <c r="L33" s="680"/>
      <c r="M33" s="680"/>
      <c r="N33" s="680"/>
      <c r="O33" s="680"/>
      <c r="P33" s="680"/>
      <c r="Q33" s="680"/>
      <c r="R33" s="680"/>
    </row>
    <row r="34" spans="1:18" x14ac:dyDescent="0.25">
      <c r="A34" s="687"/>
      <c r="B34" s="688"/>
      <c r="C34" s="688"/>
      <c r="D34" s="688"/>
      <c r="E34" s="688"/>
      <c r="F34" s="688"/>
      <c r="G34" s="688"/>
      <c r="H34" s="689"/>
      <c r="I34" s="680"/>
      <c r="J34" s="680"/>
      <c r="K34" s="680"/>
      <c r="L34" s="680"/>
      <c r="M34" s="680"/>
      <c r="N34" s="680"/>
      <c r="O34" s="680"/>
      <c r="P34" s="680"/>
      <c r="Q34" s="680"/>
      <c r="R34" s="680"/>
    </row>
    <row r="35" spans="1:18" ht="13.2" customHeight="1" x14ac:dyDescent="0.25">
      <c r="A35" s="687"/>
      <c r="B35" s="688"/>
      <c r="C35" s="688"/>
      <c r="D35" s="688"/>
      <c r="E35" s="688"/>
      <c r="F35" s="688"/>
      <c r="G35" s="688"/>
      <c r="H35" s="689"/>
      <c r="I35" s="695"/>
      <c r="J35" s="696"/>
      <c r="K35" s="680"/>
      <c r="L35" s="680"/>
      <c r="M35" s="680"/>
      <c r="N35" s="680"/>
      <c r="O35" s="680"/>
      <c r="P35" s="680"/>
      <c r="Q35" s="680"/>
      <c r="R35" s="680"/>
    </row>
    <row r="36" spans="1:18" ht="16.95" hidden="1" customHeight="1" x14ac:dyDescent="0.25">
      <c r="A36" s="687"/>
      <c r="B36" s="688"/>
      <c r="C36" s="688"/>
      <c r="D36" s="688"/>
      <c r="E36" s="688"/>
      <c r="F36" s="688"/>
      <c r="G36" s="688"/>
      <c r="H36" s="689"/>
      <c r="I36" s="680"/>
      <c r="J36" s="680"/>
      <c r="K36" s="680"/>
      <c r="L36" s="680"/>
      <c r="M36" s="680"/>
      <c r="N36" s="680"/>
      <c r="O36" s="680"/>
      <c r="P36" s="680"/>
      <c r="Q36" s="680"/>
      <c r="R36" s="680"/>
    </row>
    <row r="37" spans="1:18" hidden="1" x14ac:dyDescent="0.25">
      <c r="A37" s="687"/>
      <c r="B37" s="688"/>
      <c r="C37" s="688"/>
      <c r="D37" s="688"/>
      <c r="E37" s="688"/>
      <c r="F37" s="688"/>
      <c r="G37" s="688"/>
      <c r="H37" s="689"/>
      <c r="I37" s="680"/>
      <c r="J37" s="680"/>
      <c r="K37" s="694"/>
      <c r="L37" s="694"/>
      <c r="M37" s="694"/>
      <c r="N37" s="694"/>
      <c r="O37" s="680"/>
      <c r="P37" s="680"/>
      <c r="Q37" s="680"/>
      <c r="R37" s="680"/>
    </row>
    <row r="38" spans="1:18" s="85" customFormat="1" hidden="1" x14ac:dyDescent="0.25">
      <c r="A38" s="687"/>
      <c r="B38" s="688"/>
      <c r="C38" s="688"/>
      <c r="D38" s="688"/>
      <c r="E38" s="688"/>
      <c r="F38" s="688"/>
      <c r="G38" s="688"/>
      <c r="H38" s="689"/>
      <c r="I38" s="680"/>
      <c r="J38" s="680"/>
      <c r="K38" s="694"/>
      <c r="L38" s="694"/>
      <c r="M38" s="694"/>
      <c r="N38" s="694"/>
      <c r="O38" s="680"/>
      <c r="P38" s="680"/>
      <c r="Q38" s="680"/>
      <c r="R38" s="680"/>
    </row>
    <row r="39" spans="1:18" x14ac:dyDescent="0.25">
      <c r="A39" s="682" t="s">
        <v>116</v>
      </c>
      <c r="B39" s="683"/>
      <c r="C39" s="683"/>
      <c r="D39" s="683"/>
      <c r="E39" s="683"/>
      <c r="F39" s="683"/>
      <c r="G39" s="683"/>
      <c r="H39" s="684"/>
      <c r="I39" s="685" t="s">
        <v>113</v>
      </c>
      <c r="J39" s="686"/>
      <c r="K39" s="676" t="s">
        <v>114</v>
      </c>
      <c r="L39" s="676"/>
      <c r="M39" s="676" t="s">
        <v>115</v>
      </c>
      <c r="N39" s="676"/>
      <c r="O39" s="676">
        <v>2026</v>
      </c>
      <c r="P39" s="676"/>
      <c r="Q39" s="676">
        <v>2027</v>
      </c>
      <c r="R39" s="676"/>
    </row>
    <row r="40" spans="1:18" ht="15.75" customHeight="1" x14ac:dyDescent="0.25">
      <c r="A40" s="687" t="s">
        <v>593</v>
      </c>
      <c r="B40" s="688"/>
      <c r="C40" s="688"/>
      <c r="D40" s="688"/>
      <c r="E40" s="688"/>
      <c r="F40" s="688"/>
      <c r="G40" s="688"/>
      <c r="H40" s="689"/>
      <c r="I40" s="693" t="s">
        <v>494</v>
      </c>
      <c r="J40" s="680"/>
      <c r="K40" s="693"/>
      <c r="L40" s="680"/>
      <c r="M40" s="680"/>
      <c r="N40" s="680"/>
      <c r="O40" s="693"/>
      <c r="P40" s="680"/>
      <c r="Q40" s="693"/>
      <c r="R40" s="680"/>
    </row>
    <row r="41" spans="1:18" ht="20.25" customHeight="1" x14ac:dyDescent="0.25">
      <c r="A41" s="687"/>
      <c r="B41" s="688"/>
      <c r="C41" s="688"/>
      <c r="D41" s="688"/>
      <c r="E41" s="688"/>
      <c r="F41" s="688"/>
      <c r="G41" s="688"/>
      <c r="H41" s="689"/>
      <c r="I41" s="693"/>
      <c r="J41" s="680"/>
      <c r="K41" s="693"/>
      <c r="L41" s="680"/>
      <c r="M41" s="680"/>
      <c r="N41" s="680"/>
      <c r="O41" s="693"/>
      <c r="P41" s="680"/>
      <c r="Q41" s="693"/>
      <c r="R41" s="680"/>
    </row>
    <row r="42" spans="1:18" x14ac:dyDescent="0.25">
      <c r="A42" s="687"/>
      <c r="B42" s="688"/>
      <c r="C42" s="688"/>
      <c r="D42" s="688"/>
      <c r="E42" s="688"/>
      <c r="F42" s="688"/>
      <c r="G42" s="688"/>
      <c r="H42" s="689"/>
      <c r="I42" s="693"/>
      <c r="J42" s="680"/>
      <c r="K42" s="693"/>
      <c r="L42" s="680"/>
      <c r="M42" s="680"/>
      <c r="N42" s="680"/>
      <c r="O42" s="693"/>
      <c r="P42" s="680"/>
      <c r="Q42" s="693"/>
      <c r="R42" s="680"/>
    </row>
    <row r="43" spans="1:18" x14ac:dyDescent="0.25">
      <c r="A43" s="687"/>
      <c r="B43" s="688"/>
      <c r="C43" s="688"/>
      <c r="D43" s="688"/>
      <c r="E43" s="688"/>
      <c r="F43" s="688"/>
      <c r="G43" s="688"/>
      <c r="H43" s="689"/>
      <c r="I43" s="693"/>
      <c r="J43" s="680"/>
      <c r="K43" s="693"/>
      <c r="L43" s="680"/>
      <c r="M43" s="680"/>
      <c r="N43" s="680"/>
      <c r="O43" s="693"/>
      <c r="P43" s="680"/>
      <c r="Q43" s="693"/>
      <c r="R43" s="680"/>
    </row>
    <row r="44" spans="1:18" ht="26.25" hidden="1" customHeight="1" x14ac:dyDescent="0.25">
      <c r="A44" s="687"/>
      <c r="B44" s="688"/>
      <c r="C44" s="688"/>
      <c r="D44" s="688"/>
      <c r="E44" s="688"/>
      <c r="F44" s="688"/>
      <c r="G44" s="688"/>
      <c r="H44" s="689"/>
      <c r="I44" s="693"/>
      <c r="J44" s="680"/>
      <c r="K44" s="693"/>
      <c r="L44" s="680"/>
      <c r="M44" s="680"/>
      <c r="N44" s="680"/>
      <c r="O44" s="693"/>
      <c r="P44" s="680"/>
      <c r="Q44" s="693"/>
      <c r="R44" s="680"/>
    </row>
    <row r="45" spans="1:18" hidden="1" x14ac:dyDescent="0.25">
      <c r="A45" s="687"/>
      <c r="B45" s="688"/>
      <c r="C45" s="688"/>
      <c r="D45" s="688"/>
      <c r="E45" s="688"/>
      <c r="F45" s="688"/>
      <c r="G45" s="688"/>
      <c r="H45" s="689"/>
      <c r="I45" s="693"/>
      <c r="J45" s="680"/>
      <c r="K45" s="693"/>
      <c r="L45" s="680"/>
      <c r="M45" s="680"/>
      <c r="N45" s="680"/>
      <c r="O45" s="693"/>
      <c r="P45" s="680"/>
      <c r="Q45" s="693"/>
      <c r="R45" s="680"/>
    </row>
    <row r="46" spans="1:18" ht="24.75" hidden="1" customHeight="1" x14ac:dyDescent="0.25">
      <c r="A46" s="687"/>
      <c r="B46" s="688"/>
      <c r="C46" s="688"/>
      <c r="D46" s="688"/>
      <c r="E46" s="688"/>
      <c r="F46" s="688"/>
      <c r="G46" s="688"/>
      <c r="H46" s="689"/>
      <c r="I46" s="693"/>
      <c r="J46" s="680"/>
      <c r="K46" s="693"/>
      <c r="L46" s="680"/>
      <c r="M46" s="680"/>
      <c r="N46" s="680"/>
      <c r="O46" s="693"/>
      <c r="P46" s="680"/>
      <c r="Q46" s="693"/>
      <c r="R46" s="680"/>
    </row>
    <row r="47" spans="1:18" ht="21.75" hidden="1" customHeight="1" x14ac:dyDescent="0.25">
      <c r="A47" s="687"/>
      <c r="B47" s="688"/>
      <c r="C47" s="688"/>
      <c r="D47" s="688"/>
      <c r="E47" s="688"/>
      <c r="F47" s="688"/>
      <c r="G47" s="688"/>
      <c r="H47" s="689"/>
      <c r="I47" s="693"/>
      <c r="J47" s="680"/>
      <c r="K47" s="693"/>
      <c r="L47" s="680"/>
      <c r="M47" s="680"/>
      <c r="N47" s="680"/>
      <c r="O47" s="693"/>
      <c r="P47" s="680"/>
      <c r="Q47" s="693"/>
      <c r="R47" s="680"/>
    </row>
    <row r="48" spans="1:18" x14ac:dyDescent="0.25">
      <c r="A48" s="682" t="s">
        <v>117</v>
      </c>
      <c r="B48" s="683"/>
      <c r="C48" s="683"/>
      <c r="D48" s="683"/>
      <c r="E48" s="683"/>
      <c r="F48" s="683"/>
      <c r="G48" s="683"/>
      <c r="H48" s="684"/>
      <c r="I48" s="685" t="s">
        <v>113</v>
      </c>
      <c r="J48" s="686"/>
      <c r="K48" s="676" t="s">
        <v>114</v>
      </c>
      <c r="L48" s="676"/>
      <c r="M48" s="676" t="s">
        <v>115</v>
      </c>
      <c r="N48" s="676"/>
      <c r="O48" s="676">
        <v>2026</v>
      </c>
      <c r="P48" s="676"/>
      <c r="Q48" s="676">
        <v>2027</v>
      </c>
      <c r="R48" s="676"/>
    </row>
    <row r="49" spans="1:18" x14ac:dyDescent="0.25">
      <c r="A49" s="687"/>
      <c r="B49" s="688"/>
      <c r="C49" s="688"/>
      <c r="D49" s="688"/>
      <c r="E49" s="688"/>
      <c r="F49" s="688"/>
      <c r="G49" s="688"/>
      <c r="H49" s="689"/>
      <c r="I49" s="690"/>
      <c r="J49" s="690"/>
      <c r="K49" s="680"/>
      <c r="L49" s="680"/>
      <c r="M49" s="680"/>
      <c r="N49" s="680"/>
      <c r="O49" s="690"/>
      <c r="P49" s="690"/>
      <c r="Q49" s="690"/>
      <c r="R49" s="690"/>
    </row>
    <row r="50" spans="1:18" ht="16.95" customHeight="1" x14ac:dyDescent="0.25">
      <c r="A50" s="687"/>
      <c r="B50" s="688"/>
      <c r="C50" s="688"/>
      <c r="D50" s="688"/>
      <c r="E50" s="688"/>
      <c r="F50" s="688"/>
      <c r="G50" s="688"/>
      <c r="H50" s="689"/>
      <c r="I50" s="691"/>
      <c r="J50" s="692"/>
      <c r="K50" s="690"/>
      <c r="L50" s="690"/>
      <c r="M50" s="680"/>
      <c r="N50" s="680"/>
      <c r="O50" s="691"/>
      <c r="P50" s="692"/>
      <c r="Q50" s="691"/>
      <c r="R50" s="692"/>
    </row>
    <row r="51" spans="1:18" x14ac:dyDescent="0.25">
      <c r="A51" s="687"/>
      <c r="B51" s="688"/>
      <c r="C51" s="688"/>
      <c r="D51" s="688"/>
      <c r="E51" s="688"/>
      <c r="F51" s="688"/>
      <c r="G51" s="688"/>
      <c r="H51" s="689"/>
      <c r="I51" s="690"/>
      <c r="J51" s="690"/>
      <c r="K51" s="680"/>
      <c r="L51" s="680"/>
      <c r="M51" s="680"/>
      <c r="N51" s="680"/>
      <c r="O51" s="680"/>
      <c r="P51" s="680"/>
      <c r="Q51" s="680"/>
      <c r="R51" s="680"/>
    </row>
    <row r="52" spans="1:18" hidden="1" x14ac:dyDescent="0.25">
      <c r="A52" s="687"/>
      <c r="B52" s="688"/>
      <c r="C52" s="688"/>
      <c r="D52" s="688"/>
      <c r="E52" s="688"/>
      <c r="F52" s="688"/>
      <c r="G52" s="688"/>
      <c r="H52" s="689"/>
      <c r="I52" s="680"/>
      <c r="J52" s="680"/>
      <c r="K52" s="680"/>
      <c r="L52" s="680"/>
      <c r="M52" s="680"/>
      <c r="N52" s="680"/>
      <c r="O52" s="680"/>
      <c r="P52" s="680"/>
      <c r="Q52" s="680"/>
      <c r="R52" s="680"/>
    </row>
    <row r="53" spans="1:18" hidden="1" x14ac:dyDescent="0.25">
      <c r="A53" s="687"/>
      <c r="B53" s="688"/>
      <c r="C53" s="688"/>
      <c r="D53" s="688"/>
      <c r="E53" s="688"/>
      <c r="F53" s="688"/>
      <c r="G53" s="688"/>
      <c r="H53" s="689"/>
      <c r="I53" s="680"/>
      <c r="J53" s="680"/>
      <c r="K53" s="680"/>
      <c r="L53" s="680"/>
      <c r="M53" s="680"/>
      <c r="N53" s="680"/>
      <c r="O53" s="680"/>
      <c r="P53" s="680"/>
      <c r="Q53" s="680"/>
      <c r="R53" s="680"/>
    </row>
    <row r="54" spans="1:18" x14ac:dyDescent="0.25">
      <c r="A54" s="682" t="s">
        <v>118</v>
      </c>
      <c r="B54" s="683"/>
      <c r="C54" s="683"/>
      <c r="D54" s="683"/>
      <c r="E54" s="683"/>
      <c r="F54" s="683"/>
      <c r="G54" s="683"/>
      <c r="H54" s="684"/>
      <c r="I54" s="685" t="s">
        <v>113</v>
      </c>
      <c r="J54" s="686"/>
      <c r="K54" s="676" t="s">
        <v>114</v>
      </c>
      <c r="L54" s="676"/>
      <c r="M54" s="676" t="s">
        <v>115</v>
      </c>
      <c r="N54" s="676"/>
      <c r="O54" s="676">
        <v>2026</v>
      </c>
      <c r="P54" s="676"/>
      <c r="Q54" s="676">
        <v>2027</v>
      </c>
      <c r="R54" s="676"/>
    </row>
    <row r="55" spans="1:18" x14ac:dyDescent="0.25">
      <c r="A55" s="677"/>
      <c r="B55" s="678"/>
      <c r="C55" s="678"/>
      <c r="D55" s="678"/>
      <c r="E55" s="678"/>
      <c r="F55" s="678"/>
      <c r="G55" s="678"/>
      <c r="H55" s="679"/>
      <c r="I55" s="680"/>
      <c r="J55" s="680"/>
      <c r="K55" s="680"/>
      <c r="L55" s="680"/>
      <c r="M55" s="680"/>
      <c r="N55" s="680"/>
      <c r="O55" s="680"/>
      <c r="P55" s="680"/>
      <c r="Q55" s="680"/>
      <c r="R55" s="680"/>
    </row>
    <row r="56" spans="1:18" x14ac:dyDescent="0.25">
      <c r="A56" s="677"/>
      <c r="B56" s="678"/>
      <c r="C56" s="678"/>
      <c r="D56" s="678"/>
      <c r="E56" s="678"/>
      <c r="F56" s="678"/>
      <c r="G56" s="678"/>
      <c r="H56" s="679"/>
      <c r="I56" s="680"/>
      <c r="J56" s="680"/>
      <c r="K56" s="680"/>
      <c r="L56" s="680"/>
      <c r="M56" s="680"/>
      <c r="N56" s="680"/>
      <c r="O56" s="680"/>
      <c r="P56" s="680"/>
      <c r="Q56" s="680"/>
      <c r="R56" s="680"/>
    </row>
    <row r="57" spans="1:18" x14ac:dyDescent="0.25">
      <c r="A57" s="677"/>
      <c r="B57" s="678"/>
      <c r="C57" s="678"/>
      <c r="D57" s="678"/>
      <c r="E57" s="678"/>
      <c r="F57" s="678"/>
      <c r="G57" s="678"/>
      <c r="H57" s="679"/>
      <c r="I57" s="681"/>
      <c r="J57" s="680"/>
      <c r="K57" s="680"/>
      <c r="L57" s="680"/>
      <c r="M57" s="680"/>
      <c r="N57" s="680"/>
      <c r="O57" s="681"/>
      <c r="P57" s="680"/>
      <c r="Q57" s="681"/>
      <c r="R57" s="680"/>
    </row>
    <row r="58" spans="1:18" hidden="1" x14ac:dyDescent="0.25">
      <c r="A58" s="677"/>
      <c r="B58" s="678"/>
      <c r="C58" s="678"/>
      <c r="D58" s="678"/>
      <c r="E58" s="678"/>
      <c r="F58" s="678"/>
      <c r="G58" s="678"/>
      <c r="H58" s="679"/>
      <c r="I58" s="680"/>
      <c r="J58" s="680"/>
      <c r="K58" s="680"/>
      <c r="L58" s="680"/>
      <c r="M58" s="680"/>
      <c r="N58" s="680"/>
      <c r="O58" s="680"/>
      <c r="P58" s="680"/>
      <c r="Q58" s="680"/>
      <c r="R58" s="680"/>
    </row>
    <row r="59" spans="1:18" hidden="1" x14ac:dyDescent="0.25">
      <c r="A59" s="677"/>
      <c r="B59" s="678"/>
      <c r="C59" s="678"/>
      <c r="D59" s="678"/>
      <c r="E59" s="678"/>
      <c r="F59" s="678"/>
      <c r="G59" s="678"/>
      <c r="H59" s="679"/>
      <c r="I59" s="680"/>
      <c r="J59" s="680"/>
      <c r="K59" s="680"/>
      <c r="L59" s="680"/>
      <c r="M59" s="680"/>
      <c r="N59" s="680"/>
      <c r="O59" s="680"/>
      <c r="P59" s="680"/>
      <c r="Q59" s="680"/>
      <c r="R59" s="680"/>
    </row>
    <row r="61" spans="1:18" x14ac:dyDescent="0.25">
      <c r="A61" s="673" t="s">
        <v>15</v>
      </c>
      <c r="B61" s="674"/>
      <c r="C61" s="674"/>
      <c r="D61" s="674"/>
      <c r="E61" s="674"/>
      <c r="F61" s="674"/>
      <c r="G61" s="674"/>
      <c r="H61" s="674"/>
      <c r="I61" s="674"/>
      <c r="J61" s="674"/>
      <c r="K61" s="674"/>
      <c r="L61" s="674"/>
      <c r="M61" s="674"/>
      <c r="N61" s="675"/>
    </row>
    <row r="62" spans="1:18"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669">
        <f>IF(A25&gt;0,A25,"")</f>
        <v>1</v>
      </c>
      <c r="B63" s="670"/>
      <c r="C63" s="89"/>
      <c r="D63" s="93"/>
      <c r="E63" s="93"/>
      <c r="F63" s="93"/>
      <c r="G63" s="93"/>
      <c r="H63" s="93"/>
      <c r="I63" s="93"/>
      <c r="J63" s="93"/>
      <c r="K63" s="93"/>
      <c r="L63" s="93"/>
      <c r="M63" s="93"/>
      <c r="N63" s="93"/>
    </row>
    <row r="64" spans="1:18" ht="12" customHeight="1" thickBot="1" x14ac:dyDescent="0.3">
      <c r="A64" s="671"/>
      <c r="B64" s="672"/>
      <c r="C64" s="91"/>
      <c r="D64" s="91"/>
      <c r="E64" s="91"/>
      <c r="F64" s="91"/>
      <c r="G64" s="91"/>
      <c r="H64" s="91"/>
      <c r="I64" s="91"/>
      <c r="J64" s="91"/>
      <c r="K64" s="91"/>
      <c r="L64" s="91"/>
      <c r="M64" s="91"/>
      <c r="N64" s="91"/>
    </row>
    <row r="65" spans="1:15" ht="12" customHeight="1" x14ac:dyDescent="0.25">
      <c r="A65" s="669">
        <f>IF(A26&gt;0,A26,"")</f>
        <v>2</v>
      </c>
      <c r="B65" s="670"/>
      <c r="C65" s="93"/>
      <c r="D65" s="93"/>
      <c r="E65" s="93"/>
      <c r="F65" s="93"/>
      <c r="G65" s="93"/>
      <c r="H65" s="93"/>
      <c r="I65" s="93"/>
      <c r="J65" s="93"/>
      <c r="K65" s="93"/>
      <c r="L65" s="93"/>
      <c r="M65" s="93"/>
      <c r="N65" s="93"/>
    </row>
    <row r="66" spans="1:15" ht="12" customHeight="1" thickBot="1" x14ac:dyDescent="0.3">
      <c r="A66" s="671"/>
      <c r="B66" s="672"/>
      <c r="C66" s="91"/>
      <c r="D66" s="91"/>
      <c r="E66" s="91"/>
      <c r="F66" s="91"/>
      <c r="G66" s="91"/>
      <c r="H66" s="91"/>
      <c r="I66" s="91"/>
      <c r="J66" s="91"/>
      <c r="K66" s="91"/>
      <c r="L66" s="91"/>
      <c r="M66" s="91"/>
      <c r="N66" s="91"/>
    </row>
    <row r="67" spans="1:15" ht="12" customHeight="1" x14ac:dyDescent="0.25">
      <c r="A67" s="669">
        <f>IF(A27&gt;0,A27,"")</f>
        <v>3</v>
      </c>
      <c r="B67" s="670"/>
      <c r="C67" s="93"/>
      <c r="D67" s="92"/>
      <c r="E67" s="93"/>
      <c r="F67" s="93"/>
      <c r="G67" s="93"/>
      <c r="H67" s="93"/>
      <c r="I67" s="93"/>
      <c r="J67" s="93"/>
      <c r="K67" s="93"/>
      <c r="L67" s="93"/>
      <c r="M67" s="93"/>
      <c r="N67" s="93"/>
    </row>
    <row r="68" spans="1:15" ht="12" customHeight="1" thickBot="1" x14ac:dyDescent="0.3">
      <c r="A68" s="671"/>
      <c r="B68" s="672"/>
      <c r="C68" s="91"/>
      <c r="D68" s="91"/>
      <c r="E68" s="91"/>
      <c r="F68" s="91"/>
      <c r="G68" s="91"/>
      <c r="H68" s="91"/>
      <c r="I68" s="91"/>
      <c r="J68" s="91"/>
      <c r="K68" s="91"/>
      <c r="L68" s="91"/>
      <c r="M68" s="91"/>
      <c r="N68" s="91"/>
    </row>
    <row r="69" spans="1:15" ht="12" customHeight="1" x14ac:dyDescent="0.25">
      <c r="A69" s="669"/>
      <c r="B69" s="670"/>
      <c r="C69" s="90"/>
      <c r="D69" s="90"/>
      <c r="E69" s="90"/>
      <c r="F69" s="90"/>
      <c r="G69" s="90"/>
      <c r="H69" s="90"/>
      <c r="I69" s="90"/>
      <c r="J69" s="90"/>
      <c r="K69" s="90"/>
      <c r="L69" s="90"/>
      <c r="M69" s="90"/>
      <c r="N69" s="90"/>
    </row>
    <row r="70" spans="1:15" ht="12" customHeight="1" thickBot="1" x14ac:dyDescent="0.3">
      <c r="A70" s="671"/>
      <c r="B70" s="672"/>
      <c r="C70" s="91"/>
      <c r="D70" s="91"/>
      <c r="E70" s="91"/>
      <c r="F70" s="91"/>
      <c r="G70" s="91"/>
      <c r="H70" s="91"/>
      <c r="I70" s="91"/>
      <c r="J70" s="91"/>
      <c r="K70" s="91"/>
      <c r="L70" s="91"/>
      <c r="M70" s="91"/>
      <c r="N70" s="91"/>
    </row>
    <row r="71" spans="1:15" ht="12" customHeight="1" x14ac:dyDescent="0.25">
      <c r="A71" s="669"/>
      <c r="B71" s="670"/>
      <c r="C71" s="90"/>
      <c r="D71" s="90"/>
      <c r="E71" s="90"/>
      <c r="F71" s="90"/>
      <c r="G71" s="90"/>
      <c r="H71" s="90"/>
      <c r="I71" s="90"/>
      <c r="J71" s="90"/>
      <c r="K71" s="90"/>
      <c r="L71" s="90"/>
      <c r="M71" s="90"/>
      <c r="N71" s="90"/>
    </row>
    <row r="72" spans="1:15" ht="12" customHeight="1" thickBot="1" x14ac:dyDescent="0.3">
      <c r="A72" s="671"/>
      <c r="B72" s="672"/>
      <c r="C72" s="91"/>
      <c r="D72" s="91"/>
      <c r="E72" s="91"/>
      <c r="F72" s="91"/>
      <c r="G72" s="91"/>
      <c r="H72" s="91"/>
      <c r="I72" s="91"/>
      <c r="J72" s="91"/>
      <c r="K72" s="91"/>
      <c r="L72" s="91"/>
      <c r="M72" s="91"/>
      <c r="N72" s="91"/>
    </row>
    <row r="73" spans="1:15" ht="12" hidden="1" customHeight="1" x14ac:dyDescent="0.25">
      <c r="A73" s="669"/>
      <c r="B73" s="670"/>
      <c r="C73" s="90"/>
      <c r="D73" s="90"/>
      <c r="E73" s="90"/>
      <c r="F73" s="90"/>
      <c r="G73" s="90"/>
      <c r="H73" s="90"/>
      <c r="I73" s="90"/>
      <c r="J73" s="90"/>
      <c r="K73" s="90"/>
      <c r="L73" s="90"/>
      <c r="M73" s="90"/>
      <c r="N73" s="90"/>
    </row>
    <row r="74" spans="1:15" ht="12" hidden="1" customHeight="1" thickBot="1" x14ac:dyDescent="0.3">
      <c r="A74" s="671"/>
      <c r="B74" s="672"/>
      <c r="C74" s="91"/>
      <c r="D74" s="91"/>
      <c r="E74" s="91"/>
      <c r="F74" s="91"/>
      <c r="G74" s="91"/>
      <c r="H74" s="91"/>
      <c r="I74" s="91"/>
      <c r="J74" s="91"/>
      <c r="K74" s="91"/>
      <c r="L74" s="91"/>
      <c r="M74" s="91"/>
      <c r="N74" s="91"/>
    </row>
    <row r="75" spans="1:15" ht="12" hidden="1" customHeight="1" x14ac:dyDescent="0.25">
      <c r="A75" s="669"/>
      <c r="B75" s="670"/>
      <c r="C75" s="90"/>
      <c r="D75" s="90"/>
      <c r="E75" s="90"/>
      <c r="F75" s="90"/>
      <c r="G75" s="90"/>
      <c r="H75" s="90"/>
      <c r="I75" s="90"/>
      <c r="J75" s="90"/>
      <c r="K75" s="90"/>
      <c r="L75" s="90"/>
      <c r="M75" s="90"/>
      <c r="N75" s="90"/>
    </row>
    <row r="76" spans="1:15" ht="12" hidden="1" customHeight="1" thickBot="1" x14ac:dyDescent="0.3">
      <c r="A76" s="671"/>
      <c r="B76" s="672"/>
      <c r="C76" s="91"/>
      <c r="D76" s="91"/>
      <c r="E76" s="91"/>
      <c r="F76" s="91"/>
      <c r="G76" s="91"/>
      <c r="H76" s="91"/>
      <c r="I76" s="91"/>
      <c r="J76" s="91"/>
      <c r="K76" s="91"/>
      <c r="L76" s="91"/>
      <c r="M76" s="91"/>
      <c r="N76" s="91"/>
    </row>
    <row r="77" spans="1:15" ht="12" hidden="1" customHeight="1" x14ac:dyDescent="0.25">
      <c r="A77" s="669"/>
      <c r="B77" s="670"/>
      <c r="C77" s="90"/>
      <c r="D77" s="90"/>
      <c r="E77" s="90"/>
      <c r="F77" s="90"/>
      <c r="G77" s="90"/>
      <c r="H77" s="90"/>
      <c r="I77" s="90"/>
      <c r="J77" s="90"/>
      <c r="K77" s="90"/>
      <c r="L77" s="90"/>
      <c r="M77" s="90"/>
      <c r="N77" s="94"/>
      <c r="O77" s="95"/>
    </row>
    <row r="78" spans="1:15" ht="12" hidden="1" customHeight="1" thickBot="1" x14ac:dyDescent="0.3">
      <c r="A78" s="671"/>
      <c r="B78" s="672"/>
      <c r="C78" s="91"/>
      <c r="D78" s="91"/>
      <c r="E78" s="91"/>
      <c r="F78" s="91"/>
      <c r="G78" s="91"/>
      <c r="H78" s="91"/>
      <c r="I78" s="91"/>
      <c r="J78" s="91"/>
      <c r="K78" s="91"/>
      <c r="L78" s="91"/>
      <c r="M78" s="91"/>
      <c r="N78" s="91"/>
    </row>
    <row r="79" spans="1:15" ht="12" hidden="1" customHeight="1" x14ac:dyDescent="0.25">
      <c r="A79" s="669"/>
      <c r="B79" s="670"/>
      <c r="C79" s="90"/>
      <c r="D79" s="90"/>
      <c r="E79" s="90"/>
      <c r="F79" s="90"/>
      <c r="G79" s="90"/>
      <c r="H79" s="90"/>
      <c r="I79" s="90"/>
      <c r="J79" s="90"/>
      <c r="K79" s="90"/>
      <c r="L79" s="90"/>
      <c r="M79" s="90"/>
      <c r="N79" s="90"/>
    </row>
    <row r="80" spans="1:15" ht="12" hidden="1" customHeight="1" thickBot="1" x14ac:dyDescent="0.3">
      <c r="A80" s="671"/>
      <c r="B80" s="672"/>
      <c r="C80" s="91"/>
      <c r="D80" s="91"/>
      <c r="E80" s="91"/>
      <c r="F80" s="91"/>
      <c r="G80" s="91"/>
      <c r="H80" s="91"/>
      <c r="I80" s="91"/>
      <c r="J80" s="91"/>
      <c r="K80" s="91"/>
      <c r="L80" s="91"/>
      <c r="M80" s="91"/>
      <c r="N80" s="91"/>
    </row>
    <row r="81" spans="1:14" ht="12" hidden="1" customHeight="1" x14ac:dyDescent="0.25">
      <c r="A81" s="669"/>
      <c r="B81" s="670"/>
      <c r="C81" s="90"/>
      <c r="D81" s="90"/>
      <c r="E81" s="90"/>
      <c r="F81" s="90"/>
      <c r="G81" s="90"/>
      <c r="H81" s="90"/>
      <c r="I81" s="90"/>
      <c r="J81" s="90"/>
      <c r="K81" s="90"/>
      <c r="L81" s="90"/>
      <c r="M81" s="90"/>
      <c r="N81" s="90"/>
    </row>
    <row r="82" spans="1:14" ht="12" hidden="1" customHeight="1" thickBot="1" x14ac:dyDescent="0.3">
      <c r="A82" s="671"/>
      <c r="B82" s="672"/>
      <c r="C82" s="91"/>
      <c r="D82" s="91"/>
      <c r="E82" s="91"/>
      <c r="F82" s="91"/>
      <c r="G82" s="91"/>
      <c r="H82" s="91"/>
      <c r="I82" s="91"/>
      <c r="J82" s="91"/>
      <c r="K82" s="91"/>
      <c r="L82" s="91"/>
      <c r="M82" s="91"/>
      <c r="N82" s="91"/>
    </row>
    <row r="83" spans="1:14" x14ac:dyDescent="0.25">
      <c r="A83" s="665" t="s">
        <v>119</v>
      </c>
      <c r="B83" s="666"/>
      <c r="C83" s="666"/>
      <c r="D83" s="666"/>
      <c r="E83" s="667"/>
      <c r="F83" s="615"/>
      <c r="G83" s="617"/>
      <c r="H83" s="654" t="s">
        <v>119</v>
      </c>
      <c r="I83" s="654"/>
      <c r="J83" s="654"/>
      <c r="K83" s="654"/>
      <c r="L83" s="654"/>
      <c r="M83" s="668"/>
      <c r="N83" s="668"/>
    </row>
    <row r="84" spans="1:14" x14ac:dyDescent="0.25">
      <c r="A84" s="642" t="s">
        <v>120</v>
      </c>
      <c r="B84" s="643"/>
      <c r="C84" s="643"/>
      <c r="D84" s="643"/>
      <c r="E84" s="644"/>
      <c r="F84" s="615"/>
      <c r="G84" s="617"/>
      <c r="H84" s="654" t="s">
        <v>120</v>
      </c>
      <c r="I84" s="654"/>
      <c r="J84" s="654"/>
      <c r="K84" s="654"/>
      <c r="L84" s="654"/>
      <c r="M84" s="668"/>
      <c r="N84" s="668"/>
    </row>
    <row r="85" spans="1:14" x14ac:dyDescent="0.25">
      <c r="A85" s="97"/>
      <c r="B85" s="97"/>
      <c r="C85" s="97"/>
      <c r="D85" s="97"/>
      <c r="E85" s="97"/>
      <c r="F85" s="97"/>
      <c r="G85" s="97"/>
      <c r="H85" s="97"/>
      <c r="I85" s="97"/>
      <c r="J85" s="97"/>
      <c r="K85" s="97"/>
      <c r="L85" s="97"/>
      <c r="M85" s="97"/>
      <c r="N85" s="97"/>
    </row>
    <row r="86" spans="1:14" x14ac:dyDescent="0.25">
      <c r="A86" s="639" t="s">
        <v>121</v>
      </c>
      <c r="B86" s="640"/>
      <c r="C86" s="640"/>
      <c r="D86" s="640"/>
      <c r="E86" s="640"/>
      <c r="F86" s="640"/>
      <c r="G86" s="641"/>
      <c r="H86" s="664" t="s">
        <v>121</v>
      </c>
      <c r="I86" s="664"/>
      <c r="J86" s="664"/>
      <c r="K86" s="664"/>
      <c r="L86" s="664"/>
      <c r="M86" s="664"/>
      <c r="N86" s="664"/>
    </row>
    <row r="87" spans="1:14" x14ac:dyDescent="0.25">
      <c r="A87" s="654" t="s">
        <v>122</v>
      </c>
      <c r="B87" s="654"/>
      <c r="C87" s="655"/>
      <c r="D87" s="656"/>
      <c r="E87" s="656"/>
      <c r="F87" s="656"/>
      <c r="G87" s="657"/>
      <c r="H87" s="654" t="s">
        <v>123</v>
      </c>
      <c r="I87" s="654"/>
      <c r="J87" s="655"/>
      <c r="K87" s="656"/>
      <c r="L87" s="656"/>
      <c r="M87" s="656"/>
      <c r="N87" s="657"/>
    </row>
    <row r="88" spans="1:14" x14ac:dyDescent="0.25">
      <c r="A88" s="654"/>
      <c r="B88" s="654"/>
      <c r="C88" s="658"/>
      <c r="D88" s="659"/>
      <c r="E88" s="659"/>
      <c r="F88" s="659"/>
      <c r="G88" s="660"/>
      <c r="H88" s="654"/>
      <c r="I88" s="654"/>
      <c r="J88" s="658"/>
      <c r="K88" s="659"/>
      <c r="L88" s="659"/>
      <c r="M88" s="659"/>
      <c r="N88" s="660"/>
    </row>
    <row r="89" spans="1:14" x14ac:dyDescent="0.25">
      <c r="A89" s="654"/>
      <c r="B89" s="654"/>
      <c r="C89" s="661"/>
      <c r="D89" s="662"/>
      <c r="E89" s="662"/>
      <c r="F89" s="662"/>
      <c r="G89" s="663"/>
      <c r="H89" s="654"/>
      <c r="I89" s="654"/>
      <c r="J89" s="661"/>
      <c r="K89" s="662"/>
      <c r="L89" s="662"/>
      <c r="M89" s="662"/>
      <c r="N89" s="663"/>
    </row>
    <row r="90" spans="1:14" x14ac:dyDescent="0.25">
      <c r="A90" s="654" t="s">
        <v>124</v>
      </c>
      <c r="B90" s="654"/>
      <c r="C90" s="655"/>
      <c r="D90" s="656"/>
      <c r="E90" s="656"/>
      <c r="F90" s="656"/>
      <c r="G90" s="657"/>
      <c r="H90" s="654" t="s">
        <v>124</v>
      </c>
      <c r="I90" s="654"/>
      <c r="J90" s="655"/>
      <c r="K90" s="656"/>
      <c r="L90" s="656"/>
      <c r="M90" s="656"/>
      <c r="N90" s="657"/>
    </row>
    <row r="91" spans="1:14" x14ac:dyDescent="0.25">
      <c r="A91" s="654"/>
      <c r="B91" s="654"/>
      <c r="C91" s="658"/>
      <c r="D91" s="659"/>
      <c r="E91" s="659"/>
      <c r="F91" s="659"/>
      <c r="G91" s="660"/>
      <c r="H91" s="654"/>
      <c r="I91" s="654"/>
      <c r="J91" s="658"/>
      <c r="K91" s="659"/>
      <c r="L91" s="659"/>
      <c r="M91" s="659"/>
      <c r="N91" s="660"/>
    </row>
    <row r="92" spans="1:14" x14ac:dyDescent="0.25">
      <c r="A92" s="654"/>
      <c r="B92" s="654"/>
      <c r="C92" s="661"/>
      <c r="D92" s="662"/>
      <c r="E92" s="662"/>
      <c r="F92" s="662"/>
      <c r="G92" s="663"/>
      <c r="H92" s="654"/>
      <c r="I92" s="654"/>
      <c r="J92" s="661"/>
      <c r="K92" s="662"/>
      <c r="L92" s="662"/>
      <c r="M92" s="662"/>
      <c r="N92" s="663"/>
    </row>
    <row r="93" spans="1:14" x14ac:dyDescent="0.25">
      <c r="A93" s="639" t="s">
        <v>125</v>
      </c>
      <c r="B93" s="640"/>
      <c r="C93" s="640"/>
      <c r="D93" s="640"/>
      <c r="E93" s="640"/>
      <c r="F93" s="640"/>
      <c r="G93" s="641"/>
      <c r="H93" s="664" t="s">
        <v>125</v>
      </c>
      <c r="I93" s="664"/>
      <c r="J93" s="664"/>
      <c r="K93" s="664"/>
      <c r="L93" s="664"/>
      <c r="M93" s="664"/>
      <c r="N93" s="664"/>
    </row>
    <row r="94" spans="1:14" x14ac:dyDescent="0.25">
      <c r="A94" s="654" t="s">
        <v>126</v>
      </c>
      <c r="B94" s="654"/>
      <c r="C94" s="655"/>
      <c r="D94" s="656"/>
      <c r="E94" s="656"/>
      <c r="F94" s="656"/>
      <c r="G94" s="657"/>
      <c r="H94" s="654" t="s">
        <v>127</v>
      </c>
      <c r="I94" s="654"/>
      <c r="J94" s="655"/>
      <c r="K94" s="656"/>
      <c r="L94" s="656"/>
      <c r="M94" s="656"/>
      <c r="N94" s="657"/>
    </row>
    <row r="95" spans="1:14" x14ac:dyDescent="0.25">
      <c r="A95" s="654"/>
      <c r="B95" s="654"/>
      <c r="C95" s="658"/>
      <c r="D95" s="659"/>
      <c r="E95" s="659"/>
      <c r="F95" s="659"/>
      <c r="G95" s="660"/>
      <c r="H95" s="654"/>
      <c r="I95" s="654"/>
      <c r="J95" s="658"/>
      <c r="K95" s="659"/>
      <c r="L95" s="659"/>
      <c r="M95" s="659"/>
      <c r="N95" s="660"/>
    </row>
    <row r="96" spans="1:14" x14ac:dyDescent="0.25">
      <c r="A96" s="654"/>
      <c r="B96" s="654"/>
      <c r="C96" s="661"/>
      <c r="D96" s="662"/>
      <c r="E96" s="662"/>
      <c r="F96" s="662"/>
      <c r="G96" s="663"/>
      <c r="H96" s="654"/>
      <c r="I96" s="654"/>
      <c r="J96" s="661"/>
      <c r="K96" s="662"/>
      <c r="L96" s="662"/>
      <c r="M96" s="662"/>
      <c r="N96" s="663"/>
    </row>
    <row r="97" spans="1:14" x14ac:dyDescent="0.25">
      <c r="A97" s="654" t="s">
        <v>128</v>
      </c>
      <c r="B97" s="654"/>
      <c r="C97" s="655"/>
      <c r="D97" s="656"/>
      <c r="E97" s="656"/>
      <c r="F97" s="656"/>
      <c r="G97" s="657"/>
      <c r="H97" s="654" t="s">
        <v>128</v>
      </c>
      <c r="I97" s="654"/>
      <c r="J97" s="655"/>
      <c r="K97" s="656"/>
      <c r="L97" s="656"/>
      <c r="M97" s="656"/>
      <c r="N97" s="657"/>
    </row>
    <row r="98" spans="1:14" x14ac:dyDescent="0.25">
      <c r="A98" s="654"/>
      <c r="B98" s="654"/>
      <c r="C98" s="658"/>
      <c r="D98" s="659"/>
      <c r="E98" s="659"/>
      <c r="F98" s="659"/>
      <c r="G98" s="660"/>
      <c r="H98" s="654"/>
      <c r="I98" s="654"/>
      <c r="J98" s="658"/>
      <c r="K98" s="659"/>
      <c r="L98" s="659"/>
      <c r="M98" s="659"/>
      <c r="N98" s="660"/>
    </row>
    <row r="99" spans="1:14" x14ac:dyDescent="0.25">
      <c r="A99" s="654"/>
      <c r="B99" s="654"/>
      <c r="C99" s="661"/>
      <c r="D99" s="662"/>
      <c r="E99" s="662"/>
      <c r="F99" s="662"/>
      <c r="G99" s="663"/>
      <c r="H99" s="654"/>
      <c r="I99" s="654"/>
      <c r="J99" s="661"/>
      <c r="K99" s="662"/>
      <c r="L99" s="662"/>
      <c r="M99" s="662"/>
      <c r="N99" s="663"/>
    </row>
    <row r="100" spans="1:14" x14ac:dyDescent="0.25">
      <c r="A100" s="97"/>
      <c r="B100" s="97"/>
      <c r="C100" s="97"/>
      <c r="D100" s="97"/>
      <c r="E100" s="97"/>
      <c r="F100" s="97"/>
      <c r="G100" s="97"/>
      <c r="H100" s="97"/>
      <c r="I100" s="97"/>
      <c r="J100" s="97"/>
      <c r="K100" s="97"/>
      <c r="L100" s="97"/>
      <c r="M100" s="97"/>
      <c r="N100" s="97"/>
    </row>
    <row r="101" spans="1:14" x14ac:dyDescent="0.25">
      <c r="A101" s="639" t="s">
        <v>37</v>
      </c>
      <c r="B101" s="640"/>
      <c r="C101" s="640"/>
      <c r="D101" s="640"/>
      <c r="E101" s="640"/>
      <c r="F101" s="640"/>
      <c r="G101" s="640"/>
      <c r="H101" s="640"/>
      <c r="I101" s="640"/>
      <c r="J101" s="640"/>
      <c r="K101" s="640"/>
      <c r="L101" s="640"/>
      <c r="M101" s="640"/>
      <c r="N101" s="641"/>
    </row>
    <row r="102" spans="1:14" ht="31.5" customHeight="1" x14ac:dyDescent="0.25">
      <c r="A102" s="98" t="s">
        <v>29</v>
      </c>
      <c r="B102" s="649" t="s">
        <v>30</v>
      </c>
      <c r="C102" s="650"/>
      <c r="D102" s="650"/>
      <c r="E102" s="650"/>
      <c r="F102" s="651"/>
      <c r="G102" s="652" t="s">
        <v>129</v>
      </c>
      <c r="H102" s="652"/>
      <c r="I102" s="652" t="s">
        <v>130</v>
      </c>
      <c r="J102" s="652"/>
      <c r="K102" s="652" t="s">
        <v>131</v>
      </c>
      <c r="L102" s="652"/>
      <c r="M102" s="653" t="s">
        <v>132</v>
      </c>
      <c r="N102" s="653"/>
    </row>
    <row r="103" spans="1:14" x14ac:dyDescent="0.25">
      <c r="A103" s="96" t="s">
        <v>230</v>
      </c>
      <c r="B103" s="615" t="s">
        <v>274</v>
      </c>
      <c r="C103" s="616"/>
      <c r="D103" s="616"/>
      <c r="E103" s="616"/>
      <c r="F103" s="617"/>
      <c r="G103" s="620"/>
      <c r="H103" s="621"/>
      <c r="I103" s="622"/>
      <c r="J103" s="622"/>
      <c r="K103" s="624">
        <v>0.25</v>
      </c>
      <c r="L103" s="622"/>
      <c r="M103" s="645"/>
      <c r="N103" s="645"/>
    </row>
    <row r="104" spans="1:14" x14ac:dyDescent="0.25">
      <c r="A104" s="96" t="s">
        <v>230</v>
      </c>
      <c r="B104" s="615" t="s">
        <v>592</v>
      </c>
      <c r="C104" s="616"/>
      <c r="D104" s="616"/>
      <c r="E104" s="616"/>
      <c r="F104" s="617"/>
      <c r="G104" s="620"/>
      <c r="H104" s="621"/>
      <c r="I104" s="622"/>
      <c r="J104" s="622"/>
      <c r="K104" s="622">
        <v>25</v>
      </c>
      <c r="L104" s="622"/>
      <c r="M104" s="645"/>
      <c r="N104" s="645"/>
    </row>
    <row r="105" spans="1:14" x14ac:dyDescent="0.25">
      <c r="A105" s="96" t="s">
        <v>230</v>
      </c>
      <c r="B105" s="615" t="s">
        <v>282</v>
      </c>
      <c r="C105" s="616"/>
      <c r="D105" s="616"/>
      <c r="E105" s="616"/>
      <c r="F105" s="617"/>
      <c r="G105" s="620"/>
      <c r="H105" s="621"/>
      <c r="I105" s="622"/>
      <c r="J105" s="622"/>
      <c r="K105" s="622">
        <v>25</v>
      </c>
      <c r="L105" s="622"/>
      <c r="M105" s="645"/>
      <c r="N105" s="645"/>
    </row>
    <row r="106" spans="1:14" x14ac:dyDescent="0.25">
      <c r="A106" s="96" t="s">
        <v>230</v>
      </c>
      <c r="B106" s="615" t="s">
        <v>283</v>
      </c>
      <c r="C106" s="616"/>
      <c r="D106" s="616"/>
      <c r="E106" s="616"/>
      <c r="F106" s="617"/>
      <c r="G106" s="620"/>
      <c r="H106" s="621"/>
      <c r="I106" s="622"/>
      <c r="J106" s="622"/>
      <c r="K106" s="622">
        <v>25</v>
      </c>
      <c r="L106" s="622"/>
      <c r="M106" s="645"/>
      <c r="N106" s="645"/>
    </row>
    <row r="107" spans="1:14" x14ac:dyDescent="0.25">
      <c r="A107" s="96"/>
      <c r="B107" s="615"/>
      <c r="C107" s="616"/>
      <c r="D107" s="616"/>
      <c r="E107" s="616"/>
      <c r="F107" s="617"/>
      <c r="G107" s="620"/>
      <c r="H107" s="621"/>
      <c r="I107" s="622"/>
      <c r="J107" s="622"/>
      <c r="K107" s="622"/>
      <c r="L107" s="622"/>
      <c r="M107" s="645"/>
      <c r="N107" s="645"/>
    </row>
    <row r="108" spans="1:14" x14ac:dyDescent="0.25">
      <c r="A108" s="96"/>
      <c r="G108" s="620"/>
      <c r="H108" s="621"/>
      <c r="I108" s="622"/>
      <c r="J108" s="622"/>
      <c r="K108" s="622"/>
      <c r="L108" s="622"/>
      <c r="M108" s="645"/>
      <c r="N108" s="645"/>
    </row>
    <row r="109" spans="1:14" x14ac:dyDescent="0.25">
      <c r="A109" s="96"/>
      <c r="B109" s="615"/>
      <c r="C109" s="616"/>
      <c r="D109" s="616"/>
      <c r="E109" s="616"/>
      <c r="F109" s="617"/>
      <c r="G109" s="620"/>
      <c r="H109" s="621"/>
      <c r="I109" s="622"/>
      <c r="J109" s="622"/>
      <c r="K109" s="622"/>
      <c r="L109" s="622"/>
      <c r="M109" s="645"/>
      <c r="N109" s="645"/>
    </row>
    <row r="110" spans="1:14" x14ac:dyDescent="0.25">
      <c r="A110" s="96"/>
      <c r="B110" s="615"/>
      <c r="C110" s="616"/>
      <c r="D110" s="616"/>
      <c r="E110" s="616"/>
      <c r="F110" s="617"/>
      <c r="G110" s="620"/>
      <c r="H110" s="621"/>
      <c r="I110" s="622"/>
      <c r="J110" s="622"/>
      <c r="K110" s="622"/>
      <c r="L110" s="622"/>
      <c r="M110" s="645"/>
      <c r="N110" s="645"/>
    </row>
    <row r="111" spans="1:14" x14ac:dyDescent="0.25">
      <c r="A111" s="96"/>
      <c r="B111" s="615"/>
      <c r="C111" s="616"/>
      <c r="D111" s="616"/>
      <c r="E111" s="616"/>
      <c r="F111" s="617"/>
      <c r="G111" s="620"/>
      <c r="H111" s="621"/>
      <c r="I111" s="622"/>
      <c r="J111" s="622"/>
      <c r="K111" s="622"/>
      <c r="L111" s="622"/>
      <c r="M111" s="645"/>
      <c r="N111" s="645"/>
    </row>
    <row r="112" spans="1:14" x14ac:dyDescent="0.25">
      <c r="A112" s="96"/>
      <c r="B112" s="615"/>
      <c r="C112" s="616"/>
      <c r="D112" s="616"/>
      <c r="E112" s="616"/>
      <c r="F112" s="617"/>
      <c r="G112" s="620"/>
      <c r="H112" s="621"/>
      <c r="I112" s="622"/>
      <c r="J112" s="622"/>
      <c r="K112" s="622"/>
      <c r="L112" s="622"/>
      <c r="M112" s="645"/>
      <c r="N112" s="645"/>
    </row>
    <row r="113" spans="1:16" x14ac:dyDescent="0.25">
      <c r="A113" s="96"/>
      <c r="B113" s="615"/>
      <c r="C113" s="616"/>
      <c r="D113" s="616"/>
      <c r="E113" s="616"/>
      <c r="F113" s="617"/>
      <c r="G113" s="620"/>
      <c r="H113" s="621"/>
      <c r="I113" s="622"/>
      <c r="J113" s="622"/>
      <c r="K113" s="622"/>
      <c r="L113" s="622"/>
      <c r="M113" s="645"/>
      <c r="N113" s="645"/>
    </row>
    <row r="114" spans="1:16" x14ac:dyDescent="0.25">
      <c r="A114" s="96"/>
      <c r="B114" s="615"/>
      <c r="C114" s="616"/>
      <c r="D114" s="616"/>
      <c r="E114" s="616"/>
      <c r="F114" s="617"/>
      <c r="G114" s="620"/>
      <c r="H114" s="621"/>
      <c r="I114" s="622"/>
      <c r="J114" s="622"/>
      <c r="K114" s="622"/>
      <c r="L114" s="622"/>
      <c r="M114" s="645"/>
      <c r="N114" s="645"/>
    </row>
    <row r="115" spans="1:16" x14ac:dyDescent="0.25">
      <c r="A115" s="96"/>
      <c r="B115" s="615"/>
      <c r="C115" s="616"/>
      <c r="D115" s="616"/>
      <c r="E115" s="616"/>
      <c r="F115" s="617"/>
      <c r="G115" s="620"/>
      <c r="H115" s="621"/>
      <c r="I115" s="622"/>
      <c r="J115" s="622"/>
      <c r="K115" s="622"/>
      <c r="L115" s="622"/>
      <c r="M115" s="645"/>
      <c r="N115" s="645"/>
    </row>
    <row r="116" spans="1:16" x14ac:dyDescent="0.25">
      <c r="A116" s="99">
        <f>COUNTA(B103:F115)</f>
        <v>4</v>
      </c>
      <c r="B116" s="646" t="s">
        <v>141</v>
      </c>
      <c r="C116" s="646"/>
      <c r="D116" s="646"/>
      <c r="E116" s="646"/>
      <c r="F116" s="646"/>
      <c r="G116" s="646"/>
      <c r="H116" s="646"/>
      <c r="I116" s="646"/>
      <c r="J116" s="646"/>
      <c r="K116" s="646"/>
      <c r="L116" s="647"/>
      <c r="M116" s="628"/>
      <c r="N116" s="628"/>
    </row>
    <row r="117" spans="1:16" x14ac:dyDescent="0.25">
      <c r="A117" s="97"/>
      <c r="B117" s="97"/>
      <c r="C117" s="97"/>
      <c r="D117" s="97"/>
      <c r="E117" s="97"/>
      <c r="F117" s="97"/>
      <c r="G117" s="97"/>
      <c r="H117" s="97"/>
      <c r="I117" s="97"/>
      <c r="J117" s="97"/>
      <c r="K117" s="97"/>
      <c r="L117" s="97"/>
      <c r="M117" s="97"/>
      <c r="N117" s="97"/>
    </row>
    <row r="118" spans="1:16" x14ac:dyDescent="0.25">
      <c r="A118" s="639" t="s">
        <v>142</v>
      </c>
      <c r="B118" s="640"/>
      <c r="C118" s="640"/>
      <c r="D118" s="640"/>
      <c r="E118" s="640"/>
      <c r="F118" s="640"/>
      <c r="G118" s="640"/>
      <c r="H118" s="640"/>
      <c r="I118" s="640"/>
      <c r="J118" s="640"/>
      <c r="K118" s="640"/>
      <c r="L118" s="640"/>
      <c r="M118" s="640"/>
      <c r="N118" s="641"/>
    </row>
    <row r="119" spans="1:16" x14ac:dyDescent="0.25">
      <c r="A119" s="642" t="s">
        <v>143</v>
      </c>
      <c r="B119" s="643"/>
      <c r="C119" s="643"/>
      <c r="D119" s="644"/>
      <c r="E119" s="642" t="s">
        <v>144</v>
      </c>
      <c r="F119" s="643"/>
      <c r="G119" s="643"/>
      <c r="H119" s="643"/>
      <c r="I119" s="643"/>
      <c r="J119" s="643"/>
      <c r="K119" s="643"/>
      <c r="L119" s="643"/>
      <c r="M119" s="625" t="s">
        <v>145</v>
      </c>
      <c r="N119" s="627"/>
    </row>
    <row r="120" spans="1:16" x14ac:dyDescent="0.25">
      <c r="A120" s="629"/>
      <c r="B120" s="630"/>
      <c r="C120" s="630"/>
      <c r="D120" s="631"/>
      <c r="E120" s="629"/>
      <c r="F120" s="630"/>
      <c r="G120" s="630"/>
      <c r="H120" s="630"/>
      <c r="I120" s="630"/>
      <c r="J120" s="630"/>
      <c r="K120" s="630"/>
      <c r="L120" s="630"/>
      <c r="M120" s="635"/>
      <c r="N120" s="636"/>
    </row>
    <row r="121" spans="1:16" x14ac:dyDescent="0.25">
      <c r="A121" s="632"/>
      <c r="B121" s="633"/>
      <c r="C121" s="633"/>
      <c r="D121" s="634"/>
      <c r="E121" s="632"/>
      <c r="F121" s="633"/>
      <c r="G121" s="633"/>
      <c r="H121" s="633"/>
      <c r="I121" s="633"/>
      <c r="J121" s="633"/>
      <c r="K121" s="633"/>
      <c r="L121" s="633"/>
      <c r="M121" s="637"/>
      <c r="N121" s="638"/>
      <c r="O121" s="100"/>
      <c r="P121" s="101"/>
    </row>
    <row r="122" spans="1:16" x14ac:dyDescent="0.25">
      <c r="A122" s="629"/>
      <c r="B122" s="630"/>
      <c r="C122" s="630"/>
      <c r="D122" s="631"/>
      <c r="E122" s="629"/>
      <c r="F122" s="630"/>
      <c r="G122" s="630"/>
      <c r="H122" s="630"/>
      <c r="I122" s="630"/>
      <c r="J122" s="630"/>
      <c r="K122" s="630"/>
      <c r="L122" s="630"/>
      <c r="M122" s="635"/>
      <c r="N122" s="636"/>
      <c r="O122" s="100"/>
      <c r="P122" s="101"/>
    </row>
    <row r="123" spans="1:16" x14ac:dyDescent="0.25">
      <c r="A123" s="632"/>
      <c r="B123" s="633"/>
      <c r="C123" s="633"/>
      <c r="D123" s="634"/>
      <c r="E123" s="632"/>
      <c r="F123" s="633"/>
      <c r="G123" s="633"/>
      <c r="H123" s="633"/>
      <c r="I123" s="633"/>
      <c r="J123" s="633"/>
      <c r="K123" s="633"/>
      <c r="L123" s="633"/>
      <c r="M123" s="637"/>
      <c r="N123" s="638"/>
    </row>
    <row r="124" spans="1:16" x14ac:dyDescent="0.25">
      <c r="A124" s="629"/>
      <c r="B124" s="630"/>
      <c r="C124" s="630"/>
      <c r="D124" s="631"/>
      <c r="E124" s="629"/>
      <c r="F124" s="630"/>
      <c r="G124" s="630"/>
      <c r="H124" s="630"/>
      <c r="I124" s="630"/>
      <c r="J124" s="630"/>
      <c r="K124" s="630"/>
      <c r="L124" s="630"/>
      <c r="M124" s="635"/>
      <c r="N124" s="636"/>
    </row>
    <row r="125" spans="1:16" x14ac:dyDescent="0.25">
      <c r="A125" s="632"/>
      <c r="B125" s="633"/>
      <c r="C125" s="633"/>
      <c r="D125" s="634"/>
      <c r="E125" s="632"/>
      <c r="F125" s="633"/>
      <c r="G125" s="633"/>
      <c r="H125" s="633"/>
      <c r="I125" s="633"/>
      <c r="J125" s="633"/>
      <c r="K125" s="633"/>
      <c r="L125" s="633"/>
      <c r="M125" s="637"/>
      <c r="N125" s="638"/>
    </row>
    <row r="126" spans="1:16" x14ac:dyDescent="0.25">
      <c r="A126" s="629"/>
      <c r="B126" s="630"/>
      <c r="C126" s="630"/>
      <c r="D126" s="631"/>
      <c r="E126" s="629"/>
      <c r="F126" s="630"/>
      <c r="G126" s="630"/>
      <c r="H126" s="630"/>
      <c r="I126" s="630"/>
      <c r="J126" s="630"/>
      <c r="K126" s="630"/>
      <c r="L126" s="630"/>
      <c r="M126" s="635"/>
      <c r="N126" s="636"/>
    </row>
    <row r="127" spans="1:16" x14ac:dyDescent="0.25">
      <c r="A127" s="632"/>
      <c r="B127" s="633"/>
      <c r="C127" s="633"/>
      <c r="D127" s="634"/>
      <c r="E127" s="632"/>
      <c r="F127" s="633"/>
      <c r="G127" s="633"/>
      <c r="H127" s="633"/>
      <c r="I127" s="633"/>
      <c r="J127" s="633"/>
      <c r="K127" s="633"/>
      <c r="L127" s="633"/>
      <c r="M127" s="637"/>
      <c r="N127" s="638"/>
    </row>
    <row r="128" spans="1:16" x14ac:dyDescent="0.25">
      <c r="A128" s="629"/>
      <c r="B128" s="630"/>
      <c r="C128" s="630"/>
      <c r="D128" s="631"/>
      <c r="E128" s="629"/>
      <c r="F128" s="630"/>
      <c r="G128" s="630"/>
      <c r="H128" s="630"/>
      <c r="I128" s="630"/>
      <c r="J128" s="630"/>
      <c r="K128" s="630"/>
      <c r="L128" s="630"/>
      <c r="M128" s="635"/>
      <c r="N128" s="636"/>
    </row>
    <row r="129" spans="1:14" x14ac:dyDescent="0.25">
      <c r="A129" s="632"/>
      <c r="B129" s="633"/>
      <c r="C129" s="633"/>
      <c r="D129" s="634"/>
      <c r="E129" s="632"/>
      <c r="F129" s="633"/>
      <c r="G129" s="633"/>
      <c r="H129" s="633"/>
      <c r="I129" s="633"/>
      <c r="J129" s="633"/>
      <c r="K129" s="633"/>
      <c r="L129" s="633"/>
      <c r="M129" s="637"/>
      <c r="N129" s="638"/>
    </row>
    <row r="130" spans="1:14" x14ac:dyDescent="0.25">
      <c r="A130" s="629"/>
      <c r="B130" s="630"/>
      <c r="C130" s="630"/>
      <c r="D130" s="631"/>
      <c r="E130" s="629"/>
      <c r="F130" s="630"/>
      <c r="G130" s="630"/>
      <c r="H130" s="630"/>
      <c r="I130" s="630"/>
      <c r="J130" s="630"/>
      <c r="K130" s="630"/>
      <c r="L130" s="630"/>
      <c r="M130" s="635"/>
      <c r="N130" s="636"/>
    </row>
    <row r="131" spans="1:14" x14ac:dyDescent="0.25">
      <c r="A131" s="632"/>
      <c r="B131" s="633"/>
      <c r="C131" s="633"/>
      <c r="D131" s="634"/>
      <c r="E131" s="632"/>
      <c r="F131" s="633"/>
      <c r="G131" s="633"/>
      <c r="H131" s="633"/>
      <c r="I131" s="633"/>
      <c r="J131" s="633"/>
      <c r="K131" s="633"/>
      <c r="L131" s="633"/>
      <c r="M131" s="637"/>
      <c r="N131" s="638"/>
    </row>
    <row r="132" spans="1:14" x14ac:dyDescent="0.25">
      <c r="A132" s="629"/>
      <c r="B132" s="630"/>
      <c r="C132" s="630"/>
      <c r="D132" s="631"/>
      <c r="E132" s="629"/>
      <c r="F132" s="630"/>
      <c r="G132" s="630"/>
      <c r="H132" s="630"/>
      <c r="I132" s="630"/>
      <c r="J132" s="630"/>
      <c r="K132" s="630"/>
      <c r="L132" s="630"/>
      <c r="M132" s="635"/>
      <c r="N132" s="636"/>
    </row>
    <row r="133" spans="1:14" x14ac:dyDescent="0.25">
      <c r="A133" s="632"/>
      <c r="B133" s="633"/>
      <c r="C133" s="633"/>
      <c r="D133" s="634"/>
      <c r="E133" s="632"/>
      <c r="F133" s="633"/>
      <c r="G133" s="633"/>
      <c r="H133" s="633"/>
      <c r="I133" s="633"/>
      <c r="J133" s="633"/>
      <c r="K133" s="633"/>
      <c r="L133" s="633"/>
      <c r="M133" s="637"/>
      <c r="N133" s="638"/>
    </row>
    <row r="134" spans="1:14" x14ac:dyDescent="0.25">
      <c r="A134" s="625" t="s">
        <v>146</v>
      </c>
      <c r="B134" s="626"/>
      <c r="C134" s="626"/>
      <c r="D134" s="626"/>
      <c r="E134" s="626"/>
      <c r="F134" s="626"/>
      <c r="G134" s="626"/>
      <c r="H134" s="626"/>
      <c r="I134" s="626"/>
      <c r="J134" s="626"/>
      <c r="K134" s="626"/>
      <c r="L134" s="627"/>
      <c r="M134" s="628"/>
      <c r="N134" s="628"/>
    </row>
    <row r="65413" spans="251:255" x14ac:dyDescent="0.25">
      <c r="IQ65413" s="76" t="s">
        <v>32</v>
      </c>
      <c r="IR65413" s="76" t="s">
        <v>33</v>
      </c>
      <c r="IS65413" s="76" t="s">
        <v>34</v>
      </c>
      <c r="IT65413" s="76" t="s">
        <v>35</v>
      </c>
      <c r="IU65413" s="76" t="s">
        <v>36</v>
      </c>
    </row>
    <row r="65414" spans="251:255" x14ac:dyDescent="0.25">
      <c r="IQ65414" s="76" t="e">
        <f>#REF!&amp;$C$9</f>
        <v>#REF!</v>
      </c>
      <c r="IR65414" s="76" t="e">
        <f>#REF!</f>
        <v>#REF!</v>
      </c>
      <c r="IS65414" s="76" t="e">
        <f>$B$25&amp;" - "&amp;$B$26&amp;" - "&amp;$I$25&amp;" - "&amp;$I$29&amp;" - "&amp;#REF!&amp;" - "&amp;#REF!&amp;" - "&amp;#REF!&amp;" - "&amp;#REF!</f>
        <v>#REF!</v>
      </c>
      <c r="IT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76" t="e">
        <f>#REF!</f>
        <v>#REF!</v>
      </c>
    </row>
  </sheetData>
  <mergeCells count="34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3:N73 C75:N75 C77:N77 C79:N79 C81:N81">
    <cfRule type="cellIs" dxfId="68" priority="2" stopIfTrue="1" operator="equal">
      <formula>"x"</formula>
    </cfRule>
  </conditionalFormatting>
  <conditionalFormatting sqref="C64:N64 C66:N66 C68:N68 C70:N70 C72:N72 C74:N74 C76:N76 C78:N78 C80:N80 C82:N82">
    <cfRule type="cellIs" dxfId="67" priority="3" stopIfTrue="1" operator="equal">
      <formula>"x"</formula>
    </cfRule>
  </conditionalFormatting>
  <conditionalFormatting sqref="C71:N71">
    <cfRule type="cellIs" dxfId="6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70 IY63:JJ70 SU63:TF70 ACQ63:ADB70 AMM63:AMX70 AWI63:AWT70 BGE63:BGP70 BQA63:BQL70 BZW63:CAH70 CJS63:CKD70 CTO63:CTZ70 DDK63:DDV70 DNG63:DNR70 DXC63:DXN70 EGY63:EHJ70 EQU63:ERF70 FAQ63:FBB70 FKM63:FKX70 FUI63:FUT70 GEE63:GEP70 GOA63:GOL70 GXW63:GYH70 HHS63:HID70 HRO63:HRZ70 IBK63:IBV70 ILG63:ILR70 IVC63:IVN70 JEY63:JFJ70 JOU63:JPF70 JYQ63:JZB70 KIM63:KIX70 KSI63:KST70 LCE63:LCP70 LMA63:LML70 LVW63:LWH70 MFS63:MGD70 MPO63:MPZ70 MZK63:MZV70 NJG63:NJR70 NTC63:NTN70 OCY63:ODJ70 OMU63:ONF70 OWQ63:OXB70 PGM63:PGX70 PQI63:PQT70 QAE63:QAP70 QKA63:QKL70 QTW63:QUH70 RDS63:RED70 RNO63:RNZ70 RXK63:RXV70 SHG63:SHR70 SRC63:SRN70 TAY63:TBJ70 TKU63:TLF70 TUQ63:TVB70 UEM63:UEX70 UOI63:UOT70 UYE63:UYP70 VIA63:VIL70 VRW63:VSH70 WBS63:WCD70 WLO63:WLZ70 WVK63:WVV70 C65599:N65606 IY65599:JJ65606 SU65599:TF65606 ACQ65599:ADB65606 AMM65599:AMX65606 AWI65599:AWT65606 BGE65599:BGP65606 BQA65599:BQL65606 BZW65599:CAH65606 CJS65599:CKD65606 CTO65599:CTZ65606 DDK65599:DDV65606 DNG65599:DNR65606 DXC65599:DXN65606 EGY65599:EHJ65606 EQU65599:ERF65606 FAQ65599:FBB65606 FKM65599:FKX65606 FUI65599:FUT65606 GEE65599:GEP65606 GOA65599:GOL65606 GXW65599:GYH65606 HHS65599:HID65606 HRO65599:HRZ65606 IBK65599:IBV65606 ILG65599:ILR65606 IVC65599:IVN65606 JEY65599:JFJ65606 JOU65599:JPF65606 JYQ65599:JZB65606 KIM65599:KIX65606 KSI65599:KST65606 LCE65599:LCP65606 LMA65599:LML65606 LVW65599:LWH65606 MFS65599:MGD65606 MPO65599:MPZ65606 MZK65599:MZV65606 NJG65599:NJR65606 NTC65599:NTN65606 OCY65599:ODJ65606 OMU65599:ONF65606 OWQ65599:OXB65606 PGM65599:PGX65606 PQI65599:PQT65606 QAE65599:QAP65606 QKA65599:QKL65606 QTW65599:QUH65606 RDS65599:RED65606 RNO65599:RNZ65606 RXK65599:RXV65606 SHG65599:SHR65606 SRC65599:SRN65606 TAY65599:TBJ65606 TKU65599:TLF65606 TUQ65599:TVB65606 UEM65599:UEX65606 UOI65599:UOT65606 UYE65599:UYP65606 VIA65599:VIL65606 VRW65599:VSH65606 WBS65599:WCD65606 WLO65599:WLZ65606 WVK65599:WVV65606 C131135:N131142 IY131135:JJ131142 SU131135:TF131142 ACQ131135:ADB131142 AMM131135:AMX131142 AWI131135:AWT131142 BGE131135:BGP131142 BQA131135:BQL131142 BZW131135:CAH131142 CJS131135:CKD131142 CTO131135:CTZ131142 DDK131135:DDV131142 DNG131135:DNR131142 DXC131135:DXN131142 EGY131135:EHJ131142 EQU131135:ERF131142 FAQ131135:FBB131142 FKM131135:FKX131142 FUI131135:FUT131142 GEE131135:GEP131142 GOA131135:GOL131142 GXW131135:GYH131142 HHS131135:HID131142 HRO131135:HRZ131142 IBK131135:IBV131142 ILG131135:ILR131142 IVC131135:IVN131142 JEY131135:JFJ131142 JOU131135:JPF131142 JYQ131135:JZB131142 KIM131135:KIX131142 KSI131135:KST131142 LCE131135:LCP131142 LMA131135:LML131142 LVW131135:LWH131142 MFS131135:MGD131142 MPO131135:MPZ131142 MZK131135:MZV131142 NJG131135:NJR131142 NTC131135:NTN131142 OCY131135:ODJ131142 OMU131135:ONF131142 OWQ131135:OXB131142 PGM131135:PGX131142 PQI131135:PQT131142 QAE131135:QAP131142 QKA131135:QKL131142 QTW131135:QUH131142 RDS131135:RED131142 RNO131135:RNZ131142 RXK131135:RXV131142 SHG131135:SHR131142 SRC131135:SRN131142 TAY131135:TBJ131142 TKU131135:TLF131142 TUQ131135:TVB131142 UEM131135:UEX131142 UOI131135:UOT131142 UYE131135:UYP131142 VIA131135:VIL131142 VRW131135:VSH131142 WBS131135:WCD131142 WLO131135:WLZ131142 WVK131135:WVV131142 C196671:N196678 IY196671:JJ196678 SU196671:TF196678 ACQ196671:ADB196678 AMM196671:AMX196678 AWI196671:AWT196678 BGE196671:BGP196678 BQA196671:BQL196678 BZW196671:CAH196678 CJS196671:CKD196678 CTO196671:CTZ196678 DDK196671:DDV196678 DNG196671:DNR196678 DXC196671:DXN196678 EGY196671:EHJ196678 EQU196671:ERF196678 FAQ196671:FBB196678 FKM196671:FKX196678 FUI196671:FUT196678 GEE196671:GEP196678 GOA196671:GOL196678 GXW196671:GYH196678 HHS196671:HID196678 HRO196671:HRZ196678 IBK196671:IBV196678 ILG196671:ILR196678 IVC196671:IVN196678 JEY196671:JFJ196678 JOU196671:JPF196678 JYQ196671:JZB196678 KIM196671:KIX196678 KSI196671:KST196678 LCE196671:LCP196678 LMA196671:LML196678 LVW196671:LWH196678 MFS196671:MGD196678 MPO196671:MPZ196678 MZK196671:MZV196678 NJG196671:NJR196678 NTC196671:NTN196678 OCY196671:ODJ196678 OMU196671:ONF196678 OWQ196671:OXB196678 PGM196671:PGX196678 PQI196671:PQT196678 QAE196671:QAP196678 QKA196671:QKL196678 QTW196671:QUH196678 RDS196671:RED196678 RNO196671:RNZ196678 RXK196671:RXV196678 SHG196671:SHR196678 SRC196671:SRN196678 TAY196671:TBJ196678 TKU196671:TLF196678 TUQ196671:TVB196678 UEM196671:UEX196678 UOI196671:UOT196678 UYE196671:UYP196678 VIA196671:VIL196678 VRW196671:VSH196678 WBS196671:WCD196678 WLO196671:WLZ196678 WVK196671:WVV196678 C262207:N262214 IY262207:JJ262214 SU262207:TF262214 ACQ262207:ADB262214 AMM262207:AMX262214 AWI262207:AWT262214 BGE262207:BGP262214 BQA262207:BQL262214 BZW262207:CAH262214 CJS262207:CKD262214 CTO262207:CTZ262214 DDK262207:DDV262214 DNG262207:DNR262214 DXC262207:DXN262214 EGY262207:EHJ262214 EQU262207:ERF262214 FAQ262207:FBB262214 FKM262207:FKX262214 FUI262207:FUT262214 GEE262207:GEP262214 GOA262207:GOL262214 GXW262207:GYH262214 HHS262207:HID262214 HRO262207:HRZ262214 IBK262207:IBV262214 ILG262207:ILR262214 IVC262207:IVN262214 JEY262207:JFJ262214 JOU262207:JPF262214 JYQ262207:JZB262214 KIM262207:KIX262214 KSI262207:KST262214 LCE262207:LCP262214 LMA262207:LML262214 LVW262207:LWH262214 MFS262207:MGD262214 MPO262207:MPZ262214 MZK262207:MZV262214 NJG262207:NJR262214 NTC262207:NTN262214 OCY262207:ODJ262214 OMU262207:ONF262214 OWQ262207:OXB262214 PGM262207:PGX262214 PQI262207:PQT262214 QAE262207:QAP262214 QKA262207:QKL262214 QTW262207:QUH262214 RDS262207:RED262214 RNO262207:RNZ262214 RXK262207:RXV262214 SHG262207:SHR262214 SRC262207:SRN262214 TAY262207:TBJ262214 TKU262207:TLF262214 TUQ262207:TVB262214 UEM262207:UEX262214 UOI262207:UOT262214 UYE262207:UYP262214 VIA262207:VIL262214 VRW262207:VSH262214 WBS262207:WCD262214 WLO262207:WLZ262214 WVK262207:WVV262214 C327743:N327750 IY327743:JJ327750 SU327743:TF327750 ACQ327743:ADB327750 AMM327743:AMX327750 AWI327743:AWT327750 BGE327743:BGP327750 BQA327743:BQL327750 BZW327743:CAH327750 CJS327743:CKD327750 CTO327743:CTZ327750 DDK327743:DDV327750 DNG327743:DNR327750 DXC327743:DXN327750 EGY327743:EHJ327750 EQU327743:ERF327750 FAQ327743:FBB327750 FKM327743:FKX327750 FUI327743:FUT327750 GEE327743:GEP327750 GOA327743:GOL327750 GXW327743:GYH327750 HHS327743:HID327750 HRO327743:HRZ327750 IBK327743:IBV327750 ILG327743:ILR327750 IVC327743:IVN327750 JEY327743:JFJ327750 JOU327743:JPF327750 JYQ327743:JZB327750 KIM327743:KIX327750 KSI327743:KST327750 LCE327743:LCP327750 LMA327743:LML327750 LVW327743:LWH327750 MFS327743:MGD327750 MPO327743:MPZ327750 MZK327743:MZV327750 NJG327743:NJR327750 NTC327743:NTN327750 OCY327743:ODJ327750 OMU327743:ONF327750 OWQ327743:OXB327750 PGM327743:PGX327750 PQI327743:PQT327750 QAE327743:QAP327750 QKA327743:QKL327750 QTW327743:QUH327750 RDS327743:RED327750 RNO327743:RNZ327750 RXK327743:RXV327750 SHG327743:SHR327750 SRC327743:SRN327750 TAY327743:TBJ327750 TKU327743:TLF327750 TUQ327743:TVB327750 UEM327743:UEX327750 UOI327743:UOT327750 UYE327743:UYP327750 VIA327743:VIL327750 VRW327743:VSH327750 WBS327743:WCD327750 WLO327743:WLZ327750 WVK327743:WVV327750 C393279:N393286 IY393279:JJ393286 SU393279:TF393286 ACQ393279:ADB393286 AMM393279:AMX393286 AWI393279:AWT393286 BGE393279:BGP393286 BQA393279:BQL393286 BZW393279:CAH393286 CJS393279:CKD393286 CTO393279:CTZ393286 DDK393279:DDV393286 DNG393279:DNR393286 DXC393279:DXN393286 EGY393279:EHJ393286 EQU393279:ERF393286 FAQ393279:FBB393286 FKM393279:FKX393286 FUI393279:FUT393286 GEE393279:GEP393286 GOA393279:GOL393286 GXW393279:GYH393286 HHS393279:HID393286 HRO393279:HRZ393286 IBK393279:IBV393286 ILG393279:ILR393286 IVC393279:IVN393286 JEY393279:JFJ393286 JOU393279:JPF393286 JYQ393279:JZB393286 KIM393279:KIX393286 KSI393279:KST393286 LCE393279:LCP393286 LMA393279:LML393286 LVW393279:LWH393286 MFS393279:MGD393286 MPO393279:MPZ393286 MZK393279:MZV393286 NJG393279:NJR393286 NTC393279:NTN393286 OCY393279:ODJ393286 OMU393279:ONF393286 OWQ393279:OXB393286 PGM393279:PGX393286 PQI393279:PQT393286 QAE393279:QAP393286 QKA393279:QKL393286 QTW393279:QUH393286 RDS393279:RED393286 RNO393279:RNZ393286 RXK393279:RXV393286 SHG393279:SHR393286 SRC393279:SRN393286 TAY393279:TBJ393286 TKU393279:TLF393286 TUQ393279:TVB393286 UEM393279:UEX393286 UOI393279:UOT393286 UYE393279:UYP393286 VIA393279:VIL393286 VRW393279:VSH393286 WBS393279:WCD393286 WLO393279:WLZ393286 WVK393279:WVV393286 C458815:N458822 IY458815:JJ458822 SU458815:TF458822 ACQ458815:ADB458822 AMM458815:AMX458822 AWI458815:AWT458822 BGE458815:BGP458822 BQA458815:BQL458822 BZW458815:CAH458822 CJS458815:CKD458822 CTO458815:CTZ458822 DDK458815:DDV458822 DNG458815:DNR458822 DXC458815:DXN458822 EGY458815:EHJ458822 EQU458815:ERF458822 FAQ458815:FBB458822 FKM458815:FKX458822 FUI458815:FUT458822 GEE458815:GEP458822 GOA458815:GOL458822 GXW458815:GYH458822 HHS458815:HID458822 HRO458815:HRZ458822 IBK458815:IBV458822 ILG458815:ILR458822 IVC458815:IVN458822 JEY458815:JFJ458822 JOU458815:JPF458822 JYQ458815:JZB458822 KIM458815:KIX458822 KSI458815:KST458822 LCE458815:LCP458822 LMA458815:LML458822 LVW458815:LWH458822 MFS458815:MGD458822 MPO458815:MPZ458822 MZK458815:MZV458822 NJG458815:NJR458822 NTC458815:NTN458822 OCY458815:ODJ458822 OMU458815:ONF458822 OWQ458815:OXB458822 PGM458815:PGX458822 PQI458815:PQT458822 QAE458815:QAP458822 QKA458815:QKL458822 QTW458815:QUH458822 RDS458815:RED458822 RNO458815:RNZ458822 RXK458815:RXV458822 SHG458815:SHR458822 SRC458815:SRN458822 TAY458815:TBJ458822 TKU458815:TLF458822 TUQ458815:TVB458822 UEM458815:UEX458822 UOI458815:UOT458822 UYE458815:UYP458822 VIA458815:VIL458822 VRW458815:VSH458822 WBS458815:WCD458822 WLO458815:WLZ458822 WVK458815:WVV458822 C524351:N524358 IY524351:JJ524358 SU524351:TF524358 ACQ524351:ADB524358 AMM524351:AMX524358 AWI524351:AWT524358 BGE524351:BGP524358 BQA524351:BQL524358 BZW524351:CAH524358 CJS524351:CKD524358 CTO524351:CTZ524358 DDK524351:DDV524358 DNG524351:DNR524358 DXC524351:DXN524358 EGY524351:EHJ524358 EQU524351:ERF524358 FAQ524351:FBB524358 FKM524351:FKX524358 FUI524351:FUT524358 GEE524351:GEP524358 GOA524351:GOL524358 GXW524351:GYH524358 HHS524351:HID524358 HRO524351:HRZ524358 IBK524351:IBV524358 ILG524351:ILR524358 IVC524351:IVN524358 JEY524351:JFJ524358 JOU524351:JPF524358 JYQ524351:JZB524358 KIM524351:KIX524358 KSI524351:KST524358 LCE524351:LCP524358 LMA524351:LML524358 LVW524351:LWH524358 MFS524351:MGD524358 MPO524351:MPZ524358 MZK524351:MZV524358 NJG524351:NJR524358 NTC524351:NTN524358 OCY524351:ODJ524358 OMU524351:ONF524358 OWQ524351:OXB524358 PGM524351:PGX524358 PQI524351:PQT524358 QAE524351:QAP524358 QKA524351:QKL524358 QTW524351:QUH524358 RDS524351:RED524358 RNO524351:RNZ524358 RXK524351:RXV524358 SHG524351:SHR524358 SRC524351:SRN524358 TAY524351:TBJ524358 TKU524351:TLF524358 TUQ524351:TVB524358 UEM524351:UEX524358 UOI524351:UOT524358 UYE524351:UYP524358 VIA524351:VIL524358 VRW524351:VSH524358 WBS524351:WCD524358 WLO524351:WLZ524358 WVK524351:WVV524358 C589887:N589894 IY589887:JJ589894 SU589887:TF589894 ACQ589887:ADB589894 AMM589887:AMX589894 AWI589887:AWT589894 BGE589887:BGP589894 BQA589887:BQL589894 BZW589887:CAH589894 CJS589887:CKD589894 CTO589887:CTZ589894 DDK589887:DDV589894 DNG589887:DNR589894 DXC589887:DXN589894 EGY589887:EHJ589894 EQU589887:ERF589894 FAQ589887:FBB589894 FKM589887:FKX589894 FUI589887:FUT589894 GEE589887:GEP589894 GOA589887:GOL589894 GXW589887:GYH589894 HHS589887:HID589894 HRO589887:HRZ589894 IBK589887:IBV589894 ILG589887:ILR589894 IVC589887:IVN589894 JEY589887:JFJ589894 JOU589887:JPF589894 JYQ589887:JZB589894 KIM589887:KIX589894 KSI589887:KST589894 LCE589887:LCP589894 LMA589887:LML589894 LVW589887:LWH589894 MFS589887:MGD589894 MPO589887:MPZ589894 MZK589887:MZV589894 NJG589887:NJR589894 NTC589887:NTN589894 OCY589887:ODJ589894 OMU589887:ONF589894 OWQ589887:OXB589894 PGM589887:PGX589894 PQI589887:PQT589894 QAE589887:QAP589894 QKA589887:QKL589894 QTW589887:QUH589894 RDS589887:RED589894 RNO589887:RNZ589894 RXK589887:RXV589894 SHG589887:SHR589894 SRC589887:SRN589894 TAY589887:TBJ589894 TKU589887:TLF589894 TUQ589887:TVB589894 UEM589887:UEX589894 UOI589887:UOT589894 UYE589887:UYP589894 VIA589887:VIL589894 VRW589887:VSH589894 WBS589887:WCD589894 WLO589887:WLZ589894 WVK589887:WVV589894 C655423:N655430 IY655423:JJ655430 SU655423:TF655430 ACQ655423:ADB655430 AMM655423:AMX655430 AWI655423:AWT655430 BGE655423:BGP655430 BQA655423:BQL655430 BZW655423:CAH655430 CJS655423:CKD655430 CTO655423:CTZ655430 DDK655423:DDV655430 DNG655423:DNR655430 DXC655423:DXN655430 EGY655423:EHJ655430 EQU655423:ERF655430 FAQ655423:FBB655430 FKM655423:FKX655430 FUI655423:FUT655430 GEE655423:GEP655430 GOA655423:GOL655430 GXW655423:GYH655430 HHS655423:HID655430 HRO655423:HRZ655430 IBK655423:IBV655430 ILG655423:ILR655430 IVC655423:IVN655430 JEY655423:JFJ655430 JOU655423:JPF655430 JYQ655423:JZB655430 KIM655423:KIX655430 KSI655423:KST655430 LCE655423:LCP655430 LMA655423:LML655430 LVW655423:LWH655430 MFS655423:MGD655430 MPO655423:MPZ655430 MZK655423:MZV655430 NJG655423:NJR655430 NTC655423:NTN655430 OCY655423:ODJ655430 OMU655423:ONF655430 OWQ655423:OXB655430 PGM655423:PGX655430 PQI655423:PQT655430 QAE655423:QAP655430 QKA655423:QKL655430 QTW655423:QUH655430 RDS655423:RED655430 RNO655423:RNZ655430 RXK655423:RXV655430 SHG655423:SHR655430 SRC655423:SRN655430 TAY655423:TBJ655430 TKU655423:TLF655430 TUQ655423:TVB655430 UEM655423:UEX655430 UOI655423:UOT655430 UYE655423:UYP655430 VIA655423:VIL655430 VRW655423:VSH655430 WBS655423:WCD655430 WLO655423:WLZ655430 WVK655423:WVV655430 C720959:N720966 IY720959:JJ720966 SU720959:TF720966 ACQ720959:ADB720966 AMM720959:AMX720966 AWI720959:AWT720966 BGE720959:BGP720966 BQA720959:BQL720966 BZW720959:CAH720966 CJS720959:CKD720966 CTO720959:CTZ720966 DDK720959:DDV720966 DNG720959:DNR720966 DXC720959:DXN720966 EGY720959:EHJ720966 EQU720959:ERF720966 FAQ720959:FBB720966 FKM720959:FKX720966 FUI720959:FUT720966 GEE720959:GEP720966 GOA720959:GOL720966 GXW720959:GYH720966 HHS720959:HID720966 HRO720959:HRZ720966 IBK720959:IBV720966 ILG720959:ILR720966 IVC720959:IVN720966 JEY720959:JFJ720966 JOU720959:JPF720966 JYQ720959:JZB720966 KIM720959:KIX720966 KSI720959:KST720966 LCE720959:LCP720966 LMA720959:LML720966 LVW720959:LWH720966 MFS720959:MGD720966 MPO720959:MPZ720966 MZK720959:MZV720966 NJG720959:NJR720966 NTC720959:NTN720966 OCY720959:ODJ720966 OMU720959:ONF720966 OWQ720959:OXB720966 PGM720959:PGX720966 PQI720959:PQT720966 QAE720959:QAP720966 QKA720959:QKL720966 QTW720959:QUH720966 RDS720959:RED720966 RNO720959:RNZ720966 RXK720959:RXV720966 SHG720959:SHR720966 SRC720959:SRN720966 TAY720959:TBJ720966 TKU720959:TLF720966 TUQ720959:TVB720966 UEM720959:UEX720966 UOI720959:UOT720966 UYE720959:UYP720966 VIA720959:VIL720966 VRW720959:VSH720966 WBS720959:WCD720966 WLO720959:WLZ720966 WVK720959:WVV720966 C786495:N786502 IY786495:JJ786502 SU786495:TF786502 ACQ786495:ADB786502 AMM786495:AMX786502 AWI786495:AWT786502 BGE786495:BGP786502 BQA786495:BQL786502 BZW786495:CAH786502 CJS786495:CKD786502 CTO786495:CTZ786502 DDK786495:DDV786502 DNG786495:DNR786502 DXC786495:DXN786502 EGY786495:EHJ786502 EQU786495:ERF786502 FAQ786495:FBB786502 FKM786495:FKX786502 FUI786495:FUT786502 GEE786495:GEP786502 GOA786495:GOL786502 GXW786495:GYH786502 HHS786495:HID786502 HRO786495:HRZ786502 IBK786495:IBV786502 ILG786495:ILR786502 IVC786495:IVN786502 JEY786495:JFJ786502 JOU786495:JPF786502 JYQ786495:JZB786502 KIM786495:KIX786502 KSI786495:KST786502 LCE786495:LCP786502 LMA786495:LML786502 LVW786495:LWH786502 MFS786495:MGD786502 MPO786495:MPZ786502 MZK786495:MZV786502 NJG786495:NJR786502 NTC786495:NTN786502 OCY786495:ODJ786502 OMU786495:ONF786502 OWQ786495:OXB786502 PGM786495:PGX786502 PQI786495:PQT786502 QAE786495:QAP786502 QKA786495:QKL786502 QTW786495:QUH786502 RDS786495:RED786502 RNO786495:RNZ786502 RXK786495:RXV786502 SHG786495:SHR786502 SRC786495:SRN786502 TAY786495:TBJ786502 TKU786495:TLF786502 TUQ786495:TVB786502 UEM786495:UEX786502 UOI786495:UOT786502 UYE786495:UYP786502 VIA786495:VIL786502 VRW786495:VSH786502 WBS786495:WCD786502 WLO786495:WLZ786502 WVK786495:WVV786502 C852031:N852038 IY852031:JJ852038 SU852031:TF852038 ACQ852031:ADB852038 AMM852031:AMX852038 AWI852031:AWT852038 BGE852031:BGP852038 BQA852031:BQL852038 BZW852031:CAH852038 CJS852031:CKD852038 CTO852031:CTZ852038 DDK852031:DDV852038 DNG852031:DNR852038 DXC852031:DXN852038 EGY852031:EHJ852038 EQU852031:ERF852038 FAQ852031:FBB852038 FKM852031:FKX852038 FUI852031:FUT852038 GEE852031:GEP852038 GOA852031:GOL852038 GXW852031:GYH852038 HHS852031:HID852038 HRO852031:HRZ852038 IBK852031:IBV852038 ILG852031:ILR852038 IVC852031:IVN852038 JEY852031:JFJ852038 JOU852031:JPF852038 JYQ852031:JZB852038 KIM852031:KIX852038 KSI852031:KST852038 LCE852031:LCP852038 LMA852031:LML852038 LVW852031:LWH852038 MFS852031:MGD852038 MPO852031:MPZ852038 MZK852031:MZV852038 NJG852031:NJR852038 NTC852031:NTN852038 OCY852031:ODJ852038 OMU852031:ONF852038 OWQ852031:OXB852038 PGM852031:PGX852038 PQI852031:PQT852038 QAE852031:QAP852038 QKA852031:QKL852038 QTW852031:QUH852038 RDS852031:RED852038 RNO852031:RNZ852038 RXK852031:RXV852038 SHG852031:SHR852038 SRC852031:SRN852038 TAY852031:TBJ852038 TKU852031:TLF852038 TUQ852031:TVB852038 UEM852031:UEX852038 UOI852031:UOT852038 UYE852031:UYP852038 VIA852031:VIL852038 VRW852031:VSH852038 WBS852031:WCD852038 WLO852031:WLZ852038 WVK852031:WVV852038 C917567:N917574 IY917567:JJ917574 SU917567:TF917574 ACQ917567:ADB917574 AMM917567:AMX917574 AWI917567:AWT917574 BGE917567:BGP917574 BQA917567:BQL917574 BZW917567:CAH917574 CJS917567:CKD917574 CTO917567:CTZ917574 DDK917567:DDV917574 DNG917567:DNR917574 DXC917567:DXN917574 EGY917567:EHJ917574 EQU917567:ERF917574 FAQ917567:FBB917574 FKM917567:FKX917574 FUI917567:FUT917574 GEE917567:GEP917574 GOA917567:GOL917574 GXW917567:GYH917574 HHS917567:HID917574 HRO917567:HRZ917574 IBK917567:IBV917574 ILG917567:ILR917574 IVC917567:IVN917574 JEY917567:JFJ917574 JOU917567:JPF917574 JYQ917567:JZB917574 KIM917567:KIX917574 KSI917567:KST917574 LCE917567:LCP917574 LMA917567:LML917574 LVW917567:LWH917574 MFS917567:MGD917574 MPO917567:MPZ917574 MZK917567:MZV917574 NJG917567:NJR917574 NTC917567:NTN917574 OCY917567:ODJ917574 OMU917567:ONF917574 OWQ917567:OXB917574 PGM917567:PGX917574 PQI917567:PQT917574 QAE917567:QAP917574 QKA917567:QKL917574 QTW917567:QUH917574 RDS917567:RED917574 RNO917567:RNZ917574 RXK917567:RXV917574 SHG917567:SHR917574 SRC917567:SRN917574 TAY917567:TBJ917574 TKU917567:TLF917574 TUQ917567:TVB917574 UEM917567:UEX917574 UOI917567:UOT917574 UYE917567:UYP917574 VIA917567:VIL917574 VRW917567:VSH917574 WBS917567:WCD917574 WLO917567:WLZ917574 WVK917567:WVV917574 C983103:N983110 IY983103:JJ983110 SU983103:TF983110 ACQ983103:ADB983110 AMM983103:AMX983110 AWI983103:AWT983110 BGE983103:BGP983110 BQA983103:BQL983110 BZW983103:CAH983110 CJS983103:CKD983110 CTO983103:CTZ983110 DDK983103:DDV983110 DNG983103:DNR983110 DXC983103:DXN983110 EGY983103:EHJ983110 EQU983103:ERF983110 FAQ983103:FBB983110 FKM983103:FKX983110 FUI983103:FUT983110 GEE983103:GEP983110 GOA983103:GOL983110 GXW983103:GYH983110 HHS983103:HID983110 HRO983103:HRZ983110 IBK983103:IBV983110 ILG983103:ILR983110 IVC983103:IVN983110 JEY983103:JFJ983110 JOU983103:JPF983110 JYQ983103:JZB983110 KIM983103:KIX983110 KSI983103:KST983110 LCE983103:LCP983110 LMA983103:LML983110 LVW983103:LWH983110 MFS983103:MGD983110 MPO983103:MPZ983110 MZK983103:MZV983110 NJG983103:NJR983110 NTC983103:NTN983110 OCY983103:ODJ983110 OMU983103:ONF983110 OWQ983103:OXB983110 PGM983103:PGX983110 PQI983103:PQT983110 QAE983103:QAP983110 QKA983103:QKL983110 QTW983103:QUH983110 RDS983103:RED983110 RNO983103:RNZ983110 RXK983103:RXV983110 SHG983103:SHR983110 SRC983103:SRN983110 TAY983103:TBJ983110 TKU983103:TLF983110 TUQ983103:TVB983110 UEM983103:UEX983110 UOI983103:UOT983110 UYE983103:UYP983110 VIA983103:VIL983110 VRW983103:VSH983110 WBS983103:WCD983110 WLO983103:WLZ983110 WVK983103:WVV983110 C72:N82 IY72:JJ82 SU72:TF82 ACQ72:ADB82 AMM72:AMX82 AWI72:AWT82 BGE72:BGP82 BQA72:BQL82 BZW72:CAH82 CJS72:CKD82 CTO72:CTZ82 DDK72:DDV82 DNG72:DNR82 DXC72:DXN82 EGY72:EHJ82 EQU72:ERF82 FAQ72:FBB82 FKM72:FKX82 FUI72:FUT82 GEE72:GEP82 GOA72:GOL82 GXW72:GYH82 HHS72:HID82 HRO72:HRZ82 IBK72:IBV82 ILG72:ILR82 IVC72:IVN82 JEY72:JFJ82 JOU72:JPF82 JYQ72:JZB82 KIM72:KIX82 KSI72:KST82 LCE72:LCP82 LMA72:LML82 LVW72:LWH82 MFS72:MGD82 MPO72:MPZ82 MZK72:MZV82 NJG72:NJR82 NTC72:NTN82 OCY72:ODJ82 OMU72:ONF82 OWQ72:OXB82 PGM72:PGX82 PQI72:PQT82 QAE72:QAP82 QKA72:QKL82 QTW72:QUH82 RDS72:RED82 RNO72:RNZ82 RXK72:RXV82 SHG72:SHR82 SRC72:SRN82 TAY72:TBJ82 TKU72:TLF82 TUQ72:TVB82 UEM72:UEX82 UOI72:UOT82 UYE72:UYP82 VIA72:VIL82 VRW72:VSH82 WBS72:WCD82 WLO72:WLZ82 WVK72:WVV82 C65608:N65618 IY65608:JJ65618 SU65608:TF65618 ACQ65608:ADB65618 AMM65608:AMX65618 AWI65608:AWT65618 BGE65608:BGP65618 BQA65608:BQL65618 BZW65608:CAH65618 CJS65608:CKD65618 CTO65608:CTZ65618 DDK65608:DDV65618 DNG65608:DNR65618 DXC65608:DXN65618 EGY65608:EHJ65618 EQU65608:ERF65618 FAQ65608:FBB65618 FKM65608:FKX65618 FUI65608:FUT65618 GEE65608:GEP65618 GOA65608:GOL65618 GXW65608:GYH65618 HHS65608:HID65618 HRO65608:HRZ65618 IBK65608:IBV65618 ILG65608:ILR65618 IVC65608:IVN65618 JEY65608:JFJ65618 JOU65608:JPF65618 JYQ65608:JZB65618 KIM65608:KIX65618 KSI65608:KST65618 LCE65608:LCP65618 LMA65608:LML65618 LVW65608:LWH65618 MFS65608:MGD65618 MPO65608:MPZ65618 MZK65608:MZV65618 NJG65608:NJR65618 NTC65608:NTN65618 OCY65608:ODJ65618 OMU65608:ONF65618 OWQ65608:OXB65618 PGM65608:PGX65618 PQI65608:PQT65618 QAE65608:QAP65618 QKA65608:QKL65618 QTW65608:QUH65618 RDS65608:RED65618 RNO65608:RNZ65618 RXK65608:RXV65618 SHG65608:SHR65618 SRC65608:SRN65618 TAY65608:TBJ65618 TKU65608:TLF65618 TUQ65608:TVB65618 UEM65608:UEX65618 UOI65608:UOT65618 UYE65608:UYP65618 VIA65608:VIL65618 VRW65608:VSH65618 WBS65608:WCD65618 WLO65608:WLZ65618 WVK65608:WVV65618 C131144:N131154 IY131144:JJ131154 SU131144:TF131154 ACQ131144:ADB131154 AMM131144:AMX131154 AWI131144:AWT131154 BGE131144:BGP131154 BQA131144:BQL131154 BZW131144:CAH131154 CJS131144:CKD131154 CTO131144:CTZ131154 DDK131144:DDV131154 DNG131144:DNR131154 DXC131144:DXN131154 EGY131144:EHJ131154 EQU131144:ERF131154 FAQ131144:FBB131154 FKM131144:FKX131154 FUI131144:FUT131154 GEE131144:GEP131154 GOA131144:GOL131154 GXW131144:GYH131154 HHS131144:HID131154 HRO131144:HRZ131154 IBK131144:IBV131154 ILG131144:ILR131154 IVC131144:IVN131154 JEY131144:JFJ131154 JOU131144:JPF131154 JYQ131144:JZB131154 KIM131144:KIX131154 KSI131144:KST131154 LCE131144:LCP131154 LMA131144:LML131154 LVW131144:LWH131154 MFS131144:MGD131154 MPO131144:MPZ131154 MZK131144:MZV131154 NJG131144:NJR131154 NTC131144:NTN131154 OCY131144:ODJ131154 OMU131144:ONF131154 OWQ131144:OXB131154 PGM131144:PGX131154 PQI131144:PQT131154 QAE131144:QAP131154 QKA131144:QKL131154 QTW131144:QUH131154 RDS131144:RED131154 RNO131144:RNZ131154 RXK131144:RXV131154 SHG131144:SHR131154 SRC131144:SRN131154 TAY131144:TBJ131154 TKU131144:TLF131154 TUQ131144:TVB131154 UEM131144:UEX131154 UOI131144:UOT131154 UYE131144:UYP131154 VIA131144:VIL131154 VRW131144:VSH131154 WBS131144:WCD131154 WLO131144:WLZ131154 WVK131144:WVV131154 C196680:N196690 IY196680:JJ196690 SU196680:TF196690 ACQ196680:ADB196690 AMM196680:AMX196690 AWI196680:AWT196690 BGE196680:BGP196690 BQA196680:BQL196690 BZW196680:CAH196690 CJS196680:CKD196690 CTO196680:CTZ196690 DDK196680:DDV196690 DNG196680:DNR196690 DXC196680:DXN196690 EGY196680:EHJ196690 EQU196680:ERF196690 FAQ196680:FBB196690 FKM196680:FKX196690 FUI196680:FUT196690 GEE196680:GEP196690 GOA196680:GOL196690 GXW196680:GYH196690 HHS196680:HID196690 HRO196680:HRZ196690 IBK196680:IBV196690 ILG196680:ILR196690 IVC196680:IVN196690 JEY196680:JFJ196690 JOU196680:JPF196690 JYQ196680:JZB196690 KIM196680:KIX196690 KSI196680:KST196690 LCE196680:LCP196690 LMA196680:LML196690 LVW196680:LWH196690 MFS196680:MGD196690 MPO196680:MPZ196690 MZK196680:MZV196690 NJG196680:NJR196690 NTC196680:NTN196690 OCY196680:ODJ196690 OMU196680:ONF196690 OWQ196680:OXB196690 PGM196680:PGX196690 PQI196680:PQT196690 QAE196680:QAP196690 QKA196680:QKL196690 QTW196680:QUH196690 RDS196680:RED196690 RNO196680:RNZ196690 RXK196680:RXV196690 SHG196680:SHR196690 SRC196680:SRN196690 TAY196680:TBJ196690 TKU196680:TLF196690 TUQ196680:TVB196690 UEM196680:UEX196690 UOI196680:UOT196690 UYE196680:UYP196690 VIA196680:VIL196690 VRW196680:VSH196690 WBS196680:WCD196690 WLO196680:WLZ196690 WVK196680:WVV196690 C262216:N262226 IY262216:JJ262226 SU262216:TF262226 ACQ262216:ADB262226 AMM262216:AMX262226 AWI262216:AWT262226 BGE262216:BGP262226 BQA262216:BQL262226 BZW262216:CAH262226 CJS262216:CKD262226 CTO262216:CTZ262226 DDK262216:DDV262226 DNG262216:DNR262226 DXC262216:DXN262226 EGY262216:EHJ262226 EQU262216:ERF262226 FAQ262216:FBB262226 FKM262216:FKX262226 FUI262216:FUT262226 GEE262216:GEP262226 GOA262216:GOL262226 GXW262216:GYH262226 HHS262216:HID262226 HRO262216:HRZ262226 IBK262216:IBV262226 ILG262216:ILR262226 IVC262216:IVN262226 JEY262216:JFJ262226 JOU262216:JPF262226 JYQ262216:JZB262226 KIM262216:KIX262226 KSI262216:KST262226 LCE262216:LCP262226 LMA262216:LML262226 LVW262216:LWH262226 MFS262216:MGD262226 MPO262216:MPZ262226 MZK262216:MZV262226 NJG262216:NJR262226 NTC262216:NTN262226 OCY262216:ODJ262226 OMU262216:ONF262226 OWQ262216:OXB262226 PGM262216:PGX262226 PQI262216:PQT262226 QAE262216:QAP262226 QKA262216:QKL262226 QTW262216:QUH262226 RDS262216:RED262226 RNO262216:RNZ262226 RXK262216:RXV262226 SHG262216:SHR262226 SRC262216:SRN262226 TAY262216:TBJ262226 TKU262216:TLF262226 TUQ262216:TVB262226 UEM262216:UEX262226 UOI262216:UOT262226 UYE262216:UYP262226 VIA262216:VIL262226 VRW262216:VSH262226 WBS262216:WCD262226 WLO262216:WLZ262226 WVK262216:WVV262226 C327752:N327762 IY327752:JJ327762 SU327752:TF327762 ACQ327752:ADB327762 AMM327752:AMX327762 AWI327752:AWT327762 BGE327752:BGP327762 BQA327752:BQL327762 BZW327752:CAH327762 CJS327752:CKD327762 CTO327752:CTZ327762 DDK327752:DDV327762 DNG327752:DNR327762 DXC327752:DXN327762 EGY327752:EHJ327762 EQU327752:ERF327762 FAQ327752:FBB327762 FKM327752:FKX327762 FUI327752:FUT327762 GEE327752:GEP327762 GOA327752:GOL327762 GXW327752:GYH327762 HHS327752:HID327762 HRO327752:HRZ327762 IBK327752:IBV327762 ILG327752:ILR327762 IVC327752:IVN327762 JEY327752:JFJ327762 JOU327752:JPF327762 JYQ327752:JZB327762 KIM327752:KIX327762 KSI327752:KST327762 LCE327752:LCP327762 LMA327752:LML327762 LVW327752:LWH327762 MFS327752:MGD327762 MPO327752:MPZ327762 MZK327752:MZV327762 NJG327752:NJR327762 NTC327752:NTN327762 OCY327752:ODJ327762 OMU327752:ONF327762 OWQ327752:OXB327762 PGM327752:PGX327762 PQI327752:PQT327762 QAE327752:QAP327762 QKA327752:QKL327762 QTW327752:QUH327762 RDS327752:RED327762 RNO327752:RNZ327762 RXK327752:RXV327762 SHG327752:SHR327762 SRC327752:SRN327762 TAY327752:TBJ327762 TKU327752:TLF327762 TUQ327752:TVB327762 UEM327752:UEX327762 UOI327752:UOT327762 UYE327752:UYP327762 VIA327752:VIL327762 VRW327752:VSH327762 WBS327752:WCD327762 WLO327752:WLZ327762 WVK327752:WVV327762 C393288:N393298 IY393288:JJ393298 SU393288:TF393298 ACQ393288:ADB393298 AMM393288:AMX393298 AWI393288:AWT393298 BGE393288:BGP393298 BQA393288:BQL393298 BZW393288:CAH393298 CJS393288:CKD393298 CTO393288:CTZ393298 DDK393288:DDV393298 DNG393288:DNR393298 DXC393288:DXN393298 EGY393288:EHJ393298 EQU393288:ERF393298 FAQ393288:FBB393298 FKM393288:FKX393298 FUI393288:FUT393298 GEE393288:GEP393298 GOA393288:GOL393298 GXW393288:GYH393298 HHS393288:HID393298 HRO393288:HRZ393298 IBK393288:IBV393298 ILG393288:ILR393298 IVC393288:IVN393298 JEY393288:JFJ393298 JOU393288:JPF393298 JYQ393288:JZB393298 KIM393288:KIX393298 KSI393288:KST393298 LCE393288:LCP393298 LMA393288:LML393298 LVW393288:LWH393298 MFS393288:MGD393298 MPO393288:MPZ393298 MZK393288:MZV393298 NJG393288:NJR393298 NTC393288:NTN393298 OCY393288:ODJ393298 OMU393288:ONF393298 OWQ393288:OXB393298 PGM393288:PGX393298 PQI393288:PQT393298 QAE393288:QAP393298 QKA393288:QKL393298 QTW393288:QUH393298 RDS393288:RED393298 RNO393288:RNZ393298 RXK393288:RXV393298 SHG393288:SHR393298 SRC393288:SRN393298 TAY393288:TBJ393298 TKU393288:TLF393298 TUQ393288:TVB393298 UEM393288:UEX393298 UOI393288:UOT393298 UYE393288:UYP393298 VIA393288:VIL393298 VRW393288:VSH393298 WBS393288:WCD393298 WLO393288:WLZ393298 WVK393288:WVV393298 C458824:N458834 IY458824:JJ458834 SU458824:TF458834 ACQ458824:ADB458834 AMM458824:AMX458834 AWI458824:AWT458834 BGE458824:BGP458834 BQA458824:BQL458834 BZW458824:CAH458834 CJS458824:CKD458834 CTO458824:CTZ458834 DDK458824:DDV458834 DNG458824:DNR458834 DXC458824:DXN458834 EGY458824:EHJ458834 EQU458824:ERF458834 FAQ458824:FBB458834 FKM458824:FKX458834 FUI458824:FUT458834 GEE458824:GEP458834 GOA458824:GOL458834 GXW458824:GYH458834 HHS458824:HID458834 HRO458824:HRZ458834 IBK458824:IBV458834 ILG458824:ILR458834 IVC458824:IVN458834 JEY458824:JFJ458834 JOU458824:JPF458834 JYQ458824:JZB458834 KIM458824:KIX458834 KSI458824:KST458834 LCE458824:LCP458834 LMA458824:LML458834 LVW458824:LWH458834 MFS458824:MGD458834 MPO458824:MPZ458834 MZK458824:MZV458834 NJG458824:NJR458834 NTC458824:NTN458834 OCY458824:ODJ458834 OMU458824:ONF458834 OWQ458824:OXB458834 PGM458824:PGX458834 PQI458824:PQT458834 QAE458824:QAP458834 QKA458824:QKL458834 QTW458824:QUH458834 RDS458824:RED458834 RNO458824:RNZ458834 RXK458824:RXV458834 SHG458824:SHR458834 SRC458824:SRN458834 TAY458824:TBJ458834 TKU458824:TLF458834 TUQ458824:TVB458834 UEM458824:UEX458834 UOI458824:UOT458834 UYE458824:UYP458834 VIA458824:VIL458834 VRW458824:VSH458834 WBS458824:WCD458834 WLO458824:WLZ458834 WVK458824:WVV458834 C524360:N524370 IY524360:JJ524370 SU524360:TF524370 ACQ524360:ADB524370 AMM524360:AMX524370 AWI524360:AWT524370 BGE524360:BGP524370 BQA524360:BQL524370 BZW524360:CAH524370 CJS524360:CKD524370 CTO524360:CTZ524370 DDK524360:DDV524370 DNG524360:DNR524370 DXC524360:DXN524370 EGY524360:EHJ524370 EQU524360:ERF524370 FAQ524360:FBB524370 FKM524360:FKX524370 FUI524360:FUT524370 GEE524360:GEP524370 GOA524360:GOL524370 GXW524360:GYH524370 HHS524360:HID524370 HRO524360:HRZ524370 IBK524360:IBV524370 ILG524360:ILR524370 IVC524360:IVN524370 JEY524360:JFJ524370 JOU524360:JPF524370 JYQ524360:JZB524370 KIM524360:KIX524370 KSI524360:KST524370 LCE524360:LCP524370 LMA524360:LML524370 LVW524360:LWH524370 MFS524360:MGD524370 MPO524360:MPZ524370 MZK524360:MZV524370 NJG524360:NJR524370 NTC524360:NTN524370 OCY524360:ODJ524370 OMU524360:ONF524370 OWQ524360:OXB524370 PGM524360:PGX524370 PQI524360:PQT524370 QAE524360:QAP524370 QKA524360:QKL524370 QTW524360:QUH524370 RDS524360:RED524370 RNO524360:RNZ524370 RXK524360:RXV524370 SHG524360:SHR524370 SRC524360:SRN524370 TAY524360:TBJ524370 TKU524360:TLF524370 TUQ524360:TVB524370 UEM524360:UEX524370 UOI524360:UOT524370 UYE524360:UYP524370 VIA524360:VIL524370 VRW524360:VSH524370 WBS524360:WCD524370 WLO524360:WLZ524370 WVK524360:WVV524370 C589896:N589906 IY589896:JJ589906 SU589896:TF589906 ACQ589896:ADB589906 AMM589896:AMX589906 AWI589896:AWT589906 BGE589896:BGP589906 BQA589896:BQL589906 BZW589896:CAH589906 CJS589896:CKD589906 CTO589896:CTZ589906 DDK589896:DDV589906 DNG589896:DNR589906 DXC589896:DXN589906 EGY589896:EHJ589906 EQU589896:ERF589906 FAQ589896:FBB589906 FKM589896:FKX589906 FUI589896:FUT589906 GEE589896:GEP589906 GOA589896:GOL589906 GXW589896:GYH589906 HHS589896:HID589906 HRO589896:HRZ589906 IBK589896:IBV589906 ILG589896:ILR589906 IVC589896:IVN589906 JEY589896:JFJ589906 JOU589896:JPF589906 JYQ589896:JZB589906 KIM589896:KIX589906 KSI589896:KST589906 LCE589896:LCP589906 LMA589896:LML589906 LVW589896:LWH589906 MFS589896:MGD589906 MPO589896:MPZ589906 MZK589896:MZV589906 NJG589896:NJR589906 NTC589896:NTN589906 OCY589896:ODJ589906 OMU589896:ONF589906 OWQ589896:OXB589906 PGM589896:PGX589906 PQI589896:PQT589906 QAE589896:QAP589906 QKA589896:QKL589906 QTW589896:QUH589906 RDS589896:RED589906 RNO589896:RNZ589906 RXK589896:RXV589906 SHG589896:SHR589906 SRC589896:SRN589906 TAY589896:TBJ589906 TKU589896:TLF589906 TUQ589896:TVB589906 UEM589896:UEX589906 UOI589896:UOT589906 UYE589896:UYP589906 VIA589896:VIL589906 VRW589896:VSH589906 WBS589896:WCD589906 WLO589896:WLZ589906 WVK589896:WVV589906 C655432:N655442 IY655432:JJ655442 SU655432:TF655442 ACQ655432:ADB655442 AMM655432:AMX655442 AWI655432:AWT655442 BGE655432:BGP655442 BQA655432:BQL655442 BZW655432:CAH655442 CJS655432:CKD655442 CTO655432:CTZ655442 DDK655432:DDV655442 DNG655432:DNR655442 DXC655432:DXN655442 EGY655432:EHJ655442 EQU655432:ERF655442 FAQ655432:FBB655442 FKM655432:FKX655442 FUI655432:FUT655442 GEE655432:GEP655442 GOA655432:GOL655442 GXW655432:GYH655442 HHS655432:HID655442 HRO655432:HRZ655442 IBK655432:IBV655442 ILG655432:ILR655442 IVC655432:IVN655442 JEY655432:JFJ655442 JOU655432:JPF655442 JYQ655432:JZB655442 KIM655432:KIX655442 KSI655432:KST655442 LCE655432:LCP655442 LMA655432:LML655442 LVW655432:LWH655442 MFS655432:MGD655442 MPO655432:MPZ655442 MZK655432:MZV655442 NJG655432:NJR655442 NTC655432:NTN655442 OCY655432:ODJ655442 OMU655432:ONF655442 OWQ655432:OXB655442 PGM655432:PGX655442 PQI655432:PQT655442 QAE655432:QAP655442 QKA655432:QKL655442 QTW655432:QUH655442 RDS655432:RED655442 RNO655432:RNZ655442 RXK655432:RXV655442 SHG655432:SHR655442 SRC655432:SRN655442 TAY655432:TBJ655442 TKU655432:TLF655442 TUQ655432:TVB655442 UEM655432:UEX655442 UOI655432:UOT655442 UYE655432:UYP655442 VIA655432:VIL655442 VRW655432:VSH655442 WBS655432:WCD655442 WLO655432:WLZ655442 WVK655432:WVV655442 C720968:N720978 IY720968:JJ720978 SU720968:TF720978 ACQ720968:ADB720978 AMM720968:AMX720978 AWI720968:AWT720978 BGE720968:BGP720978 BQA720968:BQL720978 BZW720968:CAH720978 CJS720968:CKD720978 CTO720968:CTZ720978 DDK720968:DDV720978 DNG720968:DNR720978 DXC720968:DXN720978 EGY720968:EHJ720978 EQU720968:ERF720978 FAQ720968:FBB720978 FKM720968:FKX720978 FUI720968:FUT720978 GEE720968:GEP720978 GOA720968:GOL720978 GXW720968:GYH720978 HHS720968:HID720978 HRO720968:HRZ720978 IBK720968:IBV720978 ILG720968:ILR720978 IVC720968:IVN720978 JEY720968:JFJ720978 JOU720968:JPF720978 JYQ720968:JZB720978 KIM720968:KIX720978 KSI720968:KST720978 LCE720968:LCP720978 LMA720968:LML720978 LVW720968:LWH720978 MFS720968:MGD720978 MPO720968:MPZ720978 MZK720968:MZV720978 NJG720968:NJR720978 NTC720968:NTN720978 OCY720968:ODJ720978 OMU720968:ONF720978 OWQ720968:OXB720978 PGM720968:PGX720978 PQI720968:PQT720978 QAE720968:QAP720978 QKA720968:QKL720978 QTW720968:QUH720978 RDS720968:RED720978 RNO720968:RNZ720978 RXK720968:RXV720978 SHG720968:SHR720978 SRC720968:SRN720978 TAY720968:TBJ720978 TKU720968:TLF720978 TUQ720968:TVB720978 UEM720968:UEX720978 UOI720968:UOT720978 UYE720968:UYP720978 VIA720968:VIL720978 VRW720968:VSH720978 WBS720968:WCD720978 WLO720968:WLZ720978 WVK720968:WVV720978 C786504:N786514 IY786504:JJ786514 SU786504:TF786514 ACQ786504:ADB786514 AMM786504:AMX786514 AWI786504:AWT786514 BGE786504:BGP786514 BQA786504:BQL786514 BZW786504:CAH786514 CJS786504:CKD786514 CTO786504:CTZ786514 DDK786504:DDV786514 DNG786504:DNR786514 DXC786504:DXN786514 EGY786504:EHJ786514 EQU786504:ERF786514 FAQ786504:FBB786514 FKM786504:FKX786514 FUI786504:FUT786514 GEE786504:GEP786514 GOA786504:GOL786514 GXW786504:GYH786514 HHS786504:HID786514 HRO786504:HRZ786514 IBK786504:IBV786514 ILG786504:ILR786514 IVC786504:IVN786514 JEY786504:JFJ786514 JOU786504:JPF786514 JYQ786504:JZB786514 KIM786504:KIX786514 KSI786504:KST786514 LCE786504:LCP786514 LMA786504:LML786514 LVW786504:LWH786514 MFS786504:MGD786514 MPO786504:MPZ786514 MZK786504:MZV786514 NJG786504:NJR786514 NTC786504:NTN786514 OCY786504:ODJ786514 OMU786504:ONF786514 OWQ786504:OXB786514 PGM786504:PGX786514 PQI786504:PQT786514 QAE786504:QAP786514 QKA786504:QKL786514 QTW786504:QUH786514 RDS786504:RED786514 RNO786504:RNZ786514 RXK786504:RXV786514 SHG786504:SHR786514 SRC786504:SRN786514 TAY786504:TBJ786514 TKU786504:TLF786514 TUQ786504:TVB786514 UEM786504:UEX786514 UOI786504:UOT786514 UYE786504:UYP786514 VIA786504:VIL786514 VRW786504:VSH786514 WBS786504:WCD786514 WLO786504:WLZ786514 WVK786504:WVV786514 C852040:N852050 IY852040:JJ852050 SU852040:TF852050 ACQ852040:ADB852050 AMM852040:AMX852050 AWI852040:AWT852050 BGE852040:BGP852050 BQA852040:BQL852050 BZW852040:CAH852050 CJS852040:CKD852050 CTO852040:CTZ852050 DDK852040:DDV852050 DNG852040:DNR852050 DXC852040:DXN852050 EGY852040:EHJ852050 EQU852040:ERF852050 FAQ852040:FBB852050 FKM852040:FKX852050 FUI852040:FUT852050 GEE852040:GEP852050 GOA852040:GOL852050 GXW852040:GYH852050 HHS852040:HID852050 HRO852040:HRZ852050 IBK852040:IBV852050 ILG852040:ILR852050 IVC852040:IVN852050 JEY852040:JFJ852050 JOU852040:JPF852050 JYQ852040:JZB852050 KIM852040:KIX852050 KSI852040:KST852050 LCE852040:LCP852050 LMA852040:LML852050 LVW852040:LWH852050 MFS852040:MGD852050 MPO852040:MPZ852050 MZK852040:MZV852050 NJG852040:NJR852050 NTC852040:NTN852050 OCY852040:ODJ852050 OMU852040:ONF852050 OWQ852040:OXB852050 PGM852040:PGX852050 PQI852040:PQT852050 QAE852040:QAP852050 QKA852040:QKL852050 QTW852040:QUH852050 RDS852040:RED852050 RNO852040:RNZ852050 RXK852040:RXV852050 SHG852040:SHR852050 SRC852040:SRN852050 TAY852040:TBJ852050 TKU852040:TLF852050 TUQ852040:TVB852050 UEM852040:UEX852050 UOI852040:UOT852050 UYE852040:UYP852050 VIA852040:VIL852050 VRW852040:VSH852050 WBS852040:WCD852050 WLO852040:WLZ852050 WVK852040:WVV852050 C917576:N917586 IY917576:JJ917586 SU917576:TF917586 ACQ917576:ADB917586 AMM917576:AMX917586 AWI917576:AWT917586 BGE917576:BGP917586 BQA917576:BQL917586 BZW917576:CAH917586 CJS917576:CKD917586 CTO917576:CTZ917586 DDK917576:DDV917586 DNG917576:DNR917586 DXC917576:DXN917586 EGY917576:EHJ917586 EQU917576:ERF917586 FAQ917576:FBB917586 FKM917576:FKX917586 FUI917576:FUT917586 GEE917576:GEP917586 GOA917576:GOL917586 GXW917576:GYH917586 HHS917576:HID917586 HRO917576:HRZ917586 IBK917576:IBV917586 ILG917576:ILR917586 IVC917576:IVN917586 JEY917576:JFJ917586 JOU917576:JPF917586 JYQ917576:JZB917586 KIM917576:KIX917586 KSI917576:KST917586 LCE917576:LCP917586 LMA917576:LML917586 LVW917576:LWH917586 MFS917576:MGD917586 MPO917576:MPZ917586 MZK917576:MZV917586 NJG917576:NJR917586 NTC917576:NTN917586 OCY917576:ODJ917586 OMU917576:ONF917586 OWQ917576:OXB917586 PGM917576:PGX917586 PQI917576:PQT917586 QAE917576:QAP917586 QKA917576:QKL917586 QTW917576:QUH917586 RDS917576:RED917586 RNO917576:RNZ917586 RXK917576:RXV917586 SHG917576:SHR917586 SRC917576:SRN917586 TAY917576:TBJ917586 TKU917576:TLF917586 TUQ917576:TVB917586 UEM917576:UEX917586 UOI917576:UOT917586 UYE917576:UYP917586 VIA917576:VIL917586 VRW917576:VSH917586 WBS917576:WCD917586 WLO917576:WLZ917586 WVK917576:WVV917586 C983112:N983122 IY983112:JJ983122 SU983112:TF983122 ACQ983112:ADB983122 AMM983112:AMX983122 AWI983112:AWT983122 BGE983112:BGP983122 BQA983112:BQL983122 BZW983112:CAH983122 CJS983112:CKD983122 CTO983112:CTZ983122 DDK983112:DDV983122 DNG983112:DNR983122 DXC983112:DXN983122 EGY983112:EHJ983122 EQU983112:ERF983122 FAQ983112:FBB983122 FKM983112:FKX983122 FUI983112:FUT983122 GEE983112:GEP983122 GOA983112:GOL983122 GXW983112:GYH983122 HHS983112:HID983122 HRO983112:HRZ983122 IBK983112:IBV983122 ILG983112:ILR983122 IVC983112:IVN983122 JEY983112:JFJ983122 JOU983112:JPF983122 JYQ983112:JZB983122 KIM983112:KIX983122 KSI983112:KST983122 LCE983112:LCP983122 LMA983112:LML983122 LVW983112:LWH983122 MFS983112:MGD983122 MPO983112:MPZ983122 MZK983112:MZV983122 NJG983112:NJR983122 NTC983112:NTN983122 OCY983112:ODJ983122 OMU983112:ONF983122 OWQ983112:OXB983122 PGM983112:PGX983122 PQI983112:PQT983122 QAE983112:QAP983122 QKA983112:QKL983122 QTW983112:QUH983122 RDS983112:RED983122 RNO983112:RNZ983122 RXK983112:RXV983122 SHG983112:SHR983122 SRC983112:SRN983122 TAY983112:TBJ983122 TKU983112:TLF983122 TUQ983112:TVB983122 UEM983112:UEX983122 UOI983112:UOT983122 UYE983112:UYP983122 VIA983112:VIL983122 VRW983112:VSH983122 WBS983112:WCD983122 WLO983112:WLZ983122 WVK983112:WVV983122" xr:uid="{84FE9937-F1E9-4F5F-BA6F-DACAA7A783A4}"/>
  </dataValidations>
  <pageMargins left="0.7" right="0.7" top="0.75" bottom="0.75" header="0.3" footer="0.3"/>
  <pageSetup paperSize="9" scale="54" orientation="portrait" r:id="rId1"/>
  <rowBreaks count="1" manualBreakCount="1">
    <brk id="57" max="17"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BE3D-9405-4860-88A1-C46B8F007450}">
  <dimension ref="A1:IU65409"/>
  <sheetViews>
    <sheetView view="pageBreakPreview" topLeftCell="A83" zoomScale="60" zoomScaleNormal="100" workbookViewId="0">
      <selection activeCell="Q99" sqref="Q99"/>
    </sheetView>
  </sheetViews>
  <sheetFormatPr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8.88671875" style="75"/>
    <col min="16" max="16" width="10.109375" style="75" customWidth="1"/>
    <col min="17" max="17" width="8.88671875" style="75"/>
    <col min="18" max="18" width="11.5546875" style="75" customWidth="1"/>
    <col min="19" max="244" width="8.88671875" style="75"/>
    <col min="245" max="245" width="14.109375" style="75" bestFit="1" customWidth="1"/>
    <col min="246" max="256" width="8.886718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8.88671875" style="75"/>
    <col min="272" max="272" width="10.109375" style="75" customWidth="1"/>
    <col min="273" max="273" width="8.88671875" style="75"/>
    <col min="274" max="274" width="11.5546875" style="75" customWidth="1"/>
    <col min="275" max="500" width="8.88671875" style="75"/>
    <col min="501" max="501" width="14.109375" style="75" bestFit="1" customWidth="1"/>
    <col min="502" max="512" width="8.886718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8.88671875" style="75"/>
    <col min="528" max="528" width="10.109375" style="75" customWidth="1"/>
    <col min="529" max="529" width="8.88671875" style="75"/>
    <col min="530" max="530" width="11.5546875" style="75" customWidth="1"/>
    <col min="531" max="756" width="8.88671875" style="75"/>
    <col min="757" max="757" width="14.109375" style="75" bestFit="1" customWidth="1"/>
    <col min="758" max="768" width="8.886718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8.88671875" style="75"/>
    <col min="784" max="784" width="10.109375" style="75" customWidth="1"/>
    <col min="785" max="785" width="8.88671875" style="75"/>
    <col min="786" max="786" width="11.5546875" style="75" customWidth="1"/>
    <col min="787" max="1012" width="8.88671875" style="75"/>
    <col min="1013" max="1013" width="14.109375" style="75" bestFit="1" customWidth="1"/>
    <col min="1014" max="1024" width="8.886718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8.88671875" style="75"/>
    <col min="1040" max="1040" width="10.109375" style="75" customWidth="1"/>
    <col min="1041" max="1041" width="8.88671875" style="75"/>
    <col min="1042" max="1042" width="11.5546875" style="75" customWidth="1"/>
    <col min="1043" max="1268" width="8.88671875" style="75"/>
    <col min="1269" max="1269" width="14.109375" style="75" bestFit="1" customWidth="1"/>
    <col min="1270" max="1280" width="8.886718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8.88671875" style="75"/>
    <col min="1296" max="1296" width="10.109375" style="75" customWidth="1"/>
    <col min="1297" max="1297" width="8.88671875" style="75"/>
    <col min="1298" max="1298" width="11.5546875" style="75" customWidth="1"/>
    <col min="1299" max="1524" width="8.88671875" style="75"/>
    <col min="1525" max="1525" width="14.109375" style="75" bestFit="1" customWidth="1"/>
    <col min="1526" max="1536" width="8.886718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8.88671875" style="75"/>
    <col min="1552" max="1552" width="10.109375" style="75" customWidth="1"/>
    <col min="1553" max="1553" width="8.88671875" style="75"/>
    <col min="1554" max="1554" width="11.5546875" style="75" customWidth="1"/>
    <col min="1555" max="1780" width="8.88671875" style="75"/>
    <col min="1781" max="1781" width="14.109375" style="75" bestFit="1" customWidth="1"/>
    <col min="1782" max="1792" width="8.886718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8.88671875" style="75"/>
    <col min="1808" max="1808" width="10.109375" style="75" customWidth="1"/>
    <col min="1809" max="1809" width="8.88671875" style="75"/>
    <col min="1810" max="1810" width="11.5546875" style="75" customWidth="1"/>
    <col min="1811" max="2036" width="8.88671875" style="75"/>
    <col min="2037" max="2037" width="14.109375" style="75" bestFit="1" customWidth="1"/>
    <col min="2038" max="2048" width="8.886718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8.88671875" style="75"/>
    <col min="2064" max="2064" width="10.109375" style="75" customWidth="1"/>
    <col min="2065" max="2065" width="8.88671875" style="75"/>
    <col min="2066" max="2066" width="11.5546875" style="75" customWidth="1"/>
    <col min="2067" max="2292" width="8.88671875" style="75"/>
    <col min="2293" max="2293" width="14.109375" style="75" bestFit="1" customWidth="1"/>
    <col min="2294" max="2304" width="8.886718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8.88671875" style="75"/>
    <col min="2320" max="2320" width="10.109375" style="75" customWidth="1"/>
    <col min="2321" max="2321" width="8.88671875" style="75"/>
    <col min="2322" max="2322" width="11.5546875" style="75" customWidth="1"/>
    <col min="2323" max="2548" width="8.88671875" style="75"/>
    <col min="2549" max="2549" width="14.109375" style="75" bestFit="1" customWidth="1"/>
    <col min="2550" max="2560" width="8.886718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8.88671875" style="75"/>
    <col min="2576" max="2576" width="10.109375" style="75" customWidth="1"/>
    <col min="2577" max="2577" width="8.88671875" style="75"/>
    <col min="2578" max="2578" width="11.5546875" style="75" customWidth="1"/>
    <col min="2579" max="2804" width="8.88671875" style="75"/>
    <col min="2805" max="2805" width="14.109375" style="75" bestFit="1" customWidth="1"/>
    <col min="2806" max="2816" width="8.886718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8.88671875" style="75"/>
    <col min="2832" max="2832" width="10.109375" style="75" customWidth="1"/>
    <col min="2833" max="2833" width="8.88671875" style="75"/>
    <col min="2834" max="2834" width="11.5546875" style="75" customWidth="1"/>
    <col min="2835" max="3060" width="8.88671875" style="75"/>
    <col min="3061" max="3061" width="14.109375" style="75" bestFit="1" customWidth="1"/>
    <col min="3062" max="3072" width="8.886718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8.88671875" style="75"/>
    <col min="3088" max="3088" width="10.109375" style="75" customWidth="1"/>
    <col min="3089" max="3089" width="8.88671875" style="75"/>
    <col min="3090" max="3090" width="11.5546875" style="75" customWidth="1"/>
    <col min="3091" max="3316" width="8.88671875" style="75"/>
    <col min="3317" max="3317" width="14.109375" style="75" bestFit="1" customWidth="1"/>
    <col min="3318" max="3328" width="8.886718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8.88671875" style="75"/>
    <col min="3344" max="3344" width="10.109375" style="75" customWidth="1"/>
    <col min="3345" max="3345" width="8.88671875" style="75"/>
    <col min="3346" max="3346" width="11.5546875" style="75" customWidth="1"/>
    <col min="3347" max="3572" width="8.88671875" style="75"/>
    <col min="3573" max="3573" width="14.109375" style="75" bestFit="1" customWidth="1"/>
    <col min="3574" max="3584" width="8.886718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8.88671875" style="75"/>
    <col min="3600" max="3600" width="10.109375" style="75" customWidth="1"/>
    <col min="3601" max="3601" width="8.88671875" style="75"/>
    <col min="3602" max="3602" width="11.5546875" style="75" customWidth="1"/>
    <col min="3603" max="3828" width="8.88671875" style="75"/>
    <col min="3829" max="3829" width="14.109375" style="75" bestFit="1" customWidth="1"/>
    <col min="3830" max="3840" width="8.886718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8.88671875" style="75"/>
    <col min="3856" max="3856" width="10.109375" style="75" customWidth="1"/>
    <col min="3857" max="3857" width="8.88671875" style="75"/>
    <col min="3858" max="3858" width="11.5546875" style="75" customWidth="1"/>
    <col min="3859" max="4084" width="8.88671875" style="75"/>
    <col min="4085" max="4085" width="14.109375" style="75" bestFit="1" customWidth="1"/>
    <col min="4086" max="4096" width="8.886718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8.88671875" style="75"/>
    <col min="4112" max="4112" width="10.109375" style="75" customWidth="1"/>
    <col min="4113" max="4113" width="8.88671875" style="75"/>
    <col min="4114" max="4114" width="11.5546875" style="75" customWidth="1"/>
    <col min="4115" max="4340" width="8.88671875" style="75"/>
    <col min="4341" max="4341" width="14.109375" style="75" bestFit="1" customWidth="1"/>
    <col min="4342" max="4352" width="8.886718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8.88671875" style="75"/>
    <col min="4368" max="4368" width="10.109375" style="75" customWidth="1"/>
    <col min="4369" max="4369" width="8.88671875" style="75"/>
    <col min="4370" max="4370" width="11.5546875" style="75" customWidth="1"/>
    <col min="4371" max="4596" width="8.88671875" style="75"/>
    <col min="4597" max="4597" width="14.109375" style="75" bestFit="1" customWidth="1"/>
    <col min="4598" max="4608" width="8.886718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8.88671875" style="75"/>
    <col min="4624" max="4624" width="10.109375" style="75" customWidth="1"/>
    <col min="4625" max="4625" width="8.88671875" style="75"/>
    <col min="4626" max="4626" width="11.5546875" style="75" customWidth="1"/>
    <col min="4627" max="4852" width="8.88671875" style="75"/>
    <col min="4853" max="4853" width="14.109375" style="75" bestFit="1" customWidth="1"/>
    <col min="4854" max="4864" width="8.886718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8.88671875" style="75"/>
    <col min="4880" max="4880" width="10.109375" style="75" customWidth="1"/>
    <col min="4881" max="4881" width="8.88671875" style="75"/>
    <col min="4882" max="4882" width="11.5546875" style="75" customWidth="1"/>
    <col min="4883" max="5108" width="8.88671875" style="75"/>
    <col min="5109" max="5109" width="14.109375" style="75" bestFit="1" customWidth="1"/>
    <col min="5110" max="5120" width="8.886718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8.88671875" style="75"/>
    <col min="5136" max="5136" width="10.109375" style="75" customWidth="1"/>
    <col min="5137" max="5137" width="8.88671875" style="75"/>
    <col min="5138" max="5138" width="11.5546875" style="75" customWidth="1"/>
    <col min="5139" max="5364" width="8.88671875" style="75"/>
    <col min="5365" max="5365" width="14.109375" style="75" bestFit="1" customWidth="1"/>
    <col min="5366" max="5376" width="8.886718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8.88671875" style="75"/>
    <col min="5392" max="5392" width="10.109375" style="75" customWidth="1"/>
    <col min="5393" max="5393" width="8.88671875" style="75"/>
    <col min="5394" max="5394" width="11.5546875" style="75" customWidth="1"/>
    <col min="5395" max="5620" width="8.88671875" style="75"/>
    <col min="5621" max="5621" width="14.109375" style="75" bestFit="1" customWidth="1"/>
    <col min="5622" max="5632" width="8.886718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8.88671875" style="75"/>
    <col min="5648" max="5648" width="10.109375" style="75" customWidth="1"/>
    <col min="5649" max="5649" width="8.88671875" style="75"/>
    <col min="5650" max="5650" width="11.5546875" style="75" customWidth="1"/>
    <col min="5651" max="5876" width="8.88671875" style="75"/>
    <col min="5877" max="5877" width="14.109375" style="75" bestFit="1" customWidth="1"/>
    <col min="5878" max="5888" width="8.886718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8.88671875" style="75"/>
    <col min="5904" max="5904" width="10.109375" style="75" customWidth="1"/>
    <col min="5905" max="5905" width="8.88671875" style="75"/>
    <col min="5906" max="5906" width="11.5546875" style="75" customWidth="1"/>
    <col min="5907" max="6132" width="8.88671875" style="75"/>
    <col min="6133" max="6133" width="14.109375" style="75" bestFit="1" customWidth="1"/>
    <col min="6134" max="6144" width="8.886718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8.88671875" style="75"/>
    <col min="6160" max="6160" width="10.109375" style="75" customWidth="1"/>
    <col min="6161" max="6161" width="8.88671875" style="75"/>
    <col min="6162" max="6162" width="11.5546875" style="75" customWidth="1"/>
    <col min="6163" max="6388" width="8.88671875" style="75"/>
    <col min="6389" max="6389" width="14.109375" style="75" bestFit="1" customWidth="1"/>
    <col min="6390" max="6400" width="8.886718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8.88671875" style="75"/>
    <col min="6416" max="6416" width="10.109375" style="75" customWidth="1"/>
    <col min="6417" max="6417" width="8.88671875" style="75"/>
    <col min="6418" max="6418" width="11.5546875" style="75" customWidth="1"/>
    <col min="6419" max="6644" width="8.88671875" style="75"/>
    <col min="6645" max="6645" width="14.109375" style="75" bestFit="1" customWidth="1"/>
    <col min="6646" max="6656" width="8.886718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8.88671875" style="75"/>
    <col min="6672" max="6672" width="10.109375" style="75" customWidth="1"/>
    <col min="6673" max="6673" width="8.88671875" style="75"/>
    <col min="6674" max="6674" width="11.5546875" style="75" customWidth="1"/>
    <col min="6675" max="6900" width="8.88671875" style="75"/>
    <col min="6901" max="6901" width="14.109375" style="75" bestFit="1" customWidth="1"/>
    <col min="6902" max="6912" width="8.886718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8.88671875" style="75"/>
    <col min="6928" max="6928" width="10.109375" style="75" customWidth="1"/>
    <col min="6929" max="6929" width="8.88671875" style="75"/>
    <col min="6930" max="6930" width="11.5546875" style="75" customWidth="1"/>
    <col min="6931" max="7156" width="8.88671875" style="75"/>
    <col min="7157" max="7157" width="14.109375" style="75" bestFit="1" customWidth="1"/>
    <col min="7158" max="7168" width="8.886718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8.88671875" style="75"/>
    <col min="7184" max="7184" width="10.109375" style="75" customWidth="1"/>
    <col min="7185" max="7185" width="8.88671875" style="75"/>
    <col min="7186" max="7186" width="11.5546875" style="75" customWidth="1"/>
    <col min="7187" max="7412" width="8.88671875" style="75"/>
    <col min="7413" max="7413" width="14.109375" style="75" bestFit="1" customWidth="1"/>
    <col min="7414" max="7424" width="8.886718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8.88671875" style="75"/>
    <col min="7440" max="7440" width="10.109375" style="75" customWidth="1"/>
    <col min="7441" max="7441" width="8.88671875" style="75"/>
    <col min="7442" max="7442" width="11.5546875" style="75" customWidth="1"/>
    <col min="7443" max="7668" width="8.88671875" style="75"/>
    <col min="7669" max="7669" width="14.109375" style="75" bestFit="1" customWidth="1"/>
    <col min="7670" max="7680" width="8.886718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8.88671875" style="75"/>
    <col min="7696" max="7696" width="10.109375" style="75" customWidth="1"/>
    <col min="7697" max="7697" width="8.88671875" style="75"/>
    <col min="7698" max="7698" width="11.5546875" style="75" customWidth="1"/>
    <col min="7699" max="7924" width="8.88671875" style="75"/>
    <col min="7925" max="7925" width="14.109375" style="75" bestFit="1" customWidth="1"/>
    <col min="7926" max="7936" width="8.886718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8.88671875" style="75"/>
    <col min="7952" max="7952" width="10.109375" style="75" customWidth="1"/>
    <col min="7953" max="7953" width="8.88671875" style="75"/>
    <col min="7954" max="7954" width="11.5546875" style="75" customWidth="1"/>
    <col min="7955" max="8180" width="8.88671875" style="75"/>
    <col min="8181" max="8181" width="14.109375" style="75" bestFit="1" customWidth="1"/>
    <col min="8182" max="8192" width="8.886718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8.88671875" style="75"/>
    <col min="8208" max="8208" width="10.109375" style="75" customWidth="1"/>
    <col min="8209" max="8209" width="8.88671875" style="75"/>
    <col min="8210" max="8210" width="11.5546875" style="75" customWidth="1"/>
    <col min="8211" max="8436" width="8.88671875" style="75"/>
    <col min="8437" max="8437" width="14.109375" style="75" bestFit="1" customWidth="1"/>
    <col min="8438" max="8448" width="8.886718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8.88671875" style="75"/>
    <col min="8464" max="8464" width="10.109375" style="75" customWidth="1"/>
    <col min="8465" max="8465" width="8.88671875" style="75"/>
    <col min="8466" max="8466" width="11.5546875" style="75" customWidth="1"/>
    <col min="8467" max="8692" width="8.88671875" style="75"/>
    <col min="8693" max="8693" width="14.109375" style="75" bestFit="1" customWidth="1"/>
    <col min="8694" max="8704" width="8.886718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8.88671875" style="75"/>
    <col min="8720" max="8720" width="10.109375" style="75" customWidth="1"/>
    <col min="8721" max="8721" width="8.88671875" style="75"/>
    <col min="8722" max="8722" width="11.5546875" style="75" customWidth="1"/>
    <col min="8723" max="8948" width="8.88671875" style="75"/>
    <col min="8949" max="8949" width="14.109375" style="75" bestFit="1" customWidth="1"/>
    <col min="8950" max="8960" width="8.886718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8.88671875" style="75"/>
    <col min="8976" max="8976" width="10.109375" style="75" customWidth="1"/>
    <col min="8977" max="8977" width="8.88671875" style="75"/>
    <col min="8978" max="8978" width="11.5546875" style="75" customWidth="1"/>
    <col min="8979" max="9204" width="8.88671875" style="75"/>
    <col min="9205" max="9205" width="14.109375" style="75" bestFit="1" customWidth="1"/>
    <col min="9206" max="9216" width="8.886718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8.88671875" style="75"/>
    <col min="9232" max="9232" width="10.109375" style="75" customWidth="1"/>
    <col min="9233" max="9233" width="8.88671875" style="75"/>
    <col min="9234" max="9234" width="11.5546875" style="75" customWidth="1"/>
    <col min="9235" max="9460" width="8.88671875" style="75"/>
    <col min="9461" max="9461" width="14.109375" style="75" bestFit="1" customWidth="1"/>
    <col min="9462" max="9472" width="8.886718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8.88671875" style="75"/>
    <col min="9488" max="9488" width="10.109375" style="75" customWidth="1"/>
    <col min="9489" max="9489" width="8.88671875" style="75"/>
    <col min="9490" max="9490" width="11.5546875" style="75" customWidth="1"/>
    <col min="9491" max="9716" width="8.88671875" style="75"/>
    <col min="9717" max="9717" width="14.109375" style="75" bestFit="1" customWidth="1"/>
    <col min="9718" max="9728" width="8.886718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8.88671875" style="75"/>
    <col min="9744" max="9744" width="10.109375" style="75" customWidth="1"/>
    <col min="9745" max="9745" width="8.88671875" style="75"/>
    <col min="9746" max="9746" width="11.5546875" style="75" customWidth="1"/>
    <col min="9747" max="9972" width="8.88671875" style="75"/>
    <col min="9973" max="9973" width="14.109375" style="75" bestFit="1" customWidth="1"/>
    <col min="9974" max="9984" width="8.886718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8.88671875" style="75"/>
    <col min="10000" max="10000" width="10.109375" style="75" customWidth="1"/>
    <col min="10001" max="10001" width="8.88671875" style="75"/>
    <col min="10002" max="10002" width="11.5546875" style="75" customWidth="1"/>
    <col min="10003" max="10228" width="8.88671875" style="75"/>
    <col min="10229" max="10229" width="14.109375" style="75" bestFit="1" customWidth="1"/>
    <col min="10230" max="10240" width="8.886718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8.88671875" style="75"/>
    <col min="10256" max="10256" width="10.109375" style="75" customWidth="1"/>
    <col min="10257" max="10257" width="8.88671875" style="75"/>
    <col min="10258" max="10258" width="11.5546875" style="75" customWidth="1"/>
    <col min="10259" max="10484" width="8.88671875" style="75"/>
    <col min="10485" max="10485" width="14.109375" style="75" bestFit="1" customWidth="1"/>
    <col min="10486" max="10496" width="8.886718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8.88671875" style="75"/>
    <col min="10512" max="10512" width="10.109375" style="75" customWidth="1"/>
    <col min="10513" max="10513" width="8.88671875" style="75"/>
    <col min="10514" max="10514" width="11.5546875" style="75" customWidth="1"/>
    <col min="10515" max="10740" width="8.88671875" style="75"/>
    <col min="10741" max="10741" width="14.109375" style="75" bestFit="1" customWidth="1"/>
    <col min="10742" max="10752" width="8.886718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8.88671875" style="75"/>
    <col min="10768" max="10768" width="10.109375" style="75" customWidth="1"/>
    <col min="10769" max="10769" width="8.88671875" style="75"/>
    <col min="10770" max="10770" width="11.5546875" style="75" customWidth="1"/>
    <col min="10771" max="10996" width="8.88671875" style="75"/>
    <col min="10997" max="10997" width="14.109375" style="75" bestFit="1" customWidth="1"/>
    <col min="10998" max="11008" width="8.886718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8.88671875" style="75"/>
    <col min="11024" max="11024" width="10.109375" style="75" customWidth="1"/>
    <col min="11025" max="11025" width="8.88671875" style="75"/>
    <col min="11026" max="11026" width="11.5546875" style="75" customWidth="1"/>
    <col min="11027" max="11252" width="8.88671875" style="75"/>
    <col min="11253" max="11253" width="14.109375" style="75" bestFit="1" customWidth="1"/>
    <col min="11254" max="11264" width="8.886718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8.88671875" style="75"/>
    <col min="11280" max="11280" width="10.109375" style="75" customWidth="1"/>
    <col min="11281" max="11281" width="8.88671875" style="75"/>
    <col min="11282" max="11282" width="11.5546875" style="75" customWidth="1"/>
    <col min="11283" max="11508" width="8.88671875" style="75"/>
    <col min="11509" max="11509" width="14.109375" style="75" bestFit="1" customWidth="1"/>
    <col min="11510" max="11520" width="8.886718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8.88671875" style="75"/>
    <col min="11536" max="11536" width="10.109375" style="75" customWidth="1"/>
    <col min="11537" max="11537" width="8.88671875" style="75"/>
    <col min="11538" max="11538" width="11.5546875" style="75" customWidth="1"/>
    <col min="11539" max="11764" width="8.88671875" style="75"/>
    <col min="11765" max="11765" width="14.109375" style="75" bestFit="1" customWidth="1"/>
    <col min="11766" max="11776" width="8.886718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8.88671875" style="75"/>
    <col min="11792" max="11792" width="10.109375" style="75" customWidth="1"/>
    <col min="11793" max="11793" width="8.88671875" style="75"/>
    <col min="11794" max="11794" width="11.5546875" style="75" customWidth="1"/>
    <col min="11795" max="12020" width="8.88671875" style="75"/>
    <col min="12021" max="12021" width="14.109375" style="75" bestFit="1" customWidth="1"/>
    <col min="12022" max="12032" width="8.886718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8.88671875" style="75"/>
    <col min="12048" max="12048" width="10.109375" style="75" customWidth="1"/>
    <col min="12049" max="12049" width="8.88671875" style="75"/>
    <col min="12050" max="12050" width="11.5546875" style="75" customWidth="1"/>
    <col min="12051" max="12276" width="8.88671875" style="75"/>
    <col min="12277" max="12277" width="14.109375" style="75" bestFit="1" customWidth="1"/>
    <col min="12278" max="12288" width="8.886718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8.88671875" style="75"/>
    <col min="12304" max="12304" width="10.109375" style="75" customWidth="1"/>
    <col min="12305" max="12305" width="8.88671875" style="75"/>
    <col min="12306" max="12306" width="11.5546875" style="75" customWidth="1"/>
    <col min="12307" max="12532" width="8.88671875" style="75"/>
    <col min="12533" max="12533" width="14.109375" style="75" bestFit="1" customWidth="1"/>
    <col min="12534" max="12544" width="8.886718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8.88671875" style="75"/>
    <col min="12560" max="12560" width="10.109375" style="75" customWidth="1"/>
    <col min="12561" max="12561" width="8.88671875" style="75"/>
    <col min="12562" max="12562" width="11.5546875" style="75" customWidth="1"/>
    <col min="12563" max="12788" width="8.88671875" style="75"/>
    <col min="12789" max="12789" width="14.109375" style="75" bestFit="1" customWidth="1"/>
    <col min="12790" max="12800" width="8.886718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8.88671875" style="75"/>
    <col min="12816" max="12816" width="10.109375" style="75" customWidth="1"/>
    <col min="12817" max="12817" width="8.88671875" style="75"/>
    <col min="12818" max="12818" width="11.5546875" style="75" customWidth="1"/>
    <col min="12819" max="13044" width="8.88671875" style="75"/>
    <col min="13045" max="13045" width="14.109375" style="75" bestFit="1" customWidth="1"/>
    <col min="13046" max="13056" width="8.886718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8.88671875" style="75"/>
    <col min="13072" max="13072" width="10.109375" style="75" customWidth="1"/>
    <col min="13073" max="13073" width="8.88671875" style="75"/>
    <col min="13074" max="13074" width="11.5546875" style="75" customWidth="1"/>
    <col min="13075" max="13300" width="8.88671875" style="75"/>
    <col min="13301" max="13301" width="14.109375" style="75" bestFit="1" customWidth="1"/>
    <col min="13302" max="13312" width="8.886718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8.88671875" style="75"/>
    <col min="13328" max="13328" width="10.109375" style="75" customWidth="1"/>
    <col min="13329" max="13329" width="8.88671875" style="75"/>
    <col min="13330" max="13330" width="11.5546875" style="75" customWidth="1"/>
    <col min="13331" max="13556" width="8.88671875" style="75"/>
    <col min="13557" max="13557" width="14.109375" style="75" bestFit="1" customWidth="1"/>
    <col min="13558" max="13568" width="8.886718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8.88671875" style="75"/>
    <col min="13584" max="13584" width="10.109375" style="75" customWidth="1"/>
    <col min="13585" max="13585" width="8.88671875" style="75"/>
    <col min="13586" max="13586" width="11.5546875" style="75" customWidth="1"/>
    <col min="13587" max="13812" width="8.88671875" style="75"/>
    <col min="13813" max="13813" width="14.109375" style="75" bestFit="1" customWidth="1"/>
    <col min="13814" max="13824" width="8.886718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8.88671875" style="75"/>
    <col min="13840" max="13840" width="10.109375" style="75" customWidth="1"/>
    <col min="13841" max="13841" width="8.88671875" style="75"/>
    <col min="13842" max="13842" width="11.5546875" style="75" customWidth="1"/>
    <col min="13843" max="14068" width="8.88671875" style="75"/>
    <col min="14069" max="14069" width="14.109375" style="75" bestFit="1" customWidth="1"/>
    <col min="14070" max="14080" width="8.886718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8.88671875" style="75"/>
    <col min="14096" max="14096" width="10.109375" style="75" customWidth="1"/>
    <col min="14097" max="14097" width="8.88671875" style="75"/>
    <col min="14098" max="14098" width="11.5546875" style="75" customWidth="1"/>
    <col min="14099" max="14324" width="8.88671875" style="75"/>
    <col min="14325" max="14325" width="14.109375" style="75" bestFit="1" customWidth="1"/>
    <col min="14326" max="14336" width="8.886718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8.88671875" style="75"/>
    <col min="14352" max="14352" width="10.109375" style="75" customWidth="1"/>
    <col min="14353" max="14353" width="8.88671875" style="75"/>
    <col min="14354" max="14354" width="11.5546875" style="75" customWidth="1"/>
    <col min="14355" max="14580" width="8.88671875" style="75"/>
    <col min="14581" max="14581" width="14.109375" style="75" bestFit="1" customWidth="1"/>
    <col min="14582" max="14592" width="8.886718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8.88671875" style="75"/>
    <col min="14608" max="14608" width="10.109375" style="75" customWidth="1"/>
    <col min="14609" max="14609" width="8.88671875" style="75"/>
    <col min="14610" max="14610" width="11.5546875" style="75" customWidth="1"/>
    <col min="14611" max="14836" width="8.88671875" style="75"/>
    <col min="14837" max="14837" width="14.109375" style="75" bestFit="1" customWidth="1"/>
    <col min="14838" max="14848" width="8.886718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8.88671875" style="75"/>
    <col min="14864" max="14864" width="10.109375" style="75" customWidth="1"/>
    <col min="14865" max="14865" width="8.88671875" style="75"/>
    <col min="14866" max="14866" width="11.5546875" style="75" customWidth="1"/>
    <col min="14867" max="15092" width="8.88671875" style="75"/>
    <col min="15093" max="15093" width="14.109375" style="75" bestFit="1" customWidth="1"/>
    <col min="15094" max="15104" width="8.886718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8.88671875" style="75"/>
    <col min="15120" max="15120" width="10.109375" style="75" customWidth="1"/>
    <col min="15121" max="15121" width="8.88671875" style="75"/>
    <col min="15122" max="15122" width="11.5546875" style="75" customWidth="1"/>
    <col min="15123" max="15348" width="8.88671875" style="75"/>
    <col min="15349" max="15349" width="14.109375" style="75" bestFit="1" customWidth="1"/>
    <col min="15350" max="15360" width="8.886718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8.88671875" style="75"/>
    <col min="15376" max="15376" width="10.109375" style="75" customWidth="1"/>
    <col min="15377" max="15377" width="8.88671875" style="75"/>
    <col min="15378" max="15378" width="11.5546875" style="75" customWidth="1"/>
    <col min="15379" max="15604" width="8.88671875" style="75"/>
    <col min="15605" max="15605" width="14.109375" style="75" bestFit="1" customWidth="1"/>
    <col min="15606" max="15616" width="8.886718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8.88671875" style="75"/>
    <col min="15632" max="15632" width="10.109375" style="75" customWidth="1"/>
    <col min="15633" max="15633" width="8.88671875" style="75"/>
    <col min="15634" max="15634" width="11.5546875" style="75" customWidth="1"/>
    <col min="15635" max="15860" width="8.88671875" style="75"/>
    <col min="15861" max="15861" width="14.109375" style="75" bestFit="1" customWidth="1"/>
    <col min="15862" max="15872" width="8.886718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8.88671875" style="75"/>
    <col min="15888" max="15888" width="10.109375" style="75" customWidth="1"/>
    <col min="15889" max="15889" width="8.88671875" style="75"/>
    <col min="15890" max="15890" width="11.5546875" style="75" customWidth="1"/>
    <col min="15891" max="16116" width="8.88671875" style="75"/>
    <col min="16117" max="16117" width="14.109375" style="75" bestFit="1" customWidth="1"/>
    <col min="16118" max="16128" width="8.886718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8.88671875" style="75"/>
    <col min="16144" max="16144" width="10.109375" style="75" customWidth="1"/>
    <col min="16145" max="16145" width="8.88671875" style="75"/>
    <col min="16146" max="16146" width="11.5546875" style="75" customWidth="1"/>
    <col min="16147" max="16372" width="8.88671875" style="75"/>
    <col min="16373" max="16373" width="14.109375" style="75" bestFit="1" customWidth="1"/>
    <col min="16374" max="16384" width="8.88671875" style="75"/>
  </cols>
  <sheetData>
    <row r="1" spans="1:23" ht="18" customHeight="1" thickBot="1" x14ac:dyDescent="0.3">
      <c r="A1" s="740" t="s">
        <v>349</v>
      </c>
      <c r="B1" s="740"/>
      <c r="C1" s="740"/>
      <c r="D1" s="740"/>
      <c r="E1" s="740"/>
      <c r="F1" s="740"/>
      <c r="G1" s="740"/>
      <c r="H1" s="740"/>
      <c r="I1" s="740"/>
      <c r="J1" s="740"/>
      <c r="K1" s="740"/>
      <c r="L1" s="740"/>
      <c r="M1" s="740"/>
      <c r="N1" s="740"/>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741" t="s">
        <v>565</v>
      </c>
      <c r="B3" s="742"/>
      <c r="C3" s="742"/>
      <c r="D3" s="743"/>
      <c r="E3" s="744"/>
      <c r="F3" s="745"/>
      <c r="G3" s="745"/>
      <c r="H3" s="746"/>
      <c r="I3" s="747" t="s">
        <v>99</v>
      </c>
      <c r="J3" s="747"/>
      <c r="K3" s="747"/>
      <c r="L3" s="747"/>
      <c r="M3" s="747"/>
      <c r="N3" s="747"/>
    </row>
    <row r="4" spans="1:23" s="77" customFormat="1" ht="12.75" customHeight="1" x14ac:dyDescent="0.25">
      <c r="A4" s="748" t="s">
        <v>566</v>
      </c>
      <c r="B4" s="749"/>
      <c r="C4" s="749"/>
      <c r="D4" s="750"/>
      <c r="E4" s="754"/>
      <c r="F4" s="755"/>
      <c r="G4" s="755"/>
      <c r="H4" s="755"/>
      <c r="I4" s="756" t="s">
        <v>100</v>
      </c>
      <c r="J4" s="757"/>
      <c r="K4" s="757"/>
      <c r="L4" s="938"/>
      <c r="M4" s="938"/>
      <c r="N4" s="939"/>
    </row>
    <row r="5" spans="1:23" s="77" customFormat="1" ht="21.75" customHeight="1" x14ac:dyDescent="0.25">
      <c r="A5" s="751"/>
      <c r="B5" s="752"/>
      <c r="C5" s="752"/>
      <c r="D5" s="753"/>
      <c r="E5" s="755"/>
      <c r="F5" s="755"/>
      <c r="G5" s="755"/>
      <c r="H5" s="755"/>
      <c r="I5" s="940"/>
      <c r="J5" s="941"/>
      <c r="K5" s="941"/>
      <c r="L5" s="941"/>
      <c r="M5" s="941"/>
      <c r="N5" s="942"/>
    </row>
    <row r="6" spans="1:23" s="77" customFormat="1" ht="21.75" customHeight="1" x14ac:dyDescent="0.25">
      <c r="A6" s="726" t="s">
        <v>101</v>
      </c>
      <c r="B6" s="727"/>
      <c r="C6" s="727"/>
      <c r="D6" s="728"/>
      <c r="E6" s="732" t="s">
        <v>590</v>
      </c>
      <c r="F6" s="732"/>
      <c r="G6" s="732"/>
      <c r="H6" s="733"/>
      <c r="I6" s="935" t="s">
        <v>103</v>
      </c>
      <c r="J6" s="935"/>
      <c r="K6" s="935"/>
      <c r="L6" s="935"/>
      <c r="M6" s="935"/>
      <c r="N6" s="935"/>
    </row>
    <row r="7" spans="1:23" s="77" customFormat="1" ht="27" customHeight="1" x14ac:dyDescent="0.25">
      <c r="A7" s="729"/>
      <c r="B7" s="730"/>
      <c r="C7" s="730"/>
      <c r="D7" s="731"/>
      <c r="E7" s="734"/>
      <c r="F7" s="734"/>
      <c r="G7" s="734"/>
      <c r="H7" s="735"/>
      <c r="I7" s="936">
        <v>2025</v>
      </c>
      <c r="J7" s="937"/>
      <c r="K7" s="935">
        <v>2026</v>
      </c>
      <c r="L7" s="935"/>
      <c r="M7" s="935">
        <v>2027</v>
      </c>
      <c r="N7" s="935"/>
    </row>
    <row r="8" spans="1:23" s="77" customFormat="1" ht="31.5" customHeight="1" x14ac:dyDescent="0.25">
      <c r="A8" s="763" t="s">
        <v>104</v>
      </c>
      <c r="B8" s="764"/>
      <c r="C8" s="764"/>
      <c r="D8" s="765"/>
      <c r="E8" s="766"/>
      <c r="F8" s="766"/>
      <c r="G8" s="766"/>
      <c r="H8" s="767"/>
      <c r="I8" s="943" t="s">
        <v>41</v>
      </c>
      <c r="J8" s="944"/>
      <c r="K8" s="945" t="s">
        <v>56</v>
      </c>
      <c r="L8" s="945"/>
      <c r="M8" s="945"/>
      <c r="N8" s="945"/>
    </row>
    <row r="9" spans="1:23" ht="38.25" customHeight="1" x14ac:dyDescent="0.25">
      <c r="A9" s="701" t="s">
        <v>105</v>
      </c>
      <c r="B9" s="702"/>
      <c r="C9" s="703" t="s">
        <v>591</v>
      </c>
      <c r="D9" s="724"/>
      <c r="E9" s="724"/>
      <c r="F9" s="724"/>
      <c r="G9" s="724"/>
      <c r="H9" s="724"/>
      <c r="I9" s="724"/>
      <c r="J9" s="724"/>
      <c r="K9" s="724"/>
      <c r="L9" s="724"/>
      <c r="M9" s="724"/>
      <c r="N9" s="725"/>
    </row>
    <row r="10" spans="1:23" ht="38.25" hidden="1" customHeight="1" x14ac:dyDescent="0.25">
      <c r="A10" s="701"/>
      <c r="B10" s="702"/>
      <c r="C10" s="703"/>
      <c r="D10" s="704"/>
      <c r="E10" s="704"/>
      <c r="F10" s="704"/>
      <c r="G10" s="704"/>
      <c r="H10" s="704"/>
      <c r="I10" s="704"/>
      <c r="J10" s="704"/>
      <c r="K10" s="704"/>
      <c r="L10" s="704"/>
      <c r="M10" s="704"/>
      <c r="N10" s="705"/>
    </row>
    <row r="11" spans="1:23" ht="19.5" customHeight="1" x14ac:dyDescent="0.25">
      <c r="A11" s="706" t="s">
        <v>107</v>
      </c>
      <c r="B11" s="707"/>
      <c r="C11" s="712" t="s">
        <v>307</v>
      </c>
      <c r="D11" s="713"/>
      <c r="E11" s="713"/>
      <c r="F11" s="713"/>
      <c r="G11" s="713"/>
      <c r="H11" s="713"/>
      <c r="I11" s="713"/>
      <c r="J11" s="713"/>
      <c r="K11" s="713"/>
      <c r="L11" s="713"/>
      <c r="M11" s="713"/>
      <c r="N11" s="714"/>
    </row>
    <row r="12" spans="1:23" ht="19.5" customHeight="1" x14ac:dyDescent="0.25">
      <c r="A12" s="708"/>
      <c r="B12" s="709"/>
      <c r="C12" s="715"/>
      <c r="D12" s="716"/>
      <c r="E12" s="716"/>
      <c r="F12" s="716"/>
      <c r="G12" s="716"/>
      <c r="H12" s="716"/>
      <c r="I12" s="716"/>
      <c r="J12" s="716"/>
      <c r="K12" s="716"/>
      <c r="L12" s="716"/>
      <c r="M12" s="716"/>
      <c r="N12" s="717"/>
    </row>
    <row r="13" spans="1:23" ht="22.5" customHeight="1" x14ac:dyDescent="0.25">
      <c r="A13" s="708"/>
      <c r="B13" s="709"/>
      <c r="C13" s="715"/>
      <c r="D13" s="716"/>
      <c r="E13" s="716"/>
      <c r="F13" s="716"/>
      <c r="G13" s="716"/>
      <c r="H13" s="716"/>
      <c r="I13" s="716"/>
      <c r="J13" s="716"/>
      <c r="K13" s="716"/>
      <c r="L13" s="716"/>
      <c r="M13" s="716"/>
      <c r="N13" s="717"/>
    </row>
    <row r="14" spans="1:23" ht="99" customHeight="1" x14ac:dyDescent="0.25">
      <c r="A14" s="708"/>
      <c r="B14" s="709"/>
      <c r="C14" s="715"/>
      <c r="D14" s="716"/>
      <c r="E14" s="716"/>
      <c r="F14" s="716"/>
      <c r="G14" s="716"/>
      <c r="H14" s="716"/>
      <c r="I14" s="716"/>
      <c r="J14" s="716"/>
      <c r="K14" s="716"/>
      <c r="L14" s="716"/>
      <c r="M14" s="716"/>
      <c r="N14" s="717"/>
    </row>
    <row r="15" spans="1:23" ht="18.75" hidden="1" customHeight="1" x14ac:dyDescent="0.25">
      <c r="A15" s="708"/>
      <c r="B15" s="709"/>
      <c r="C15" s="715"/>
      <c r="D15" s="716"/>
      <c r="E15" s="716"/>
      <c r="F15" s="716"/>
      <c r="G15" s="716"/>
      <c r="H15" s="716"/>
      <c r="I15" s="716"/>
      <c r="J15" s="716"/>
      <c r="K15" s="716"/>
      <c r="L15" s="716"/>
      <c r="M15" s="716"/>
      <c r="N15" s="717"/>
    </row>
    <row r="16" spans="1:23" ht="16.5" hidden="1" customHeight="1" x14ac:dyDescent="0.25">
      <c r="A16" s="708"/>
      <c r="B16" s="709"/>
      <c r="C16" s="715"/>
      <c r="D16" s="716"/>
      <c r="E16" s="716"/>
      <c r="F16" s="716"/>
      <c r="G16" s="716"/>
      <c r="H16" s="716"/>
      <c r="I16" s="716"/>
      <c r="J16" s="716"/>
      <c r="K16" s="716"/>
      <c r="L16" s="716"/>
      <c r="M16" s="716"/>
      <c r="N16" s="717"/>
    </row>
    <row r="17" spans="1:29" ht="23.25" hidden="1" customHeight="1" x14ac:dyDescent="0.25">
      <c r="A17" s="708"/>
      <c r="B17" s="709"/>
      <c r="C17" s="715"/>
      <c r="D17" s="716"/>
      <c r="E17" s="716"/>
      <c r="F17" s="716"/>
      <c r="G17" s="716"/>
      <c r="H17" s="716"/>
      <c r="I17" s="716"/>
      <c r="J17" s="716"/>
      <c r="K17" s="716"/>
      <c r="L17" s="716"/>
      <c r="M17" s="716"/>
      <c r="N17" s="717"/>
    </row>
    <row r="18" spans="1:29" ht="20.25" hidden="1" customHeight="1" x14ac:dyDescent="0.25">
      <c r="A18" s="708"/>
      <c r="B18" s="709"/>
      <c r="C18" s="715"/>
      <c r="D18" s="716"/>
      <c r="E18" s="716"/>
      <c r="F18" s="716"/>
      <c r="G18" s="716"/>
      <c r="H18" s="716"/>
      <c r="I18" s="716"/>
      <c r="J18" s="716"/>
      <c r="K18" s="716"/>
      <c r="L18" s="716"/>
      <c r="M18" s="716"/>
      <c r="N18" s="717"/>
    </row>
    <row r="19" spans="1:29" ht="13.5" hidden="1" customHeight="1" x14ac:dyDescent="0.25">
      <c r="A19" s="708"/>
      <c r="B19" s="709"/>
      <c r="C19" s="715"/>
      <c r="D19" s="716"/>
      <c r="E19" s="716"/>
      <c r="F19" s="716"/>
      <c r="G19" s="716"/>
      <c r="H19" s="716"/>
      <c r="I19" s="716"/>
      <c r="J19" s="716"/>
      <c r="K19" s="716"/>
      <c r="L19" s="716"/>
      <c r="M19" s="716"/>
      <c r="N19" s="717"/>
    </row>
    <row r="20" spans="1:29" ht="13.5" hidden="1" customHeight="1" x14ac:dyDescent="0.25">
      <c r="A20" s="708"/>
      <c r="B20" s="709"/>
      <c r="C20" s="715"/>
      <c r="D20" s="716"/>
      <c r="E20" s="716"/>
      <c r="F20" s="716"/>
      <c r="G20" s="716"/>
      <c r="H20" s="716"/>
      <c r="I20" s="716"/>
      <c r="J20" s="716"/>
      <c r="K20" s="716"/>
      <c r="L20" s="716"/>
      <c r="M20" s="716"/>
      <c r="N20" s="717"/>
    </row>
    <row r="21" spans="1:29" ht="13.5" hidden="1" customHeight="1" x14ac:dyDescent="0.25">
      <c r="A21" s="708"/>
      <c r="B21" s="709"/>
      <c r="C21" s="715"/>
      <c r="D21" s="716"/>
      <c r="E21" s="716"/>
      <c r="F21" s="716"/>
      <c r="G21" s="716"/>
      <c r="H21" s="716"/>
      <c r="I21" s="716"/>
      <c r="J21" s="716"/>
      <c r="K21" s="716"/>
      <c r="L21" s="716"/>
      <c r="M21" s="716"/>
      <c r="N21" s="717"/>
    </row>
    <row r="22" spans="1:29" ht="13.5" hidden="1" customHeight="1" x14ac:dyDescent="0.25">
      <c r="A22" s="708"/>
      <c r="B22" s="709"/>
      <c r="C22" s="715"/>
      <c r="D22" s="716"/>
      <c r="E22" s="716"/>
      <c r="F22" s="716"/>
      <c r="G22" s="716"/>
      <c r="H22" s="716"/>
      <c r="I22" s="716"/>
      <c r="J22" s="716"/>
      <c r="K22" s="716"/>
      <c r="L22" s="716"/>
      <c r="M22" s="716"/>
      <c r="N22" s="717"/>
    </row>
    <row r="23" spans="1:29" ht="13.5" hidden="1" customHeight="1" x14ac:dyDescent="0.25">
      <c r="A23" s="710"/>
      <c r="B23" s="711"/>
      <c r="C23" s="718"/>
      <c r="D23" s="719"/>
      <c r="E23" s="719"/>
      <c r="F23" s="719"/>
      <c r="G23" s="719"/>
      <c r="H23" s="719"/>
      <c r="I23" s="719"/>
      <c r="J23" s="719"/>
      <c r="K23" s="719"/>
      <c r="L23" s="719"/>
      <c r="M23" s="719"/>
      <c r="N23" s="720"/>
    </row>
    <row r="24" spans="1:29" ht="18.75" customHeight="1" x14ac:dyDescent="0.25">
      <c r="A24" s="685"/>
      <c r="B24" s="721"/>
      <c r="C24" s="721"/>
      <c r="D24" s="721"/>
      <c r="E24" s="721"/>
      <c r="F24" s="721"/>
      <c r="G24" s="721"/>
      <c r="H24" s="721"/>
      <c r="I24" s="721"/>
      <c r="J24" s="721"/>
      <c r="K24" s="721"/>
      <c r="L24" s="721"/>
      <c r="M24" s="721"/>
      <c r="N24" s="686"/>
      <c r="R24" s="130"/>
      <c r="S24" s="130"/>
      <c r="T24" s="130"/>
      <c r="U24" s="130"/>
      <c r="V24" s="130"/>
      <c r="W24" s="130"/>
      <c r="X24" s="130"/>
      <c r="Y24" s="130"/>
      <c r="Z24" s="130"/>
      <c r="AA24" s="130"/>
      <c r="AB24" s="130"/>
      <c r="AC24" s="130"/>
    </row>
    <row r="25" spans="1:29" ht="27" customHeight="1" x14ac:dyDescent="0.25">
      <c r="A25" s="79">
        <v>1</v>
      </c>
      <c r="B25" s="607" t="s">
        <v>308</v>
      </c>
      <c r="C25" s="608"/>
      <c r="D25" s="608"/>
      <c r="E25" s="608"/>
      <c r="F25" s="608"/>
      <c r="G25" s="609"/>
      <c r="H25" s="79">
        <v>6</v>
      </c>
      <c r="I25" s="607" t="s">
        <v>309</v>
      </c>
      <c r="J25" s="608"/>
      <c r="K25" s="608"/>
      <c r="L25" s="608"/>
      <c r="M25" s="608"/>
      <c r="N25" s="609"/>
      <c r="R25" s="130"/>
      <c r="S25" s="130"/>
      <c r="T25" s="130"/>
      <c r="U25" s="130"/>
      <c r="V25" s="130"/>
      <c r="W25" s="130"/>
      <c r="X25" s="130"/>
      <c r="Y25" s="130"/>
      <c r="Z25" s="130"/>
      <c r="AA25" s="130"/>
      <c r="AB25" s="130"/>
      <c r="AC25" s="130"/>
    </row>
    <row r="26" spans="1:29" ht="27" customHeight="1" x14ac:dyDescent="0.25">
      <c r="A26" s="79">
        <v>2</v>
      </c>
      <c r="B26" s="607" t="s">
        <v>310</v>
      </c>
      <c r="C26" s="608"/>
      <c r="D26" s="608"/>
      <c r="E26" s="608"/>
      <c r="F26" s="608"/>
      <c r="G26" s="609"/>
      <c r="H26" s="79"/>
      <c r="I26" s="607"/>
      <c r="J26" s="608"/>
      <c r="K26" s="608"/>
      <c r="L26" s="608"/>
      <c r="M26" s="608"/>
      <c r="N26" s="609"/>
      <c r="R26" s="130"/>
      <c r="S26" s="130"/>
      <c r="T26" s="130"/>
      <c r="U26" s="130"/>
      <c r="V26" s="130"/>
      <c r="W26" s="130"/>
      <c r="X26" s="130"/>
      <c r="Y26" s="130"/>
      <c r="Z26" s="130"/>
      <c r="AA26" s="130"/>
      <c r="AB26" s="130"/>
      <c r="AC26" s="130"/>
    </row>
    <row r="27" spans="1:29" ht="26.25" customHeight="1" x14ac:dyDescent="0.25">
      <c r="A27" s="79">
        <v>3</v>
      </c>
      <c r="B27" s="607" t="s">
        <v>311</v>
      </c>
      <c r="C27" s="608"/>
      <c r="D27" s="608"/>
      <c r="E27" s="608"/>
      <c r="F27" s="608"/>
      <c r="G27" s="609"/>
      <c r="H27" s="79"/>
      <c r="I27" s="607"/>
      <c r="J27" s="608"/>
      <c r="K27" s="608"/>
      <c r="L27" s="608"/>
      <c r="M27" s="608"/>
      <c r="N27" s="609"/>
      <c r="R27" s="130"/>
      <c r="S27" s="130"/>
      <c r="T27" s="130"/>
      <c r="U27" s="130"/>
      <c r="V27" s="130"/>
      <c r="W27" s="130"/>
      <c r="X27" s="130"/>
      <c r="Y27" s="130"/>
      <c r="Z27" s="130"/>
      <c r="AA27" s="130"/>
      <c r="AB27" s="130"/>
      <c r="AC27" s="130"/>
    </row>
    <row r="28" spans="1:29" ht="33.75" customHeight="1" x14ac:dyDescent="0.25">
      <c r="A28" s="79">
        <v>4</v>
      </c>
      <c r="B28" s="932" t="s">
        <v>312</v>
      </c>
      <c r="C28" s="933"/>
      <c r="D28" s="933"/>
      <c r="E28" s="933"/>
      <c r="F28" s="933"/>
      <c r="G28" s="934"/>
      <c r="H28" s="79"/>
      <c r="I28" s="607"/>
      <c r="J28" s="608"/>
      <c r="K28" s="608"/>
      <c r="L28" s="608"/>
      <c r="M28" s="608"/>
      <c r="N28" s="609"/>
    </row>
    <row r="29" spans="1:29" ht="34.5" customHeight="1" x14ac:dyDescent="0.25">
      <c r="A29" s="79">
        <v>5</v>
      </c>
      <c r="B29" s="607" t="s">
        <v>313</v>
      </c>
      <c r="C29" s="608"/>
      <c r="D29" s="608"/>
      <c r="E29" s="608"/>
      <c r="F29" s="608"/>
      <c r="G29" s="609"/>
      <c r="H29" s="79"/>
      <c r="I29" s="700"/>
      <c r="J29" s="700"/>
      <c r="K29" s="700"/>
      <c r="L29" s="700"/>
      <c r="M29" s="700"/>
      <c r="N29" s="700"/>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682" t="s">
        <v>112</v>
      </c>
      <c r="B31" s="683"/>
      <c r="C31" s="683"/>
      <c r="D31" s="683"/>
      <c r="E31" s="683"/>
      <c r="F31" s="683"/>
      <c r="G31" s="683"/>
      <c r="H31" s="684"/>
      <c r="I31" s="685" t="s">
        <v>113</v>
      </c>
      <c r="J31" s="686"/>
      <c r="K31" s="676" t="s">
        <v>114</v>
      </c>
      <c r="L31" s="676"/>
      <c r="M31" s="676" t="s">
        <v>115</v>
      </c>
      <c r="N31" s="676"/>
      <c r="O31" s="676">
        <v>2026</v>
      </c>
      <c r="P31" s="676"/>
      <c r="Q31" s="676">
        <v>2027</v>
      </c>
      <c r="R31" s="676"/>
    </row>
    <row r="32" spans="1:29" x14ac:dyDescent="0.25">
      <c r="A32" s="687"/>
      <c r="B32" s="688"/>
      <c r="C32" s="688"/>
      <c r="D32" s="688"/>
      <c r="E32" s="688"/>
      <c r="F32" s="688"/>
      <c r="G32" s="688"/>
      <c r="H32" s="689"/>
      <c r="I32" s="680"/>
      <c r="J32" s="680"/>
      <c r="K32" s="680"/>
      <c r="L32" s="680"/>
      <c r="M32" s="680"/>
      <c r="N32" s="680"/>
      <c r="O32" s="680"/>
      <c r="P32" s="680"/>
      <c r="Q32" s="680"/>
      <c r="R32" s="680"/>
    </row>
    <row r="33" spans="1:18" x14ac:dyDescent="0.25">
      <c r="A33" s="687"/>
      <c r="B33" s="688"/>
      <c r="C33" s="688"/>
      <c r="D33" s="688"/>
      <c r="E33" s="688"/>
      <c r="F33" s="688"/>
      <c r="G33" s="688"/>
      <c r="H33" s="689"/>
      <c r="I33" s="680"/>
      <c r="J33" s="680"/>
      <c r="K33" s="680"/>
      <c r="L33" s="680"/>
      <c r="M33" s="680"/>
      <c r="N33" s="680"/>
      <c r="O33" s="680"/>
      <c r="P33" s="680"/>
      <c r="Q33" s="680"/>
      <c r="R33" s="680"/>
    </row>
    <row r="34" spans="1:18" x14ac:dyDescent="0.25">
      <c r="A34" s="687"/>
      <c r="B34" s="688"/>
      <c r="C34" s="688"/>
      <c r="D34" s="688"/>
      <c r="E34" s="688"/>
      <c r="F34" s="688"/>
      <c r="G34" s="688"/>
      <c r="H34" s="689"/>
      <c r="I34" s="680"/>
      <c r="J34" s="680"/>
      <c r="K34" s="680"/>
      <c r="L34" s="680"/>
      <c r="M34" s="680"/>
      <c r="N34" s="680"/>
      <c r="O34" s="680"/>
      <c r="P34" s="680"/>
      <c r="Q34" s="680"/>
      <c r="R34" s="680"/>
    </row>
    <row r="35" spans="1:18" ht="37.5" customHeight="1" x14ac:dyDescent="0.25">
      <c r="A35" s="687"/>
      <c r="B35" s="688"/>
      <c r="C35" s="688"/>
      <c r="D35" s="688"/>
      <c r="E35" s="688"/>
      <c r="F35" s="688"/>
      <c r="G35" s="688"/>
      <c r="H35" s="689"/>
      <c r="I35" s="695"/>
      <c r="J35" s="696"/>
      <c r="K35" s="680"/>
      <c r="L35" s="680"/>
      <c r="M35" s="680"/>
      <c r="N35" s="680"/>
      <c r="O35" s="680"/>
      <c r="P35" s="680"/>
      <c r="Q35" s="680"/>
      <c r="R35" s="680"/>
    </row>
    <row r="36" spans="1:18" ht="27.75" customHeight="1" x14ac:dyDescent="0.25">
      <c r="A36" s="687"/>
      <c r="B36" s="688"/>
      <c r="C36" s="688"/>
      <c r="D36" s="688"/>
      <c r="E36" s="688"/>
      <c r="F36" s="688"/>
      <c r="G36" s="688"/>
      <c r="H36" s="689"/>
      <c r="I36" s="680"/>
      <c r="J36" s="680"/>
      <c r="K36" s="680"/>
      <c r="L36" s="680"/>
      <c r="M36" s="680"/>
      <c r="N36" s="680"/>
      <c r="O36" s="680"/>
      <c r="P36" s="680"/>
      <c r="Q36" s="680"/>
      <c r="R36" s="680"/>
    </row>
    <row r="37" spans="1:18" x14ac:dyDescent="0.25">
      <c r="A37" s="687"/>
      <c r="B37" s="688"/>
      <c r="C37" s="688"/>
      <c r="D37" s="688"/>
      <c r="E37" s="688"/>
      <c r="F37" s="688"/>
      <c r="G37" s="688"/>
      <c r="H37" s="689"/>
      <c r="I37" s="680"/>
      <c r="J37" s="680"/>
      <c r="K37" s="694"/>
      <c r="L37" s="694"/>
      <c r="M37" s="694"/>
      <c r="N37" s="694"/>
      <c r="O37" s="680"/>
      <c r="P37" s="680"/>
      <c r="Q37" s="680"/>
      <c r="R37" s="680"/>
    </row>
    <row r="38" spans="1:18" s="85" customFormat="1" x14ac:dyDescent="0.25">
      <c r="A38" s="687"/>
      <c r="B38" s="688"/>
      <c r="C38" s="688"/>
      <c r="D38" s="688"/>
      <c r="E38" s="688"/>
      <c r="F38" s="688"/>
      <c r="G38" s="688"/>
      <c r="H38" s="689"/>
      <c r="I38" s="680"/>
      <c r="J38" s="680"/>
      <c r="K38" s="694"/>
      <c r="L38" s="694"/>
      <c r="M38" s="694"/>
      <c r="N38" s="694"/>
      <c r="O38" s="680"/>
      <c r="P38" s="680"/>
      <c r="Q38" s="680"/>
      <c r="R38" s="680"/>
    </row>
    <row r="39" spans="1:18" x14ac:dyDescent="0.25">
      <c r="A39" s="682" t="s">
        <v>116</v>
      </c>
      <c r="B39" s="683"/>
      <c r="C39" s="683"/>
      <c r="D39" s="683"/>
      <c r="E39" s="683"/>
      <c r="F39" s="683"/>
      <c r="G39" s="683"/>
      <c r="H39" s="684"/>
      <c r="I39" s="685" t="s">
        <v>113</v>
      </c>
      <c r="J39" s="686"/>
      <c r="K39" s="676" t="s">
        <v>114</v>
      </c>
      <c r="L39" s="676"/>
      <c r="M39" s="676" t="s">
        <v>115</v>
      </c>
      <c r="N39" s="676"/>
      <c r="O39" s="676">
        <v>2026</v>
      </c>
      <c r="P39" s="676"/>
      <c r="Q39" s="676">
        <v>2027</v>
      </c>
      <c r="R39" s="676"/>
    </row>
    <row r="40" spans="1:18" ht="15.75" customHeight="1" x14ac:dyDescent="0.25">
      <c r="A40" s="687" t="s">
        <v>312</v>
      </c>
      <c r="B40" s="688"/>
      <c r="C40" s="688"/>
      <c r="D40" s="688"/>
      <c r="E40" s="688"/>
      <c r="F40" s="688"/>
      <c r="G40" s="688"/>
      <c r="H40" s="689"/>
      <c r="I40" s="693"/>
      <c r="J40" s="680"/>
      <c r="K40" s="693"/>
      <c r="L40" s="680"/>
      <c r="M40" s="680"/>
      <c r="N40" s="680"/>
      <c r="O40" s="693" t="s">
        <v>596</v>
      </c>
      <c r="P40" s="680"/>
      <c r="Q40" s="693"/>
      <c r="R40" s="680"/>
    </row>
    <row r="41" spans="1:18" ht="20.25" customHeight="1" x14ac:dyDescent="0.25">
      <c r="A41" s="687" t="s">
        <v>311</v>
      </c>
      <c r="B41" s="688"/>
      <c r="C41" s="688"/>
      <c r="D41" s="688"/>
      <c r="E41" s="688"/>
      <c r="F41" s="688"/>
      <c r="G41" s="688"/>
      <c r="H41" s="689"/>
      <c r="I41" s="693" t="s">
        <v>597</v>
      </c>
      <c r="J41" s="680"/>
      <c r="K41" s="693"/>
      <c r="L41" s="680"/>
      <c r="M41" s="680"/>
      <c r="N41" s="680"/>
      <c r="O41" s="693"/>
      <c r="P41" s="680"/>
      <c r="Q41" s="693"/>
      <c r="R41" s="680"/>
    </row>
    <row r="42" spans="1:18" x14ac:dyDescent="0.25">
      <c r="A42" s="687"/>
      <c r="B42" s="688"/>
      <c r="C42" s="688"/>
      <c r="D42" s="688"/>
      <c r="E42" s="688"/>
      <c r="F42" s="688"/>
      <c r="G42" s="688"/>
      <c r="H42" s="689"/>
      <c r="I42" s="693"/>
      <c r="J42" s="680"/>
      <c r="K42" s="693"/>
      <c r="L42" s="680"/>
      <c r="M42" s="680"/>
      <c r="N42" s="680"/>
      <c r="O42" s="693"/>
      <c r="P42" s="680"/>
      <c r="Q42" s="693"/>
      <c r="R42" s="680"/>
    </row>
    <row r="43" spans="1:18" x14ac:dyDescent="0.25">
      <c r="A43" s="687"/>
      <c r="B43" s="688"/>
      <c r="C43" s="688"/>
      <c r="D43" s="688"/>
      <c r="E43" s="688"/>
      <c r="F43" s="688"/>
      <c r="G43" s="688"/>
      <c r="H43" s="689"/>
      <c r="I43" s="693"/>
      <c r="J43" s="680"/>
      <c r="K43" s="693"/>
      <c r="L43" s="680"/>
      <c r="M43" s="680"/>
      <c r="N43" s="680"/>
      <c r="O43" s="693"/>
      <c r="P43" s="680"/>
      <c r="Q43" s="693"/>
      <c r="R43" s="680"/>
    </row>
    <row r="44" spans="1:18" ht="26.25" customHeight="1" x14ac:dyDescent="0.25">
      <c r="A44" s="687"/>
      <c r="B44" s="688"/>
      <c r="C44" s="688"/>
      <c r="D44" s="688"/>
      <c r="E44" s="688"/>
      <c r="F44" s="688"/>
      <c r="G44" s="688"/>
      <c r="H44" s="689"/>
      <c r="I44" s="693"/>
      <c r="J44" s="680"/>
      <c r="K44" s="693"/>
      <c r="L44" s="680"/>
      <c r="M44" s="680"/>
      <c r="N44" s="680"/>
      <c r="O44" s="693"/>
      <c r="P44" s="680"/>
      <c r="Q44" s="693"/>
      <c r="R44" s="680"/>
    </row>
    <row r="45" spans="1:18" x14ac:dyDescent="0.25">
      <c r="A45" s="687"/>
      <c r="B45" s="688"/>
      <c r="C45" s="688"/>
      <c r="D45" s="688"/>
      <c r="E45" s="688"/>
      <c r="F45" s="688"/>
      <c r="G45" s="688"/>
      <c r="H45" s="689"/>
      <c r="I45" s="693"/>
      <c r="J45" s="680"/>
      <c r="K45" s="693"/>
      <c r="L45" s="680"/>
      <c r="M45" s="680"/>
      <c r="N45" s="680"/>
      <c r="O45" s="693"/>
      <c r="P45" s="680"/>
      <c r="Q45" s="693"/>
      <c r="R45" s="680"/>
    </row>
    <row r="46" spans="1:18" ht="24.75" customHeight="1" x14ac:dyDescent="0.25">
      <c r="A46" s="687"/>
      <c r="B46" s="688"/>
      <c r="C46" s="688"/>
      <c r="D46" s="688"/>
      <c r="E46" s="688"/>
      <c r="F46" s="688"/>
      <c r="G46" s="688"/>
      <c r="H46" s="689"/>
      <c r="I46" s="693"/>
      <c r="J46" s="680"/>
      <c r="K46" s="693"/>
      <c r="L46" s="680"/>
      <c r="M46" s="680"/>
      <c r="N46" s="680"/>
      <c r="O46" s="693"/>
      <c r="P46" s="680"/>
      <c r="Q46" s="693"/>
      <c r="R46" s="680"/>
    </row>
    <row r="47" spans="1:18" ht="21.75" customHeight="1" x14ac:dyDescent="0.25">
      <c r="A47" s="687"/>
      <c r="B47" s="688"/>
      <c r="C47" s="688"/>
      <c r="D47" s="688"/>
      <c r="E47" s="688"/>
      <c r="F47" s="688"/>
      <c r="G47" s="688"/>
      <c r="H47" s="689"/>
      <c r="I47" s="693"/>
      <c r="J47" s="680"/>
      <c r="K47" s="693"/>
      <c r="L47" s="680"/>
      <c r="M47" s="680"/>
      <c r="N47" s="680"/>
      <c r="O47" s="693"/>
      <c r="P47" s="680"/>
      <c r="Q47" s="693"/>
      <c r="R47" s="680"/>
    </row>
    <row r="48" spans="1:18" x14ac:dyDescent="0.25">
      <c r="A48" s="682" t="s">
        <v>117</v>
      </c>
      <c r="B48" s="683"/>
      <c r="C48" s="683"/>
      <c r="D48" s="683"/>
      <c r="E48" s="683"/>
      <c r="F48" s="683"/>
      <c r="G48" s="683"/>
      <c r="H48" s="684"/>
      <c r="I48" s="685" t="s">
        <v>113</v>
      </c>
      <c r="J48" s="686"/>
      <c r="K48" s="676" t="s">
        <v>114</v>
      </c>
      <c r="L48" s="676"/>
      <c r="M48" s="676" t="s">
        <v>115</v>
      </c>
      <c r="N48" s="676"/>
      <c r="O48" s="676">
        <v>2026</v>
      </c>
      <c r="P48" s="676"/>
      <c r="Q48" s="676">
        <v>2027</v>
      </c>
      <c r="R48" s="676"/>
    </row>
    <row r="49" spans="1:18" x14ac:dyDescent="0.25">
      <c r="A49" s="687"/>
      <c r="B49" s="688"/>
      <c r="C49" s="688"/>
      <c r="D49" s="688"/>
      <c r="E49" s="688"/>
      <c r="F49" s="688"/>
      <c r="G49" s="688"/>
      <c r="H49" s="689"/>
      <c r="I49" s="690"/>
      <c r="J49" s="690"/>
      <c r="K49" s="680"/>
      <c r="L49" s="680"/>
      <c r="M49" s="680"/>
      <c r="N49" s="680"/>
      <c r="O49" s="690"/>
      <c r="P49" s="690"/>
      <c r="Q49" s="690"/>
      <c r="R49" s="690"/>
    </row>
    <row r="50" spans="1:18" ht="66" customHeight="1" x14ac:dyDescent="0.25">
      <c r="A50" s="687"/>
      <c r="B50" s="688"/>
      <c r="C50" s="688"/>
      <c r="D50" s="688"/>
      <c r="E50" s="688"/>
      <c r="F50" s="688"/>
      <c r="G50" s="688"/>
      <c r="H50" s="689"/>
      <c r="I50" s="691"/>
      <c r="J50" s="692"/>
      <c r="K50" s="690"/>
      <c r="L50" s="690"/>
      <c r="M50" s="680"/>
      <c r="N50" s="680"/>
      <c r="O50" s="691"/>
      <c r="P50" s="692"/>
      <c r="Q50" s="691"/>
      <c r="R50" s="692"/>
    </row>
    <row r="51" spans="1:18" x14ac:dyDescent="0.25">
      <c r="A51" s="687"/>
      <c r="B51" s="688"/>
      <c r="C51" s="688"/>
      <c r="D51" s="688"/>
      <c r="E51" s="688"/>
      <c r="F51" s="688"/>
      <c r="G51" s="688"/>
      <c r="H51" s="689"/>
      <c r="I51" s="690"/>
      <c r="J51" s="690"/>
      <c r="K51" s="680"/>
      <c r="L51" s="680"/>
      <c r="M51" s="680"/>
      <c r="N51" s="680"/>
      <c r="O51" s="680"/>
      <c r="P51" s="680"/>
      <c r="Q51" s="680"/>
      <c r="R51" s="680"/>
    </row>
    <row r="52" spans="1:18" x14ac:dyDescent="0.25">
      <c r="A52" s="687"/>
      <c r="B52" s="688"/>
      <c r="C52" s="688"/>
      <c r="D52" s="688"/>
      <c r="E52" s="688"/>
      <c r="F52" s="688"/>
      <c r="G52" s="688"/>
      <c r="H52" s="689"/>
      <c r="I52" s="680"/>
      <c r="J52" s="680"/>
      <c r="K52" s="680"/>
      <c r="L52" s="680"/>
      <c r="M52" s="680"/>
      <c r="N52" s="680"/>
      <c r="O52" s="680"/>
      <c r="P52" s="680"/>
      <c r="Q52" s="680"/>
      <c r="R52" s="680"/>
    </row>
    <row r="53" spans="1:18" x14ac:dyDescent="0.25">
      <c r="A53" s="687"/>
      <c r="B53" s="688"/>
      <c r="C53" s="688"/>
      <c r="D53" s="688"/>
      <c r="E53" s="688"/>
      <c r="F53" s="688"/>
      <c r="G53" s="688"/>
      <c r="H53" s="689"/>
      <c r="I53" s="680"/>
      <c r="J53" s="680"/>
      <c r="K53" s="680"/>
      <c r="L53" s="680"/>
      <c r="M53" s="680"/>
      <c r="N53" s="680"/>
      <c r="O53" s="680"/>
      <c r="P53" s="680"/>
      <c r="Q53" s="680"/>
      <c r="R53" s="680"/>
    </row>
    <row r="54" spans="1:18" x14ac:dyDescent="0.25">
      <c r="A54" s="682" t="s">
        <v>118</v>
      </c>
      <c r="B54" s="683"/>
      <c r="C54" s="683"/>
      <c r="D54" s="683"/>
      <c r="E54" s="683"/>
      <c r="F54" s="683"/>
      <c r="G54" s="683"/>
      <c r="H54" s="684"/>
      <c r="I54" s="685" t="s">
        <v>113</v>
      </c>
      <c r="J54" s="686"/>
      <c r="K54" s="676" t="s">
        <v>114</v>
      </c>
      <c r="L54" s="676"/>
      <c r="M54" s="676" t="s">
        <v>115</v>
      </c>
      <c r="N54" s="676"/>
      <c r="O54" s="676">
        <v>2026</v>
      </c>
      <c r="P54" s="676"/>
      <c r="Q54" s="676">
        <v>2027</v>
      </c>
      <c r="R54" s="676"/>
    </row>
    <row r="55" spans="1:18" x14ac:dyDescent="0.25">
      <c r="A55" s="677"/>
      <c r="B55" s="678"/>
      <c r="C55" s="678"/>
      <c r="D55" s="678"/>
      <c r="E55" s="678"/>
      <c r="F55" s="678"/>
      <c r="G55" s="678"/>
      <c r="H55" s="679"/>
      <c r="I55" s="680"/>
      <c r="J55" s="680"/>
      <c r="K55" s="680"/>
      <c r="L55" s="680"/>
      <c r="M55" s="680"/>
      <c r="N55" s="680"/>
      <c r="O55" s="680"/>
      <c r="P55" s="680"/>
      <c r="Q55" s="680"/>
      <c r="R55" s="680"/>
    </row>
    <row r="56" spans="1:18" x14ac:dyDescent="0.25">
      <c r="A56" s="677"/>
      <c r="B56" s="678"/>
      <c r="C56" s="678"/>
      <c r="D56" s="678"/>
      <c r="E56" s="678"/>
      <c r="F56" s="678"/>
      <c r="G56" s="678"/>
      <c r="H56" s="679"/>
      <c r="I56" s="680"/>
      <c r="J56" s="680"/>
      <c r="K56" s="680"/>
      <c r="L56" s="680"/>
      <c r="M56" s="680"/>
      <c r="N56" s="680"/>
      <c r="O56" s="680"/>
      <c r="P56" s="680"/>
      <c r="Q56" s="680"/>
      <c r="R56" s="680"/>
    </row>
    <row r="57" spans="1:18" x14ac:dyDescent="0.25">
      <c r="A57" s="677"/>
      <c r="B57" s="678"/>
      <c r="C57" s="678"/>
      <c r="D57" s="678"/>
      <c r="E57" s="678"/>
      <c r="F57" s="678"/>
      <c r="G57" s="678"/>
      <c r="H57" s="679"/>
      <c r="I57" s="681"/>
      <c r="J57" s="680"/>
      <c r="K57" s="680"/>
      <c r="L57" s="680"/>
      <c r="M57" s="680"/>
      <c r="N57" s="680"/>
      <c r="O57" s="681"/>
      <c r="P57" s="680"/>
      <c r="Q57" s="681"/>
      <c r="R57" s="680"/>
    </row>
    <row r="58" spans="1:18" x14ac:dyDescent="0.25">
      <c r="A58" s="677"/>
      <c r="B58" s="678"/>
      <c r="C58" s="678"/>
      <c r="D58" s="678"/>
      <c r="E58" s="678"/>
      <c r="F58" s="678"/>
      <c r="G58" s="678"/>
      <c r="H58" s="679"/>
      <c r="I58" s="680"/>
      <c r="J58" s="680"/>
      <c r="K58" s="680"/>
      <c r="L58" s="680"/>
      <c r="M58" s="680"/>
      <c r="N58" s="680"/>
      <c r="O58" s="680"/>
      <c r="P58" s="680"/>
      <c r="Q58" s="680"/>
      <c r="R58" s="680"/>
    </row>
    <row r="59" spans="1:18" x14ac:dyDescent="0.25">
      <c r="A59" s="677"/>
      <c r="B59" s="678"/>
      <c r="C59" s="678"/>
      <c r="D59" s="678"/>
      <c r="E59" s="678"/>
      <c r="F59" s="678"/>
      <c r="G59" s="678"/>
      <c r="H59" s="679"/>
      <c r="I59" s="680"/>
      <c r="J59" s="680"/>
      <c r="K59" s="680"/>
      <c r="L59" s="680"/>
      <c r="M59" s="680"/>
      <c r="N59" s="680"/>
      <c r="O59" s="680"/>
      <c r="P59" s="680"/>
      <c r="Q59" s="680"/>
      <c r="R59" s="680"/>
    </row>
    <row r="61" spans="1:18" x14ac:dyDescent="0.25">
      <c r="A61" s="673" t="s">
        <v>15</v>
      </c>
      <c r="B61" s="674"/>
      <c r="C61" s="674"/>
      <c r="D61" s="674"/>
      <c r="E61" s="674"/>
      <c r="F61" s="674"/>
      <c r="G61" s="674"/>
      <c r="H61" s="674"/>
      <c r="I61" s="674"/>
      <c r="J61" s="674"/>
      <c r="K61" s="674"/>
      <c r="L61" s="674"/>
      <c r="M61" s="674"/>
      <c r="N61" s="675"/>
    </row>
    <row r="62" spans="1:18"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669">
        <f>IF(A25&gt;0,A25,"")</f>
        <v>1</v>
      </c>
      <c r="B63" s="670"/>
      <c r="C63" s="140" t="s">
        <v>56</v>
      </c>
      <c r="D63" s="93" t="s">
        <v>56</v>
      </c>
      <c r="E63" s="93" t="s">
        <v>56</v>
      </c>
      <c r="F63" s="93" t="s">
        <v>56</v>
      </c>
      <c r="G63" s="93" t="s">
        <v>56</v>
      </c>
      <c r="H63" s="89" t="s">
        <v>56</v>
      </c>
      <c r="I63" s="90" t="s">
        <v>56</v>
      </c>
      <c r="J63" s="90" t="s">
        <v>56</v>
      </c>
      <c r="K63" s="90" t="s">
        <v>56</v>
      </c>
      <c r="L63" s="90"/>
      <c r="M63" s="90"/>
      <c r="N63" s="90"/>
    </row>
    <row r="64" spans="1:18" ht="12" customHeight="1" thickBot="1" x14ac:dyDescent="0.3">
      <c r="A64" s="671"/>
      <c r="B64" s="672"/>
      <c r="C64" s="91"/>
      <c r="D64" s="91"/>
      <c r="E64" s="91"/>
      <c r="F64" s="91"/>
      <c r="G64" s="91"/>
      <c r="H64" s="91"/>
      <c r="I64" s="91"/>
      <c r="J64" s="91"/>
      <c r="K64" s="91"/>
      <c r="L64" s="91"/>
      <c r="M64" s="91"/>
      <c r="N64" s="91"/>
    </row>
    <row r="65" spans="1:15" ht="12" customHeight="1" x14ac:dyDescent="0.25">
      <c r="A65" s="669">
        <f>IF(A26&gt;0,A26,"")</f>
        <v>2</v>
      </c>
      <c r="B65" s="670"/>
      <c r="C65" s="90"/>
      <c r="D65" s="90"/>
      <c r="E65" s="90"/>
      <c r="F65" s="90"/>
      <c r="G65" s="90"/>
      <c r="H65" s="141"/>
      <c r="I65" s="93" t="s">
        <v>56</v>
      </c>
      <c r="J65" s="93" t="s">
        <v>56</v>
      </c>
      <c r="K65" s="93" t="s">
        <v>56</v>
      </c>
      <c r="L65" s="142" t="s">
        <v>56</v>
      </c>
      <c r="M65" s="90"/>
    </row>
    <row r="66" spans="1:15" ht="12" customHeight="1" thickBot="1" x14ac:dyDescent="0.3">
      <c r="A66" s="671"/>
      <c r="B66" s="672"/>
      <c r="C66" s="91"/>
      <c r="D66" s="91"/>
      <c r="E66" s="91"/>
      <c r="F66" s="91"/>
      <c r="G66" s="91"/>
      <c r="H66" s="91"/>
      <c r="I66" s="91"/>
      <c r="J66" s="91"/>
      <c r="K66" s="91"/>
      <c r="L66" s="91"/>
      <c r="M66" s="91"/>
      <c r="N66" s="91"/>
    </row>
    <row r="67" spans="1:15" ht="12" customHeight="1" x14ac:dyDescent="0.25">
      <c r="A67" s="669">
        <f>IF(A27&gt;0,A27,"")</f>
        <v>3</v>
      </c>
      <c r="B67" s="670"/>
      <c r="C67" s="90"/>
      <c r="D67" s="142"/>
      <c r="E67" s="90"/>
      <c r="F67" s="90"/>
      <c r="G67" s="90"/>
      <c r="H67" s="90"/>
      <c r="I67" s="90"/>
      <c r="J67" s="135"/>
      <c r="K67" s="135"/>
      <c r="L67" s="92" t="s">
        <v>56</v>
      </c>
      <c r="M67" s="142" t="s">
        <v>56</v>
      </c>
      <c r="N67" s="90"/>
    </row>
    <row r="68" spans="1:15" ht="12" customHeight="1" thickBot="1" x14ac:dyDescent="0.3">
      <c r="A68" s="671"/>
      <c r="B68" s="672"/>
      <c r="C68" s="91"/>
      <c r="D68" s="91"/>
      <c r="E68" s="91"/>
      <c r="F68" s="91"/>
      <c r="G68" s="91"/>
      <c r="H68" s="91"/>
      <c r="I68" s="91"/>
      <c r="J68" s="91"/>
      <c r="K68" s="91"/>
      <c r="L68" s="91"/>
      <c r="M68" s="91"/>
      <c r="N68" s="91"/>
    </row>
    <row r="69" spans="1:15" ht="12" customHeight="1" x14ac:dyDescent="0.25">
      <c r="A69" s="669" t="s">
        <v>532</v>
      </c>
      <c r="B69" s="670"/>
      <c r="C69" s="90" t="s">
        <v>56</v>
      </c>
      <c r="D69" s="90" t="s">
        <v>56</v>
      </c>
      <c r="E69" s="90" t="s">
        <v>56</v>
      </c>
      <c r="F69" s="90"/>
      <c r="G69" s="90"/>
      <c r="H69" s="90"/>
      <c r="I69" s="90"/>
      <c r="J69" s="135"/>
      <c r="K69" s="135"/>
      <c r="L69" s="90"/>
      <c r="M69" s="135"/>
      <c r="N69" s="90"/>
    </row>
    <row r="70" spans="1:15" ht="12" customHeight="1" thickBot="1" x14ac:dyDescent="0.3">
      <c r="A70" s="671"/>
      <c r="B70" s="672"/>
      <c r="C70" s="133"/>
      <c r="D70" s="133"/>
      <c r="E70" s="133"/>
      <c r="F70" s="133"/>
      <c r="G70" s="133"/>
      <c r="H70" s="133"/>
      <c r="I70" s="133"/>
      <c r="J70" s="133"/>
      <c r="K70" s="133"/>
      <c r="L70" s="133"/>
      <c r="M70" s="133"/>
      <c r="N70" s="133"/>
    </row>
    <row r="71" spans="1:15" ht="12" customHeight="1" thickBot="1" x14ac:dyDescent="0.3">
      <c r="A71" s="669" t="s">
        <v>594</v>
      </c>
      <c r="B71" s="670"/>
      <c r="C71" s="141"/>
      <c r="D71" s="141"/>
      <c r="E71" s="141"/>
      <c r="F71" s="141" t="s">
        <v>56</v>
      </c>
      <c r="G71" s="141" t="s">
        <v>56</v>
      </c>
      <c r="H71" s="141" t="s">
        <v>56</v>
      </c>
      <c r="I71" s="141"/>
      <c r="J71" s="141"/>
      <c r="K71" s="141"/>
      <c r="L71" s="143"/>
      <c r="M71" s="141"/>
      <c r="N71" s="282"/>
    </row>
    <row r="72" spans="1:15" ht="12" customHeight="1" thickBot="1" x14ac:dyDescent="0.3">
      <c r="A72" s="671"/>
      <c r="B72" s="672"/>
      <c r="C72" s="91"/>
      <c r="D72" s="91"/>
      <c r="E72" s="91"/>
      <c r="F72" s="91"/>
      <c r="G72" s="91"/>
      <c r="H72" s="91"/>
      <c r="I72" s="91"/>
      <c r="J72" s="91"/>
      <c r="K72" s="91"/>
      <c r="L72" s="91"/>
      <c r="M72" s="91"/>
      <c r="N72" s="91"/>
    </row>
    <row r="73" spans="1:15" ht="12" customHeight="1" x14ac:dyDescent="0.25">
      <c r="A73" s="669" t="s">
        <v>595</v>
      </c>
      <c r="B73" s="670"/>
      <c r="C73" s="90"/>
      <c r="D73" s="90"/>
      <c r="E73" s="90"/>
      <c r="F73" s="90" t="s">
        <v>56</v>
      </c>
      <c r="G73" s="90" t="s">
        <v>56</v>
      </c>
      <c r="H73" s="90" t="s">
        <v>56</v>
      </c>
      <c r="I73" s="90"/>
      <c r="J73" s="90"/>
      <c r="K73" s="90"/>
      <c r="L73" s="90"/>
      <c r="M73" s="135"/>
      <c r="N73" s="135"/>
    </row>
    <row r="74" spans="1:15" ht="12" customHeight="1" thickBot="1" x14ac:dyDescent="0.3">
      <c r="A74" s="671"/>
      <c r="B74" s="672"/>
      <c r="C74" s="91"/>
      <c r="D74" s="91"/>
      <c r="E74" s="91"/>
      <c r="F74" s="91"/>
      <c r="G74" s="91"/>
      <c r="H74" s="91"/>
      <c r="I74" s="91"/>
      <c r="J74" s="91"/>
      <c r="K74" s="91"/>
      <c r="L74" s="91"/>
      <c r="M74" s="91"/>
      <c r="N74" s="91"/>
    </row>
    <row r="75" spans="1:15" ht="12" customHeight="1" x14ac:dyDescent="0.25">
      <c r="A75" s="669"/>
      <c r="B75" s="670"/>
      <c r="C75" s="90"/>
      <c r="D75" s="90"/>
      <c r="E75" s="90"/>
      <c r="F75" s="90"/>
      <c r="G75" s="90"/>
      <c r="H75" s="90"/>
      <c r="I75" s="90"/>
      <c r="J75" s="90"/>
      <c r="K75" s="90"/>
      <c r="L75" s="90"/>
      <c r="M75" s="90"/>
      <c r="N75" s="90"/>
    </row>
    <row r="76" spans="1:15" ht="12" customHeight="1" thickBot="1" x14ac:dyDescent="0.3">
      <c r="A76" s="671"/>
      <c r="B76" s="672"/>
      <c r="C76" s="91"/>
      <c r="D76" s="91"/>
      <c r="E76" s="91"/>
      <c r="F76" s="91"/>
      <c r="G76" s="91"/>
      <c r="H76" s="91"/>
      <c r="I76" s="91"/>
      <c r="J76" s="91"/>
      <c r="K76" s="91"/>
      <c r="L76" s="91"/>
      <c r="M76" s="91"/>
      <c r="N76" s="91"/>
    </row>
    <row r="77" spans="1:15" ht="12" customHeight="1" x14ac:dyDescent="0.25">
      <c r="A77" s="669"/>
      <c r="B77" s="670"/>
      <c r="C77" s="90"/>
      <c r="D77" s="90"/>
      <c r="E77" s="90"/>
      <c r="F77" s="90"/>
      <c r="G77" s="90"/>
      <c r="H77" s="90"/>
      <c r="I77" s="90"/>
      <c r="J77" s="90"/>
      <c r="K77" s="90"/>
      <c r="L77" s="90"/>
      <c r="M77" s="90"/>
      <c r="N77" s="94"/>
      <c r="O77" s="95"/>
    </row>
    <row r="78" spans="1:15" ht="12" customHeight="1" thickBot="1" x14ac:dyDescent="0.3">
      <c r="A78" s="671"/>
      <c r="B78" s="672"/>
      <c r="C78" s="91"/>
      <c r="D78" s="91"/>
      <c r="E78" s="91"/>
      <c r="F78" s="91"/>
      <c r="G78" s="91"/>
      <c r="H78" s="91"/>
      <c r="I78" s="91"/>
      <c r="J78" s="91"/>
      <c r="K78" s="91"/>
      <c r="L78" s="91"/>
      <c r="M78" s="91"/>
      <c r="N78" s="91"/>
    </row>
    <row r="79" spans="1:15" ht="12" customHeight="1" x14ac:dyDescent="0.25">
      <c r="A79" s="669"/>
      <c r="B79" s="670"/>
      <c r="C79" s="90"/>
      <c r="D79" s="90"/>
      <c r="E79" s="90"/>
      <c r="F79" s="90"/>
      <c r="G79" s="90"/>
      <c r="H79" s="90"/>
      <c r="I79" s="90"/>
      <c r="J79" s="90"/>
      <c r="K79" s="90"/>
      <c r="L79" s="90"/>
      <c r="M79" s="90"/>
      <c r="N79" s="90"/>
    </row>
    <row r="80" spans="1:15" ht="12" customHeight="1" thickBot="1" x14ac:dyDescent="0.3">
      <c r="A80" s="671"/>
      <c r="B80" s="672"/>
      <c r="C80" s="91"/>
      <c r="D80" s="91"/>
      <c r="E80" s="91"/>
      <c r="F80" s="91"/>
      <c r="G80" s="91"/>
      <c r="H80" s="91"/>
      <c r="I80" s="91"/>
      <c r="J80" s="91"/>
      <c r="K80" s="91"/>
      <c r="L80" s="91"/>
      <c r="M80" s="91"/>
      <c r="N80" s="91"/>
    </row>
    <row r="81" spans="1:14" ht="12" customHeight="1" x14ac:dyDescent="0.25">
      <c r="A81" s="669"/>
      <c r="B81" s="670"/>
      <c r="C81" s="90"/>
      <c r="D81" s="90"/>
      <c r="E81" s="90"/>
      <c r="F81" s="90"/>
      <c r="G81" s="90"/>
      <c r="H81" s="90"/>
      <c r="I81" s="90"/>
      <c r="J81" s="90"/>
      <c r="K81" s="90"/>
      <c r="L81" s="90"/>
      <c r="M81" s="90"/>
      <c r="N81" s="90"/>
    </row>
    <row r="82" spans="1:14" ht="12" customHeight="1" thickBot="1" x14ac:dyDescent="0.3">
      <c r="A82" s="671"/>
      <c r="B82" s="672"/>
      <c r="C82" s="91"/>
      <c r="D82" s="91"/>
      <c r="E82" s="91"/>
      <c r="F82" s="91"/>
      <c r="G82" s="91"/>
      <c r="H82" s="91"/>
      <c r="I82" s="91"/>
      <c r="J82" s="91"/>
      <c r="K82" s="91"/>
      <c r="L82" s="91"/>
      <c r="M82" s="91"/>
      <c r="N82" s="91"/>
    </row>
    <row r="83" spans="1:14" x14ac:dyDescent="0.25">
      <c r="A83" s="928" t="s">
        <v>119</v>
      </c>
      <c r="B83" s="929"/>
      <c r="C83" s="929"/>
      <c r="D83" s="929"/>
      <c r="E83" s="930"/>
      <c r="F83" s="604"/>
      <c r="G83" s="606"/>
      <c r="H83" s="917" t="s">
        <v>119</v>
      </c>
      <c r="I83" s="917"/>
      <c r="J83" s="917"/>
      <c r="K83" s="917"/>
      <c r="L83" s="917"/>
      <c r="M83" s="931"/>
      <c r="N83" s="931"/>
    </row>
    <row r="84" spans="1:14" x14ac:dyDescent="0.25">
      <c r="A84" s="905" t="s">
        <v>120</v>
      </c>
      <c r="B84" s="906"/>
      <c r="C84" s="906"/>
      <c r="D84" s="906"/>
      <c r="E84" s="907"/>
      <c r="F84" s="604"/>
      <c r="G84" s="606"/>
      <c r="H84" s="917" t="s">
        <v>120</v>
      </c>
      <c r="I84" s="917"/>
      <c r="J84" s="917"/>
      <c r="K84" s="917"/>
      <c r="L84" s="917"/>
      <c r="M84" s="931"/>
      <c r="N84" s="931"/>
    </row>
    <row r="85" spans="1:14" x14ac:dyDescent="0.25">
      <c r="A85" s="137"/>
      <c r="B85" s="137"/>
      <c r="C85" s="137"/>
      <c r="D85" s="137"/>
      <c r="E85" s="137"/>
      <c r="F85" s="137"/>
      <c r="G85" s="137"/>
      <c r="H85" s="137"/>
      <c r="I85" s="137"/>
      <c r="J85" s="137"/>
      <c r="K85" s="137"/>
      <c r="L85" s="137"/>
      <c r="M85" s="137"/>
      <c r="N85" s="137"/>
    </row>
    <row r="86" spans="1:14" x14ac:dyDescent="0.25">
      <c r="A86" s="902" t="s">
        <v>121</v>
      </c>
      <c r="B86" s="903"/>
      <c r="C86" s="903"/>
      <c r="D86" s="903"/>
      <c r="E86" s="903"/>
      <c r="F86" s="903"/>
      <c r="G86" s="904"/>
      <c r="H86" s="927" t="s">
        <v>121</v>
      </c>
      <c r="I86" s="927"/>
      <c r="J86" s="927"/>
      <c r="K86" s="927"/>
      <c r="L86" s="927"/>
      <c r="M86" s="927"/>
      <c r="N86" s="927"/>
    </row>
    <row r="87" spans="1:14" x14ac:dyDescent="0.25">
      <c r="A87" s="917" t="s">
        <v>122</v>
      </c>
      <c r="B87" s="917"/>
      <c r="C87" s="918"/>
      <c r="D87" s="919"/>
      <c r="E87" s="919"/>
      <c r="F87" s="919"/>
      <c r="G87" s="920"/>
      <c r="H87" s="917" t="s">
        <v>123</v>
      </c>
      <c r="I87" s="917"/>
      <c r="J87" s="918"/>
      <c r="K87" s="919"/>
      <c r="L87" s="919"/>
      <c r="M87" s="919"/>
      <c r="N87" s="920"/>
    </row>
    <row r="88" spans="1:14" x14ac:dyDescent="0.25">
      <c r="A88" s="917"/>
      <c r="B88" s="917"/>
      <c r="C88" s="921"/>
      <c r="D88" s="922"/>
      <c r="E88" s="922"/>
      <c r="F88" s="922"/>
      <c r="G88" s="923"/>
      <c r="H88" s="917"/>
      <c r="I88" s="917"/>
      <c r="J88" s="921"/>
      <c r="K88" s="922"/>
      <c r="L88" s="922"/>
      <c r="M88" s="922"/>
      <c r="N88" s="923"/>
    </row>
    <row r="89" spans="1:14" x14ac:dyDescent="0.25">
      <c r="A89" s="917"/>
      <c r="B89" s="917"/>
      <c r="C89" s="924"/>
      <c r="D89" s="925"/>
      <c r="E89" s="925"/>
      <c r="F89" s="925"/>
      <c r="G89" s="926"/>
      <c r="H89" s="917"/>
      <c r="I89" s="917"/>
      <c r="J89" s="924"/>
      <c r="K89" s="925"/>
      <c r="L89" s="925"/>
      <c r="M89" s="925"/>
      <c r="N89" s="926"/>
    </row>
    <row r="90" spans="1:14" x14ac:dyDescent="0.25">
      <c r="A90" s="917" t="s">
        <v>124</v>
      </c>
      <c r="B90" s="917"/>
      <c r="C90" s="918"/>
      <c r="D90" s="919"/>
      <c r="E90" s="919"/>
      <c r="F90" s="919"/>
      <c r="G90" s="920"/>
      <c r="H90" s="917" t="s">
        <v>124</v>
      </c>
      <c r="I90" s="917"/>
      <c r="J90" s="918"/>
      <c r="K90" s="919"/>
      <c r="L90" s="919"/>
      <c r="M90" s="919"/>
      <c r="N90" s="920"/>
    </row>
    <row r="91" spans="1:14" x14ac:dyDescent="0.25">
      <c r="A91" s="917"/>
      <c r="B91" s="917"/>
      <c r="C91" s="921"/>
      <c r="D91" s="922"/>
      <c r="E91" s="922"/>
      <c r="F91" s="922"/>
      <c r="G91" s="923"/>
      <c r="H91" s="917"/>
      <c r="I91" s="917"/>
      <c r="J91" s="921"/>
      <c r="K91" s="922"/>
      <c r="L91" s="922"/>
      <c r="M91" s="922"/>
      <c r="N91" s="923"/>
    </row>
    <row r="92" spans="1:14" x14ac:dyDescent="0.25">
      <c r="A92" s="917"/>
      <c r="B92" s="917"/>
      <c r="C92" s="924"/>
      <c r="D92" s="925"/>
      <c r="E92" s="925"/>
      <c r="F92" s="925"/>
      <c r="G92" s="926"/>
      <c r="H92" s="917"/>
      <c r="I92" s="917"/>
      <c r="J92" s="924"/>
      <c r="K92" s="925"/>
      <c r="L92" s="925"/>
      <c r="M92" s="925"/>
      <c r="N92" s="926"/>
    </row>
    <row r="93" spans="1:14" x14ac:dyDescent="0.25">
      <c r="A93" s="902" t="s">
        <v>125</v>
      </c>
      <c r="B93" s="903"/>
      <c r="C93" s="903"/>
      <c r="D93" s="903"/>
      <c r="E93" s="903"/>
      <c r="F93" s="903"/>
      <c r="G93" s="904"/>
      <c r="H93" s="927" t="s">
        <v>125</v>
      </c>
      <c r="I93" s="927"/>
      <c r="J93" s="927"/>
      <c r="K93" s="927"/>
      <c r="L93" s="927"/>
      <c r="M93" s="927"/>
      <c r="N93" s="927"/>
    </row>
    <row r="94" spans="1:14" x14ac:dyDescent="0.25">
      <c r="A94" s="917" t="s">
        <v>126</v>
      </c>
      <c r="B94" s="917"/>
      <c r="C94" s="918"/>
      <c r="D94" s="919"/>
      <c r="E94" s="919"/>
      <c r="F94" s="919"/>
      <c r="G94" s="920"/>
      <c r="H94" s="917" t="s">
        <v>127</v>
      </c>
      <c r="I94" s="917"/>
      <c r="J94" s="918"/>
      <c r="K94" s="919"/>
      <c r="L94" s="919"/>
      <c r="M94" s="919"/>
      <c r="N94" s="920"/>
    </row>
    <row r="95" spans="1:14" x14ac:dyDescent="0.25">
      <c r="A95" s="917"/>
      <c r="B95" s="917"/>
      <c r="C95" s="921"/>
      <c r="D95" s="922"/>
      <c r="E95" s="922"/>
      <c r="F95" s="922"/>
      <c r="G95" s="923"/>
      <c r="H95" s="917"/>
      <c r="I95" s="917"/>
      <c r="J95" s="921"/>
      <c r="K95" s="922"/>
      <c r="L95" s="922"/>
      <c r="M95" s="922"/>
      <c r="N95" s="923"/>
    </row>
    <row r="96" spans="1:14" x14ac:dyDescent="0.25">
      <c r="A96" s="917"/>
      <c r="B96" s="917"/>
      <c r="C96" s="924"/>
      <c r="D96" s="925"/>
      <c r="E96" s="925"/>
      <c r="F96" s="925"/>
      <c r="G96" s="926"/>
      <c r="H96" s="917"/>
      <c r="I96" s="917"/>
      <c r="J96" s="924"/>
      <c r="K96" s="925"/>
      <c r="L96" s="925"/>
      <c r="M96" s="925"/>
      <c r="N96" s="926"/>
    </row>
    <row r="97" spans="1:14" x14ac:dyDescent="0.25">
      <c r="A97" s="917" t="s">
        <v>128</v>
      </c>
      <c r="B97" s="917"/>
      <c r="C97" s="918"/>
      <c r="D97" s="919"/>
      <c r="E97" s="919"/>
      <c r="F97" s="919"/>
      <c r="G97" s="920"/>
      <c r="H97" s="917" t="s">
        <v>128</v>
      </c>
      <c r="I97" s="917"/>
      <c r="J97" s="918"/>
      <c r="K97" s="919"/>
      <c r="L97" s="919"/>
      <c r="M97" s="919"/>
      <c r="N97" s="920"/>
    </row>
    <row r="98" spans="1:14" x14ac:dyDescent="0.25">
      <c r="A98" s="917"/>
      <c r="B98" s="917"/>
      <c r="C98" s="921"/>
      <c r="D98" s="922"/>
      <c r="E98" s="922"/>
      <c r="F98" s="922"/>
      <c r="G98" s="923"/>
      <c r="H98" s="917"/>
      <c r="I98" s="917"/>
      <c r="J98" s="921"/>
      <c r="K98" s="922"/>
      <c r="L98" s="922"/>
      <c r="M98" s="922"/>
      <c r="N98" s="923"/>
    </row>
    <row r="99" spans="1:14" x14ac:dyDescent="0.25">
      <c r="A99" s="917"/>
      <c r="B99" s="917"/>
      <c r="C99" s="924"/>
      <c r="D99" s="925"/>
      <c r="E99" s="925"/>
      <c r="F99" s="925"/>
      <c r="G99" s="926"/>
      <c r="H99" s="917"/>
      <c r="I99" s="917"/>
      <c r="J99" s="924"/>
      <c r="K99" s="925"/>
      <c r="L99" s="925"/>
      <c r="M99" s="925"/>
      <c r="N99" s="926"/>
    </row>
    <row r="100" spans="1:14" x14ac:dyDescent="0.25">
      <c r="A100" s="137"/>
      <c r="B100" s="137"/>
      <c r="C100" s="137"/>
      <c r="D100" s="137"/>
      <c r="E100" s="137"/>
      <c r="F100" s="137"/>
      <c r="G100" s="137"/>
      <c r="H100" s="137"/>
      <c r="I100" s="137"/>
      <c r="J100" s="137"/>
      <c r="K100" s="137"/>
      <c r="L100" s="137"/>
      <c r="M100" s="137"/>
      <c r="N100" s="137"/>
    </row>
    <row r="101" spans="1:14" x14ac:dyDescent="0.25">
      <c r="A101" s="902" t="s">
        <v>37</v>
      </c>
      <c r="B101" s="903"/>
      <c r="C101" s="903"/>
      <c r="D101" s="903"/>
      <c r="E101" s="903"/>
      <c r="F101" s="903"/>
      <c r="G101" s="903"/>
      <c r="H101" s="903"/>
      <c r="I101" s="903"/>
      <c r="J101" s="903"/>
      <c r="K101" s="903"/>
      <c r="L101" s="903"/>
      <c r="M101" s="903"/>
      <c r="N101" s="904"/>
    </row>
    <row r="102" spans="1:14" ht="31.5" customHeight="1" x14ac:dyDescent="0.25">
      <c r="A102" s="138" t="s">
        <v>29</v>
      </c>
      <c r="B102" s="912" t="s">
        <v>30</v>
      </c>
      <c r="C102" s="913"/>
      <c r="D102" s="913"/>
      <c r="E102" s="913"/>
      <c r="F102" s="914"/>
      <c r="G102" s="915" t="s">
        <v>129</v>
      </c>
      <c r="H102" s="915"/>
      <c r="I102" s="915" t="s">
        <v>130</v>
      </c>
      <c r="J102" s="915"/>
      <c r="K102" s="915" t="s">
        <v>131</v>
      </c>
      <c r="L102" s="915"/>
      <c r="M102" s="916" t="s">
        <v>132</v>
      </c>
      <c r="N102" s="916"/>
    </row>
    <row r="103" spans="1:14" x14ac:dyDescent="0.25">
      <c r="A103" s="69" t="s">
        <v>230</v>
      </c>
      <c r="B103" s="604" t="s">
        <v>275</v>
      </c>
      <c r="C103" s="605"/>
      <c r="D103" s="605"/>
      <c r="E103" s="605"/>
      <c r="F103" s="606"/>
      <c r="G103" s="908"/>
      <c r="H103" s="909"/>
      <c r="I103" s="910"/>
      <c r="J103" s="910"/>
      <c r="K103" s="910">
        <v>55</v>
      </c>
      <c r="L103" s="910"/>
      <c r="M103" s="911"/>
      <c r="N103" s="911"/>
    </row>
    <row r="104" spans="1:14" x14ac:dyDescent="0.25">
      <c r="A104" s="69" t="s">
        <v>248</v>
      </c>
      <c r="B104" s="604" t="s">
        <v>314</v>
      </c>
      <c r="C104" s="605"/>
      <c r="D104" s="605"/>
      <c r="E104" s="605"/>
      <c r="F104" s="606"/>
      <c r="G104" s="908"/>
      <c r="H104" s="909"/>
      <c r="I104" s="910"/>
      <c r="J104" s="910"/>
      <c r="K104" s="910">
        <v>35</v>
      </c>
      <c r="L104" s="910"/>
      <c r="M104" s="911"/>
      <c r="N104" s="911"/>
    </row>
    <row r="105" spans="1:14" x14ac:dyDescent="0.25">
      <c r="A105" s="69" t="s">
        <v>248</v>
      </c>
      <c r="B105" s="604" t="s">
        <v>315</v>
      </c>
      <c r="C105" s="605"/>
      <c r="D105" s="605"/>
      <c r="E105" s="605"/>
      <c r="F105" s="606"/>
      <c r="G105" s="908"/>
      <c r="H105" s="909"/>
      <c r="I105" s="910"/>
      <c r="J105" s="910"/>
      <c r="K105" s="910">
        <v>5</v>
      </c>
      <c r="L105" s="910"/>
      <c r="M105" s="911"/>
      <c r="N105" s="911"/>
    </row>
    <row r="106" spans="1:14" x14ac:dyDescent="0.25">
      <c r="A106" s="69"/>
      <c r="B106" s="604"/>
      <c r="C106" s="605"/>
      <c r="D106" s="605"/>
      <c r="E106" s="605"/>
      <c r="F106" s="606"/>
      <c r="G106" s="908"/>
      <c r="H106" s="909"/>
      <c r="I106" s="910"/>
      <c r="J106" s="910"/>
      <c r="K106" s="910"/>
      <c r="L106" s="910"/>
      <c r="M106" s="911"/>
      <c r="N106" s="911"/>
    </row>
    <row r="107" spans="1:14" x14ac:dyDescent="0.25">
      <c r="A107" s="69"/>
      <c r="B107" s="604"/>
      <c r="C107" s="605"/>
      <c r="D107" s="605"/>
      <c r="E107" s="605"/>
      <c r="F107" s="606"/>
      <c r="G107" s="908"/>
      <c r="H107" s="909"/>
      <c r="I107" s="910"/>
      <c r="J107" s="910"/>
      <c r="K107" s="910"/>
      <c r="L107" s="910"/>
      <c r="M107" s="911"/>
      <c r="N107" s="911"/>
    </row>
    <row r="108" spans="1:14" x14ac:dyDescent="0.25">
      <c r="A108" s="69"/>
      <c r="B108" s="604"/>
      <c r="C108" s="605"/>
      <c r="D108" s="605"/>
      <c r="E108" s="605"/>
      <c r="F108" s="606"/>
      <c r="G108" s="908"/>
      <c r="H108" s="909"/>
      <c r="I108" s="910"/>
      <c r="J108" s="910"/>
      <c r="K108" s="910"/>
      <c r="L108" s="910"/>
      <c r="M108" s="911"/>
      <c r="N108" s="911"/>
    </row>
    <row r="109" spans="1:14" x14ac:dyDescent="0.25">
      <c r="A109" s="69"/>
      <c r="B109" s="604"/>
      <c r="C109" s="605"/>
      <c r="D109" s="605"/>
      <c r="E109" s="605"/>
      <c r="F109" s="606"/>
      <c r="G109" s="908"/>
      <c r="H109" s="909"/>
      <c r="I109" s="910"/>
      <c r="J109" s="910"/>
      <c r="K109" s="910"/>
      <c r="L109" s="910"/>
      <c r="M109" s="911"/>
      <c r="N109" s="911"/>
    </row>
    <row r="110" spans="1:14" x14ac:dyDescent="0.25">
      <c r="A110" s="69"/>
      <c r="B110" s="604"/>
      <c r="C110" s="605"/>
      <c r="D110" s="605"/>
      <c r="E110" s="605"/>
      <c r="F110" s="606"/>
      <c r="G110" s="908"/>
      <c r="H110" s="909"/>
      <c r="I110" s="910"/>
      <c r="J110" s="910"/>
      <c r="K110" s="910"/>
      <c r="L110" s="910"/>
      <c r="M110" s="911"/>
      <c r="N110" s="911"/>
    </row>
    <row r="111" spans="1:14" x14ac:dyDescent="0.25">
      <c r="A111" s="139">
        <f>COUNTA(B103:F110)</f>
        <v>3</v>
      </c>
      <c r="B111" s="900" t="s">
        <v>141</v>
      </c>
      <c r="C111" s="900"/>
      <c r="D111" s="900"/>
      <c r="E111" s="900"/>
      <c r="F111" s="900"/>
      <c r="G111" s="900"/>
      <c r="H111" s="900"/>
      <c r="I111" s="900"/>
      <c r="J111" s="900"/>
      <c r="K111" s="900"/>
      <c r="L111" s="901"/>
      <c r="M111" s="899"/>
      <c r="N111" s="899"/>
    </row>
    <row r="112" spans="1:14" x14ac:dyDescent="0.25">
      <c r="A112" s="137"/>
      <c r="B112" s="137"/>
      <c r="C112" s="137"/>
      <c r="D112" s="137"/>
      <c r="E112" s="137"/>
      <c r="F112" s="137"/>
      <c r="G112" s="137"/>
      <c r="H112" s="137"/>
      <c r="I112" s="137"/>
      <c r="J112" s="137"/>
      <c r="K112" s="137"/>
      <c r="L112" s="137"/>
      <c r="M112" s="137"/>
      <c r="N112" s="137"/>
    </row>
    <row r="113" spans="1:16" x14ac:dyDescent="0.25">
      <c r="A113" s="902" t="s">
        <v>142</v>
      </c>
      <c r="B113" s="903"/>
      <c r="C113" s="903"/>
      <c r="D113" s="903"/>
      <c r="E113" s="903"/>
      <c r="F113" s="903"/>
      <c r="G113" s="903"/>
      <c r="H113" s="903"/>
      <c r="I113" s="903"/>
      <c r="J113" s="903"/>
      <c r="K113" s="903"/>
      <c r="L113" s="903"/>
      <c r="M113" s="903"/>
      <c r="N113" s="904"/>
    </row>
    <row r="114" spans="1:16" x14ac:dyDescent="0.25">
      <c r="A114" s="905" t="s">
        <v>143</v>
      </c>
      <c r="B114" s="906"/>
      <c r="C114" s="906"/>
      <c r="D114" s="907"/>
      <c r="E114" s="905" t="s">
        <v>144</v>
      </c>
      <c r="F114" s="906"/>
      <c r="G114" s="906"/>
      <c r="H114" s="906"/>
      <c r="I114" s="906"/>
      <c r="J114" s="906"/>
      <c r="K114" s="906"/>
      <c r="L114" s="906"/>
      <c r="M114" s="896" t="s">
        <v>145</v>
      </c>
      <c r="N114" s="898"/>
    </row>
    <row r="115" spans="1:16" x14ac:dyDescent="0.25">
      <c r="A115" s="886"/>
      <c r="B115" s="887"/>
      <c r="C115" s="887"/>
      <c r="D115" s="888"/>
      <c r="E115" s="886"/>
      <c r="F115" s="887"/>
      <c r="G115" s="887"/>
      <c r="H115" s="887"/>
      <c r="I115" s="887"/>
      <c r="J115" s="887"/>
      <c r="K115" s="887"/>
      <c r="L115" s="887"/>
      <c r="M115" s="892"/>
      <c r="N115" s="893"/>
    </row>
    <row r="116" spans="1:16" x14ac:dyDescent="0.25">
      <c r="A116" s="889"/>
      <c r="B116" s="890"/>
      <c r="C116" s="890"/>
      <c r="D116" s="891"/>
      <c r="E116" s="889"/>
      <c r="F116" s="890"/>
      <c r="G116" s="890"/>
      <c r="H116" s="890"/>
      <c r="I116" s="890"/>
      <c r="J116" s="890"/>
      <c r="K116" s="890"/>
      <c r="L116" s="890"/>
      <c r="M116" s="894"/>
      <c r="N116" s="895"/>
      <c r="O116" s="100"/>
      <c r="P116" s="101"/>
    </row>
    <row r="117" spans="1:16" x14ac:dyDescent="0.25">
      <c r="A117" s="886"/>
      <c r="B117" s="887"/>
      <c r="C117" s="887"/>
      <c r="D117" s="888"/>
      <c r="E117" s="886"/>
      <c r="F117" s="887"/>
      <c r="G117" s="887"/>
      <c r="H117" s="887"/>
      <c r="I117" s="887"/>
      <c r="J117" s="887"/>
      <c r="K117" s="887"/>
      <c r="L117" s="887"/>
      <c r="M117" s="892"/>
      <c r="N117" s="893"/>
      <c r="O117" s="100"/>
      <c r="P117" s="101"/>
    </row>
    <row r="118" spans="1:16" x14ac:dyDescent="0.25">
      <c r="A118" s="889"/>
      <c r="B118" s="890"/>
      <c r="C118" s="890"/>
      <c r="D118" s="891"/>
      <c r="E118" s="889"/>
      <c r="F118" s="890"/>
      <c r="G118" s="890"/>
      <c r="H118" s="890"/>
      <c r="I118" s="890"/>
      <c r="J118" s="890"/>
      <c r="K118" s="890"/>
      <c r="L118" s="890"/>
      <c r="M118" s="894"/>
      <c r="N118" s="895"/>
    </row>
    <row r="119" spans="1:16" x14ac:dyDescent="0.25">
      <c r="A119" s="886"/>
      <c r="B119" s="887"/>
      <c r="C119" s="887"/>
      <c r="D119" s="888"/>
      <c r="E119" s="886"/>
      <c r="F119" s="887"/>
      <c r="G119" s="887"/>
      <c r="H119" s="887"/>
      <c r="I119" s="887"/>
      <c r="J119" s="887"/>
      <c r="K119" s="887"/>
      <c r="L119" s="887"/>
      <c r="M119" s="892"/>
      <c r="N119" s="893"/>
    </row>
    <row r="120" spans="1:16" x14ac:dyDescent="0.25">
      <c r="A120" s="889"/>
      <c r="B120" s="890"/>
      <c r="C120" s="890"/>
      <c r="D120" s="891"/>
      <c r="E120" s="889"/>
      <c r="F120" s="890"/>
      <c r="G120" s="890"/>
      <c r="H120" s="890"/>
      <c r="I120" s="890"/>
      <c r="J120" s="890"/>
      <c r="K120" s="890"/>
      <c r="L120" s="890"/>
      <c r="M120" s="894"/>
      <c r="N120" s="895"/>
    </row>
    <row r="121" spans="1:16" x14ac:dyDescent="0.25">
      <c r="A121" s="886"/>
      <c r="B121" s="887"/>
      <c r="C121" s="887"/>
      <c r="D121" s="888"/>
      <c r="E121" s="886"/>
      <c r="F121" s="887"/>
      <c r="G121" s="887"/>
      <c r="H121" s="887"/>
      <c r="I121" s="887"/>
      <c r="J121" s="887"/>
      <c r="K121" s="887"/>
      <c r="L121" s="887"/>
      <c r="M121" s="892"/>
      <c r="N121" s="893"/>
    </row>
    <row r="122" spans="1:16" x14ac:dyDescent="0.25">
      <c r="A122" s="889"/>
      <c r="B122" s="890"/>
      <c r="C122" s="890"/>
      <c r="D122" s="891"/>
      <c r="E122" s="889"/>
      <c r="F122" s="890"/>
      <c r="G122" s="890"/>
      <c r="H122" s="890"/>
      <c r="I122" s="890"/>
      <c r="J122" s="890"/>
      <c r="K122" s="890"/>
      <c r="L122" s="890"/>
      <c r="M122" s="894"/>
      <c r="N122" s="895"/>
    </row>
    <row r="123" spans="1:16" x14ac:dyDescent="0.25">
      <c r="A123" s="886"/>
      <c r="B123" s="887"/>
      <c r="C123" s="887"/>
      <c r="D123" s="888"/>
      <c r="E123" s="886"/>
      <c r="F123" s="887"/>
      <c r="G123" s="887"/>
      <c r="H123" s="887"/>
      <c r="I123" s="887"/>
      <c r="J123" s="887"/>
      <c r="K123" s="887"/>
      <c r="L123" s="887"/>
      <c r="M123" s="892"/>
      <c r="N123" s="893"/>
    </row>
    <row r="124" spans="1:16" x14ac:dyDescent="0.25">
      <c r="A124" s="889"/>
      <c r="B124" s="890"/>
      <c r="C124" s="890"/>
      <c r="D124" s="891"/>
      <c r="E124" s="889"/>
      <c r="F124" s="890"/>
      <c r="G124" s="890"/>
      <c r="H124" s="890"/>
      <c r="I124" s="890"/>
      <c r="J124" s="890"/>
      <c r="K124" s="890"/>
      <c r="L124" s="890"/>
      <c r="M124" s="894"/>
      <c r="N124" s="895"/>
    </row>
    <row r="125" spans="1:16" x14ac:dyDescent="0.25">
      <c r="A125" s="886"/>
      <c r="B125" s="887"/>
      <c r="C125" s="887"/>
      <c r="D125" s="888"/>
      <c r="E125" s="886"/>
      <c r="F125" s="887"/>
      <c r="G125" s="887"/>
      <c r="H125" s="887"/>
      <c r="I125" s="887"/>
      <c r="J125" s="887"/>
      <c r="K125" s="887"/>
      <c r="L125" s="887"/>
      <c r="M125" s="892"/>
      <c r="N125" s="893"/>
    </row>
    <row r="126" spans="1:16" x14ac:dyDescent="0.25">
      <c r="A126" s="889"/>
      <c r="B126" s="890"/>
      <c r="C126" s="890"/>
      <c r="D126" s="891"/>
      <c r="E126" s="889"/>
      <c r="F126" s="890"/>
      <c r="G126" s="890"/>
      <c r="H126" s="890"/>
      <c r="I126" s="890"/>
      <c r="J126" s="890"/>
      <c r="K126" s="890"/>
      <c r="L126" s="890"/>
      <c r="M126" s="894"/>
      <c r="N126" s="895"/>
    </row>
    <row r="127" spans="1:16" x14ac:dyDescent="0.25">
      <c r="A127" s="886"/>
      <c r="B127" s="887"/>
      <c r="C127" s="887"/>
      <c r="D127" s="888"/>
      <c r="E127" s="886"/>
      <c r="F127" s="887"/>
      <c r="G127" s="887"/>
      <c r="H127" s="887"/>
      <c r="I127" s="887"/>
      <c r="J127" s="887"/>
      <c r="K127" s="887"/>
      <c r="L127" s="887"/>
      <c r="M127" s="892"/>
      <c r="N127" s="893"/>
    </row>
    <row r="128" spans="1:16" x14ac:dyDescent="0.25">
      <c r="A128" s="889"/>
      <c r="B128" s="890"/>
      <c r="C128" s="890"/>
      <c r="D128" s="891"/>
      <c r="E128" s="889"/>
      <c r="F128" s="890"/>
      <c r="G128" s="890"/>
      <c r="H128" s="890"/>
      <c r="I128" s="890"/>
      <c r="J128" s="890"/>
      <c r="K128" s="890"/>
      <c r="L128" s="890"/>
      <c r="M128" s="894"/>
      <c r="N128" s="895"/>
    </row>
    <row r="129" spans="1:14" x14ac:dyDescent="0.25">
      <c r="A129" s="896" t="s">
        <v>647</v>
      </c>
      <c r="B129" s="897"/>
      <c r="C129" s="897"/>
      <c r="D129" s="897"/>
      <c r="E129" s="897"/>
      <c r="F129" s="897"/>
      <c r="G129" s="897"/>
      <c r="H129" s="897"/>
      <c r="I129" s="897"/>
      <c r="J129" s="897"/>
      <c r="K129" s="897"/>
      <c r="L129" s="898"/>
      <c r="M129" s="899"/>
      <c r="N129" s="899"/>
    </row>
    <row r="65408" spans="251:255" x14ac:dyDescent="0.25">
      <c r="IQ65408" s="76" t="s">
        <v>32</v>
      </c>
      <c r="IR65408" s="76" t="s">
        <v>33</v>
      </c>
      <c r="IS65408" s="76" t="s">
        <v>34</v>
      </c>
      <c r="IT65408" s="76" t="s">
        <v>35</v>
      </c>
      <c r="IU65408" s="76" t="s">
        <v>36</v>
      </c>
    </row>
    <row r="65409" spans="251:255" x14ac:dyDescent="0.25">
      <c r="IQ65409" s="76" t="e">
        <f>#REF!&amp;$C$9</f>
        <v>#REF!</v>
      </c>
      <c r="IR65409" s="76" t="e">
        <f>#REF!</f>
        <v>#REF!</v>
      </c>
      <c r="IS65409" s="76" t="e">
        <f>$B$25&amp;" - "&amp;$B$26&amp;" - "&amp;$I$25&amp;" - "&amp;$I$29&amp;" - "&amp;#REF!&amp;" - "&amp;#REF!&amp;" - "&amp;#REF!&amp;" - "&amp;#REF!</f>
        <v>#REF!</v>
      </c>
      <c r="IT65409"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09" s="76" t="e">
        <f>#REF!</f>
        <v>#REF!</v>
      </c>
    </row>
  </sheetData>
  <mergeCells count="32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11:L111"/>
    <mergeCell ref="M111:N111"/>
    <mergeCell ref="A113:N113"/>
    <mergeCell ref="A114:D114"/>
    <mergeCell ref="E114:L114"/>
    <mergeCell ref="M114:N114"/>
    <mergeCell ref="B109:F109"/>
    <mergeCell ref="G109:H109"/>
    <mergeCell ref="I109:J109"/>
    <mergeCell ref="K109:L109"/>
    <mergeCell ref="M109:N109"/>
    <mergeCell ref="B110:F110"/>
    <mergeCell ref="G110:H110"/>
    <mergeCell ref="I110:J110"/>
    <mergeCell ref="K110:L110"/>
    <mergeCell ref="M110:N110"/>
    <mergeCell ref="A119:D120"/>
    <mergeCell ref="E119:L120"/>
    <mergeCell ref="M119:N120"/>
    <mergeCell ref="A121:D122"/>
    <mergeCell ref="E121:L122"/>
    <mergeCell ref="M121:N122"/>
    <mergeCell ref="A115:D116"/>
    <mergeCell ref="E115:L116"/>
    <mergeCell ref="M115:N116"/>
    <mergeCell ref="A117:D118"/>
    <mergeCell ref="E117:L118"/>
    <mergeCell ref="M117:N118"/>
    <mergeCell ref="A127:D128"/>
    <mergeCell ref="E127:L128"/>
    <mergeCell ref="M127:N128"/>
    <mergeCell ref="A129:L129"/>
    <mergeCell ref="M129:N129"/>
    <mergeCell ref="A123:D124"/>
    <mergeCell ref="E123:L124"/>
    <mergeCell ref="M123:N124"/>
    <mergeCell ref="A125:D126"/>
    <mergeCell ref="E125:L126"/>
    <mergeCell ref="M125:N126"/>
  </mergeCells>
  <conditionalFormatting sqref="C63:N63 C65:M65 C67:N67 C69:N69 C71:M71 C73:N73 C75:N75 C77:N77 C79:N79 C81:N81">
    <cfRule type="cellIs" dxfId="65" priority="1" stopIfTrue="1" operator="equal">
      <formula>"x"</formula>
    </cfRule>
  </conditionalFormatting>
  <conditionalFormatting sqref="C64:N64 C66:N66 C68:N68 C70:N70 N71:N72 C72:M72 C74:N74 C76:N76 C78:N78 C80:N80 C82:N82">
    <cfRule type="cellIs" dxfId="6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64 C66:N82 IY66:JJ82 WVJ65:WVU65 WVK63:WVV64 WVK66:WVV82 WLN65:WLY65 WLO63:WLZ64 WLO66:WLZ82 WBR65:WCC65 WBS63:WCD64 WBS66:WCD82 VRV65:VSG65 VRW63:VSH64 VRW66:VSH82 VHZ65:VIK65 VIA63:VIL64 VIA66:VIL82 UYD65:UYO65 UYE63:UYP64 UYE66:UYP82 UOH65:UOS65 UOI63:UOT64 UOI66:UOT82 UEL65:UEW65 UEM63:UEX64 UEM66:UEX82 TUP65:TVA65 TUQ63:TVB64 TUQ66:TVB82 TKT65:TLE65 TKU63:TLF64 TKU66:TLF82 TAX65:TBI65 TAY63:TBJ64 TAY66:TBJ82 SRB65:SRM65 SRC63:SRN64 SRC66:SRN82 SHF65:SHQ65 SHG63:SHR64 SHG66:SHR82 RXJ65:RXU65 RXK63:RXV64 RXK66:RXV82 RNN65:RNY65 RNO63:RNZ64 RNO66:RNZ82 RDR65:REC65 RDS63:RED64 RDS66:RED82 QTV65:QUG65 QTW63:QUH64 QTW66:QUH82 QJZ65:QKK65 QKA63:QKL64 QKA66:QKL82 QAD65:QAO65 QAE63:QAP64 QAE66:QAP82 PQH65:PQS65 PQI63:PQT64 PQI66:PQT82 PGL65:PGW65 PGM63:PGX64 PGM66:PGX82 OWP65:OXA65 OWQ63:OXB64 OWQ66:OXB82 OMT65:ONE65 OMU63:ONF64 OMU66:ONF82 OCX65:ODI65 OCY63:ODJ64 OCY66:ODJ82 NTB65:NTM65 NTC63:NTN64 NTC66:NTN82 NJF65:NJQ65 NJG63:NJR64 NJG66:NJR82 MZJ65:MZU65 MZK63:MZV64 MZK66:MZV82 MPN65:MPY65 MPO63:MPZ64 MPO66:MPZ82 MFR65:MGC65 MFS63:MGD64 MFS66:MGD82 LVV65:LWG65 LVW63:LWH64 LVW66:LWH82 LLZ65:LMK65 LMA63:LML64 LMA66:LML82 LCD65:LCO65 LCE63:LCP64 LCE66:LCP82 KSH65:KSS65 KSI63:KST64 KSI66:KST82 KIL65:KIW65 KIM63:KIX64 KIM66:KIX82 JYP65:JZA65 JYQ63:JZB64 JYQ66:JZB82 JOT65:JPE65 JOU63:JPF64 JOU66:JPF82 JEX65:JFI65 JEY63:JFJ64 JEY66:JFJ82 IVB65:IVM65 IVC63:IVN64 IVC66:IVN82 ILF65:ILQ65 ILG63:ILR64 ILG66:ILR82 IBJ65:IBU65 IBK63:IBV64 IBK66:IBV82 HRN65:HRY65 HRO63:HRZ64 HRO66:HRZ82 HHR65:HIC65 HHS63:HID64 HHS66:HID82 GXV65:GYG65 GXW63:GYH64 GXW66:GYH82 GNZ65:GOK65 GOA63:GOL64 GOA66:GOL82 GED65:GEO65 GEE63:GEP64 GEE66:GEP82 FUH65:FUS65 FUI63:FUT64 FUI66:FUT82 FKL65:FKW65 FKM63:FKX64 FKM66:FKX82 FAP65:FBA65 FAQ63:FBB64 FAQ66:FBB82 EQT65:ERE65 EQU63:ERF64 EQU66:ERF82 EGX65:EHI65 EGY63:EHJ64 EGY66:EHJ82 DXB65:DXM65 DXC63:DXN64 DXC66:DXN82 DNF65:DNQ65 DNG63:DNR64 DNG66:DNR82 DDJ65:DDU65 DDK63:DDV64 DDK66:DDV82 CTN65:CTY65 CTO63:CTZ64 CTO66:CTZ82 CJR65:CKC65 CJS63:CKD64 CJS66:CKD82 BZV65:CAG65 BZW63:CAH64 BZW66:CAH82 BPZ65:BQK65 BQA63:BQL64 BQA66:BQL82 BGD65:BGO65 BGE63:BGP64 BGE66:BGP82 AWH65:AWS65 AWI63:AWT64 AWI66:AWT82 AML65:AMW65 AMM63:AMX64 AMM66:AMX82 ACP65:ADA65 ACQ63:ADB64 ACQ66:ADB82 ST65:TE65 SU63:TF64 SU66:TF82 IX65:JI65 IY63:JJ64 C65:M65" xr:uid="{EF085961-18B0-4883-9517-CF329CBE21BE}"/>
  </dataValidations>
  <printOptions horizontalCentered="1"/>
  <pageMargins left="0.24" right="0.15" top="0.56000000000000005" bottom="0.57999999999999996" header="0.23" footer="0.23622047244094491"/>
  <pageSetup paperSize="9" scale="40" orientation="portrait" verticalDpi="300" r:id="rId1"/>
  <headerFooter alignWithMargins="0"/>
  <rowBreaks count="1" manualBreakCount="1">
    <brk id="59"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53E9-7221-43B6-8876-1FD6F425A177}">
  <dimension ref="A1:IU65414"/>
  <sheetViews>
    <sheetView view="pageBreakPreview" topLeftCell="A86" zoomScale="60" zoomScaleNormal="100" workbookViewId="0">
      <selection activeCell="Q14" sqref="Q14"/>
    </sheetView>
  </sheetViews>
  <sheetFormatPr defaultColWidth="9.109375"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9.109375" style="75"/>
    <col min="16" max="16" width="10.109375" style="75" customWidth="1"/>
    <col min="17" max="17" width="9.109375" style="75"/>
    <col min="18" max="18" width="11.5546875" style="75" customWidth="1"/>
    <col min="19" max="244" width="9.109375" style="75"/>
    <col min="245" max="245" width="14.109375" style="75" bestFit="1" customWidth="1"/>
    <col min="246" max="256" width="9.1093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9.109375" style="75"/>
    <col min="272" max="272" width="10.109375" style="75" customWidth="1"/>
    <col min="273" max="273" width="9.109375" style="75"/>
    <col min="274" max="274" width="11.5546875" style="75" customWidth="1"/>
    <col min="275" max="500" width="9.109375" style="75"/>
    <col min="501" max="501" width="14.109375" style="75" bestFit="1" customWidth="1"/>
    <col min="502" max="512" width="9.1093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9.109375" style="75"/>
    <col min="528" max="528" width="10.109375" style="75" customWidth="1"/>
    <col min="529" max="529" width="9.109375" style="75"/>
    <col min="530" max="530" width="11.5546875" style="75" customWidth="1"/>
    <col min="531" max="756" width="9.109375" style="75"/>
    <col min="757" max="757" width="14.109375" style="75" bestFit="1" customWidth="1"/>
    <col min="758" max="768" width="9.1093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9.109375" style="75"/>
    <col min="784" max="784" width="10.109375" style="75" customWidth="1"/>
    <col min="785" max="785" width="9.109375" style="75"/>
    <col min="786" max="786" width="11.5546875" style="75" customWidth="1"/>
    <col min="787" max="1012" width="9.109375" style="75"/>
    <col min="1013" max="1013" width="14.109375" style="75" bestFit="1" customWidth="1"/>
    <col min="1014" max="1024" width="9.1093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9.109375" style="75"/>
    <col min="1040" max="1040" width="10.109375" style="75" customWidth="1"/>
    <col min="1041" max="1041" width="9.109375" style="75"/>
    <col min="1042" max="1042" width="11.5546875" style="75" customWidth="1"/>
    <col min="1043" max="1268" width="9.109375" style="75"/>
    <col min="1269" max="1269" width="14.109375" style="75" bestFit="1" customWidth="1"/>
    <col min="1270" max="1280" width="9.1093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9.109375" style="75"/>
    <col min="1296" max="1296" width="10.109375" style="75" customWidth="1"/>
    <col min="1297" max="1297" width="9.109375" style="75"/>
    <col min="1298" max="1298" width="11.5546875" style="75" customWidth="1"/>
    <col min="1299" max="1524" width="9.109375" style="75"/>
    <col min="1525" max="1525" width="14.109375" style="75" bestFit="1" customWidth="1"/>
    <col min="1526" max="1536" width="9.1093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9.109375" style="75"/>
    <col min="1552" max="1552" width="10.109375" style="75" customWidth="1"/>
    <col min="1553" max="1553" width="9.109375" style="75"/>
    <col min="1554" max="1554" width="11.5546875" style="75" customWidth="1"/>
    <col min="1555" max="1780" width="9.109375" style="75"/>
    <col min="1781" max="1781" width="14.109375" style="75" bestFit="1" customWidth="1"/>
    <col min="1782" max="1792" width="9.1093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9.109375" style="75"/>
    <col min="1808" max="1808" width="10.109375" style="75" customWidth="1"/>
    <col min="1809" max="1809" width="9.109375" style="75"/>
    <col min="1810" max="1810" width="11.5546875" style="75" customWidth="1"/>
    <col min="1811" max="2036" width="9.109375" style="75"/>
    <col min="2037" max="2037" width="14.109375" style="75" bestFit="1" customWidth="1"/>
    <col min="2038" max="2048" width="9.1093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9.109375" style="75"/>
    <col min="2064" max="2064" width="10.109375" style="75" customWidth="1"/>
    <col min="2065" max="2065" width="9.109375" style="75"/>
    <col min="2066" max="2066" width="11.5546875" style="75" customWidth="1"/>
    <col min="2067" max="2292" width="9.109375" style="75"/>
    <col min="2293" max="2293" width="14.109375" style="75" bestFit="1" customWidth="1"/>
    <col min="2294" max="2304" width="9.1093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9.109375" style="75"/>
    <col min="2320" max="2320" width="10.109375" style="75" customWidth="1"/>
    <col min="2321" max="2321" width="9.109375" style="75"/>
    <col min="2322" max="2322" width="11.5546875" style="75" customWidth="1"/>
    <col min="2323" max="2548" width="9.109375" style="75"/>
    <col min="2549" max="2549" width="14.109375" style="75" bestFit="1" customWidth="1"/>
    <col min="2550" max="2560" width="9.1093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9.109375" style="75"/>
    <col min="2576" max="2576" width="10.109375" style="75" customWidth="1"/>
    <col min="2577" max="2577" width="9.109375" style="75"/>
    <col min="2578" max="2578" width="11.5546875" style="75" customWidth="1"/>
    <col min="2579" max="2804" width="9.109375" style="75"/>
    <col min="2805" max="2805" width="14.109375" style="75" bestFit="1" customWidth="1"/>
    <col min="2806" max="2816" width="9.1093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9.109375" style="75"/>
    <col min="2832" max="2832" width="10.109375" style="75" customWidth="1"/>
    <col min="2833" max="2833" width="9.109375" style="75"/>
    <col min="2834" max="2834" width="11.5546875" style="75" customWidth="1"/>
    <col min="2835" max="3060" width="9.109375" style="75"/>
    <col min="3061" max="3061" width="14.109375" style="75" bestFit="1" customWidth="1"/>
    <col min="3062" max="3072" width="9.1093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9.109375" style="75"/>
    <col min="3088" max="3088" width="10.109375" style="75" customWidth="1"/>
    <col min="3089" max="3089" width="9.109375" style="75"/>
    <col min="3090" max="3090" width="11.5546875" style="75" customWidth="1"/>
    <col min="3091" max="3316" width="9.109375" style="75"/>
    <col min="3317" max="3317" width="14.109375" style="75" bestFit="1" customWidth="1"/>
    <col min="3318" max="3328" width="9.1093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9.109375" style="75"/>
    <col min="3344" max="3344" width="10.109375" style="75" customWidth="1"/>
    <col min="3345" max="3345" width="9.109375" style="75"/>
    <col min="3346" max="3346" width="11.5546875" style="75" customWidth="1"/>
    <col min="3347" max="3572" width="9.109375" style="75"/>
    <col min="3573" max="3573" width="14.109375" style="75" bestFit="1" customWidth="1"/>
    <col min="3574" max="3584" width="9.1093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9.109375" style="75"/>
    <col min="3600" max="3600" width="10.109375" style="75" customWidth="1"/>
    <col min="3601" max="3601" width="9.109375" style="75"/>
    <col min="3602" max="3602" width="11.5546875" style="75" customWidth="1"/>
    <col min="3603" max="3828" width="9.109375" style="75"/>
    <col min="3829" max="3829" width="14.109375" style="75" bestFit="1" customWidth="1"/>
    <col min="3830" max="3840" width="9.1093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9.109375" style="75"/>
    <col min="3856" max="3856" width="10.109375" style="75" customWidth="1"/>
    <col min="3857" max="3857" width="9.109375" style="75"/>
    <col min="3858" max="3858" width="11.5546875" style="75" customWidth="1"/>
    <col min="3859" max="4084" width="9.109375" style="75"/>
    <col min="4085" max="4085" width="14.109375" style="75" bestFit="1" customWidth="1"/>
    <col min="4086" max="4096" width="9.1093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9.109375" style="75"/>
    <col min="4112" max="4112" width="10.109375" style="75" customWidth="1"/>
    <col min="4113" max="4113" width="9.109375" style="75"/>
    <col min="4114" max="4114" width="11.5546875" style="75" customWidth="1"/>
    <col min="4115" max="4340" width="9.109375" style="75"/>
    <col min="4341" max="4341" width="14.109375" style="75" bestFit="1" customWidth="1"/>
    <col min="4342" max="4352" width="9.1093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9.109375" style="75"/>
    <col min="4368" max="4368" width="10.109375" style="75" customWidth="1"/>
    <col min="4369" max="4369" width="9.109375" style="75"/>
    <col min="4370" max="4370" width="11.5546875" style="75" customWidth="1"/>
    <col min="4371" max="4596" width="9.109375" style="75"/>
    <col min="4597" max="4597" width="14.109375" style="75" bestFit="1" customWidth="1"/>
    <col min="4598" max="4608" width="9.1093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9.109375" style="75"/>
    <col min="4624" max="4624" width="10.109375" style="75" customWidth="1"/>
    <col min="4625" max="4625" width="9.109375" style="75"/>
    <col min="4626" max="4626" width="11.5546875" style="75" customWidth="1"/>
    <col min="4627" max="4852" width="9.109375" style="75"/>
    <col min="4853" max="4853" width="14.109375" style="75" bestFit="1" customWidth="1"/>
    <col min="4854" max="4864" width="9.1093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9.109375" style="75"/>
    <col min="4880" max="4880" width="10.109375" style="75" customWidth="1"/>
    <col min="4881" max="4881" width="9.109375" style="75"/>
    <col min="4882" max="4882" width="11.5546875" style="75" customWidth="1"/>
    <col min="4883" max="5108" width="9.109375" style="75"/>
    <col min="5109" max="5109" width="14.109375" style="75" bestFit="1" customWidth="1"/>
    <col min="5110" max="5120" width="9.1093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9.109375" style="75"/>
    <col min="5136" max="5136" width="10.109375" style="75" customWidth="1"/>
    <col min="5137" max="5137" width="9.109375" style="75"/>
    <col min="5138" max="5138" width="11.5546875" style="75" customWidth="1"/>
    <col min="5139" max="5364" width="9.109375" style="75"/>
    <col min="5365" max="5365" width="14.109375" style="75" bestFit="1" customWidth="1"/>
    <col min="5366" max="5376" width="9.1093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9.109375" style="75"/>
    <col min="5392" max="5392" width="10.109375" style="75" customWidth="1"/>
    <col min="5393" max="5393" width="9.109375" style="75"/>
    <col min="5394" max="5394" width="11.5546875" style="75" customWidth="1"/>
    <col min="5395" max="5620" width="9.109375" style="75"/>
    <col min="5621" max="5621" width="14.109375" style="75" bestFit="1" customWidth="1"/>
    <col min="5622" max="5632" width="9.1093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9.109375" style="75"/>
    <col min="5648" max="5648" width="10.109375" style="75" customWidth="1"/>
    <col min="5649" max="5649" width="9.109375" style="75"/>
    <col min="5650" max="5650" width="11.5546875" style="75" customWidth="1"/>
    <col min="5651" max="5876" width="9.109375" style="75"/>
    <col min="5877" max="5877" width="14.109375" style="75" bestFit="1" customWidth="1"/>
    <col min="5878" max="5888" width="9.1093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9.109375" style="75"/>
    <col min="5904" max="5904" width="10.109375" style="75" customWidth="1"/>
    <col min="5905" max="5905" width="9.109375" style="75"/>
    <col min="5906" max="5906" width="11.5546875" style="75" customWidth="1"/>
    <col min="5907" max="6132" width="9.109375" style="75"/>
    <col min="6133" max="6133" width="14.109375" style="75" bestFit="1" customWidth="1"/>
    <col min="6134" max="6144" width="9.1093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9.109375" style="75"/>
    <col min="6160" max="6160" width="10.109375" style="75" customWidth="1"/>
    <col min="6161" max="6161" width="9.109375" style="75"/>
    <col min="6162" max="6162" width="11.5546875" style="75" customWidth="1"/>
    <col min="6163" max="6388" width="9.109375" style="75"/>
    <col min="6389" max="6389" width="14.109375" style="75" bestFit="1" customWidth="1"/>
    <col min="6390" max="6400" width="9.1093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9.109375" style="75"/>
    <col min="6416" max="6416" width="10.109375" style="75" customWidth="1"/>
    <col min="6417" max="6417" width="9.109375" style="75"/>
    <col min="6418" max="6418" width="11.5546875" style="75" customWidth="1"/>
    <col min="6419" max="6644" width="9.109375" style="75"/>
    <col min="6645" max="6645" width="14.109375" style="75" bestFit="1" customWidth="1"/>
    <col min="6646" max="6656" width="9.1093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9.109375" style="75"/>
    <col min="6672" max="6672" width="10.109375" style="75" customWidth="1"/>
    <col min="6673" max="6673" width="9.109375" style="75"/>
    <col min="6674" max="6674" width="11.5546875" style="75" customWidth="1"/>
    <col min="6675" max="6900" width="9.109375" style="75"/>
    <col min="6901" max="6901" width="14.109375" style="75" bestFit="1" customWidth="1"/>
    <col min="6902" max="6912" width="9.1093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9.109375" style="75"/>
    <col min="6928" max="6928" width="10.109375" style="75" customWidth="1"/>
    <col min="6929" max="6929" width="9.109375" style="75"/>
    <col min="6930" max="6930" width="11.5546875" style="75" customWidth="1"/>
    <col min="6931" max="7156" width="9.109375" style="75"/>
    <col min="7157" max="7157" width="14.109375" style="75" bestFit="1" customWidth="1"/>
    <col min="7158" max="7168" width="9.1093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9.109375" style="75"/>
    <col min="7184" max="7184" width="10.109375" style="75" customWidth="1"/>
    <col min="7185" max="7185" width="9.109375" style="75"/>
    <col min="7186" max="7186" width="11.5546875" style="75" customWidth="1"/>
    <col min="7187" max="7412" width="9.109375" style="75"/>
    <col min="7413" max="7413" width="14.109375" style="75" bestFit="1" customWidth="1"/>
    <col min="7414" max="7424" width="9.1093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9.109375" style="75"/>
    <col min="7440" max="7440" width="10.109375" style="75" customWidth="1"/>
    <col min="7441" max="7441" width="9.109375" style="75"/>
    <col min="7442" max="7442" width="11.5546875" style="75" customWidth="1"/>
    <col min="7443" max="7668" width="9.109375" style="75"/>
    <col min="7669" max="7669" width="14.109375" style="75" bestFit="1" customWidth="1"/>
    <col min="7670" max="7680" width="9.1093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9.109375" style="75"/>
    <col min="7696" max="7696" width="10.109375" style="75" customWidth="1"/>
    <col min="7697" max="7697" width="9.109375" style="75"/>
    <col min="7698" max="7698" width="11.5546875" style="75" customWidth="1"/>
    <col min="7699" max="7924" width="9.109375" style="75"/>
    <col min="7925" max="7925" width="14.109375" style="75" bestFit="1" customWidth="1"/>
    <col min="7926" max="7936" width="9.1093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9.109375" style="75"/>
    <col min="7952" max="7952" width="10.109375" style="75" customWidth="1"/>
    <col min="7953" max="7953" width="9.109375" style="75"/>
    <col min="7954" max="7954" width="11.5546875" style="75" customWidth="1"/>
    <col min="7955" max="8180" width="9.109375" style="75"/>
    <col min="8181" max="8181" width="14.109375" style="75" bestFit="1" customWidth="1"/>
    <col min="8182" max="8192" width="9.1093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9.109375" style="75"/>
    <col min="8208" max="8208" width="10.109375" style="75" customWidth="1"/>
    <col min="8209" max="8209" width="9.109375" style="75"/>
    <col min="8210" max="8210" width="11.5546875" style="75" customWidth="1"/>
    <col min="8211" max="8436" width="9.109375" style="75"/>
    <col min="8437" max="8437" width="14.109375" style="75" bestFit="1" customWidth="1"/>
    <col min="8438" max="8448" width="9.1093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9.109375" style="75"/>
    <col min="8464" max="8464" width="10.109375" style="75" customWidth="1"/>
    <col min="8465" max="8465" width="9.109375" style="75"/>
    <col min="8466" max="8466" width="11.5546875" style="75" customWidth="1"/>
    <col min="8467" max="8692" width="9.109375" style="75"/>
    <col min="8693" max="8693" width="14.109375" style="75" bestFit="1" customWidth="1"/>
    <col min="8694" max="8704" width="9.1093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9.109375" style="75"/>
    <col min="8720" max="8720" width="10.109375" style="75" customWidth="1"/>
    <col min="8721" max="8721" width="9.109375" style="75"/>
    <col min="8722" max="8722" width="11.5546875" style="75" customWidth="1"/>
    <col min="8723" max="8948" width="9.109375" style="75"/>
    <col min="8949" max="8949" width="14.109375" style="75" bestFit="1" customWidth="1"/>
    <col min="8950" max="8960" width="9.1093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9.109375" style="75"/>
    <col min="8976" max="8976" width="10.109375" style="75" customWidth="1"/>
    <col min="8977" max="8977" width="9.109375" style="75"/>
    <col min="8978" max="8978" width="11.5546875" style="75" customWidth="1"/>
    <col min="8979" max="9204" width="9.109375" style="75"/>
    <col min="9205" max="9205" width="14.109375" style="75" bestFit="1" customWidth="1"/>
    <col min="9206" max="9216" width="9.1093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9.109375" style="75"/>
    <col min="9232" max="9232" width="10.109375" style="75" customWidth="1"/>
    <col min="9233" max="9233" width="9.109375" style="75"/>
    <col min="9234" max="9234" width="11.5546875" style="75" customWidth="1"/>
    <col min="9235" max="9460" width="9.109375" style="75"/>
    <col min="9461" max="9461" width="14.109375" style="75" bestFit="1" customWidth="1"/>
    <col min="9462" max="9472" width="9.1093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9.109375" style="75"/>
    <col min="9488" max="9488" width="10.109375" style="75" customWidth="1"/>
    <col min="9489" max="9489" width="9.109375" style="75"/>
    <col min="9490" max="9490" width="11.5546875" style="75" customWidth="1"/>
    <col min="9491" max="9716" width="9.109375" style="75"/>
    <col min="9717" max="9717" width="14.109375" style="75" bestFit="1" customWidth="1"/>
    <col min="9718" max="9728" width="9.1093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9.109375" style="75"/>
    <col min="9744" max="9744" width="10.109375" style="75" customWidth="1"/>
    <col min="9745" max="9745" width="9.109375" style="75"/>
    <col min="9746" max="9746" width="11.5546875" style="75" customWidth="1"/>
    <col min="9747" max="9972" width="9.109375" style="75"/>
    <col min="9973" max="9973" width="14.109375" style="75" bestFit="1" customWidth="1"/>
    <col min="9974" max="9984" width="9.1093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9.109375" style="75"/>
    <col min="10000" max="10000" width="10.109375" style="75" customWidth="1"/>
    <col min="10001" max="10001" width="9.109375" style="75"/>
    <col min="10002" max="10002" width="11.5546875" style="75" customWidth="1"/>
    <col min="10003" max="10228" width="9.109375" style="75"/>
    <col min="10229" max="10229" width="14.109375" style="75" bestFit="1" customWidth="1"/>
    <col min="10230" max="10240" width="9.1093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9.109375" style="75"/>
    <col min="10256" max="10256" width="10.109375" style="75" customWidth="1"/>
    <col min="10257" max="10257" width="9.109375" style="75"/>
    <col min="10258" max="10258" width="11.5546875" style="75" customWidth="1"/>
    <col min="10259" max="10484" width="9.109375" style="75"/>
    <col min="10485" max="10485" width="14.109375" style="75" bestFit="1" customWidth="1"/>
    <col min="10486" max="10496" width="9.1093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9.109375" style="75"/>
    <col min="10512" max="10512" width="10.109375" style="75" customWidth="1"/>
    <col min="10513" max="10513" width="9.109375" style="75"/>
    <col min="10514" max="10514" width="11.5546875" style="75" customWidth="1"/>
    <col min="10515" max="10740" width="9.109375" style="75"/>
    <col min="10741" max="10741" width="14.109375" style="75" bestFit="1" customWidth="1"/>
    <col min="10742" max="10752" width="9.1093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9.109375" style="75"/>
    <col min="10768" max="10768" width="10.109375" style="75" customWidth="1"/>
    <col min="10769" max="10769" width="9.109375" style="75"/>
    <col min="10770" max="10770" width="11.5546875" style="75" customWidth="1"/>
    <col min="10771" max="10996" width="9.109375" style="75"/>
    <col min="10997" max="10997" width="14.109375" style="75" bestFit="1" customWidth="1"/>
    <col min="10998" max="11008" width="9.1093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9.109375" style="75"/>
    <col min="11024" max="11024" width="10.109375" style="75" customWidth="1"/>
    <col min="11025" max="11025" width="9.109375" style="75"/>
    <col min="11026" max="11026" width="11.5546875" style="75" customWidth="1"/>
    <col min="11027" max="11252" width="9.109375" style="75"/>
    <col min="11253" max="11253" width="14.109375" style="75" bestFit="1" customWidth="1"/>
    <col min="11254" max="11264" width="9.1093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9.109375" style="75"/>
    <col min="11280" max="11280" width="10.109375" style="75" customWidth="1"/>
    <col min="11281" max="11281" width="9.109375" style="75"/>
    <col min="11282" max="11282" width="11.5546875" style="75" customWidth="1"/>
    <col min="11283" max="11508" width="9.109375" style="75"/>
    <col min="11509" max="11509" width="14.109375" style="75" bestFit="1" customWidth="1"/>
    <col min="11510" max="11520" width="9.1093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9.109375" style="75"/>
    <col min="11536" max="11536" width="10.109375" style="75" customWidth="1"/>
    <col min="11537" max="11537" width="9.109375" style="75"/>
    <col min="11538" max="11538" width="11.5546875" style="75" customWidth="1"/>
    <col min="11539" max="11764" width="9.109375" style="75"/>
    <col min="11765" max="11765" width="14.109375" style="75" bestFit="1" customWidth="1"/>
    <col min="11766" max="11776" width="9.1093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9.109375" style="75"/>
    <col min="11792" max="11792" width="10.109375" style="75" customWidth="1"/>
    <col min="11793" max="11793" width="9.109375" style="75"/>
    <col min="11794" max="11794" width="11.5546875" style="75" customWidth="1"/>
    <col min="11795" max="12020" width="9.109375" style="75"/>
    <col min="12021" max="12021" width="14.109375" style="75" bestFit="1" customWidth="1"/>
    <col min="12022" max="12032" width="9.1093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9.109375" style="75"/>
    <col min="12048" max="12048" width="10.109375" style="75" customWidth="1"/>
    <col min="12049" max="12049" width="9.109375" style="75"/>
    <col min="12050" max="12050" width="11.5546875" style="75" customWidth="1"/>
    <col min="12051" max="12276" width="9.109375" style="75"/>
    <col min="12277" max="12277" width="14.109375" style="75" bestFit="1" customWidth="1"/>
    <col min="12278" max="12288" width="9.1093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9.109375" style="75"/>
    <col min="12304" max="12304" width="10.109375" style="75" customWidth="1"/>
    <col min="12305" max="12305" width="9.109375" style="75"/>
    <col min="12306" max="12306" width="11.5546875" style="75" customWidth="1"/>
    <col min="12307" max="12532" width="9.109375" style="75"/>
    <col min="12533" max="12533" width="14.109375" style="75" bestFit="1" customWidth="1"/>
    <col min="12534" max="12544" width="9.1093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9.109375" style="75"/>
    <col min="12560" max="12560" width="10.109375" style="75" customWidth="1"/>
    <col min="12561" max="12561" width="9.109375" style="75"/>
    <col min="12562" max="12562" width="11.5546875" style="75" customWidth="1"/>
    <col min="12563" max="12788" width="9.109375" style="75"/>
    <col min="12789" max="12789" width="14.109375" style="75" bestFit="1" customWidth="1"/>
    <col min="12790" max="12800" width="9.1093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9.109375" style="75"/>
    <col min="12816" max="12816" width="10.109375" style="75" customWidth="1"/>
    <col min="12817" max="12817" width="9.109375" style="75"/>
    <col min="12818" max="12818" width="11.5546875" style="75" customWidth="1"/>
    <col min="12819" max="13044" width="9.109375" style="75"/>
    <col min="13045" max="13045" width="14.109375" style="75" bestFit="1" customWidth="1"/>
    <col min="13046" max="13056" width="9.1093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9.109375" style="75"/>
    <col min="13072" max="13072" width="10.109375" style="75" customWidth="1"/>
    <col min="13073" max="13073" width="9.109375" style="75"/>
    <col min="13074" max="13074" width="11.5546875" style="75" customWidth="1"/>
    <col min="13075" max="13300" width="9.109375" style="75"/>
    <col min="13301" max="13301" width="14.109375" style="75" bestFit="1" customWidth="1"/>
    <col min="13302" max="13312" width="9.1093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9.109375" style="75"/>
    <col min="13328" max="13328" width="10.109375" style="75" customWidth="1"/>
    <col min="13329" max="13329" width="9.109375" style="75"/>
    <col min="13330" max="13330" width="11.5546875" style="75" customWidth="1"/>
    <col min="13331" max="13556" width="9.109375" style="75"/>
    <col min="13557" max="13557" width="14.109375" style="75" bestFit="1" customWidth="1"/>
    <col min="13558" max="13568" width="9.1093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9.109375" style="75"/>
    <col min="13584" max="13584" width="10.109375" style="75" customWidth="1"/>
    <col min="13585" max="13585" width="9.109375" style="75"/>
    <col min="13586" max="13586" width="11.5546875" style="75" customWidth="1"/>
    <col min="13587" max="13812" width="9.109375" style="75"/>
    <col min="13813" max="13813" width="14.109375" style="75" bestFit="1" customWidth="1"/>
    <col min="13814" max="13824" width="9.1093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9.109375" style="75"/>
    <col min="13840" max="13840" width="10.109375" style="75" customWidth="1"/>
    <col min="13841" max="13841" width="9.109375" style="75"/>
    <col min="13842" max="13842" width="11.5546875" style="75" customWidth="1"/>
    <col min="13843" max="14068" width="9.109375" style="75"/>
    <col min="14069" max="14069" width="14.109375" style="75" bestFit="1" customWidth="1"/>
    <col min="14070" max="14080" width="9.1093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9.109375" style="75"/>
    <col min="14096" max="14096" width="10.109375" style="75" customWidth="1"/>
    <col min="14097" max="14097" width="9.109375" style="75"/>
    <col min="14098" max="14098" width="11.5546875" style="75" customWidth="1"/>
    <col min="14099" max="14324" width="9.109375" style="75"/>
    <col min="14325" max="14325" width="14.109375" style="75" bestFit="1" customWidth="1"/>
    <col min="14326" max="14336" width="9.1093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9.109375" style="75"/>
    <col min="14352" max="14352" width="10.109375" style="75" customWidth="1"/>
    <col min="14353" max="14353" width="9.109375" style="75"/>
    <col min="14354" max="14354" width="11.5546875" style="75" customWidth="1"/>
    <col min="14355" max="14580" width="9.109375" style="75"/>
    <col min="14581" max="14581" width="14.109375" style="75" bestFit="1" customWidth="1"/>
    <col min="14582" max="14592" width="9.1093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9.109375" style="75"/>
    <col min="14608" max="14608" width="10.109375" style="75" customWidth="1"/>
    <col min="14609" max="14609" width="9.109375" style="75"/>
    <col min="14610" max="14610" width="11.5546875" style="75" customWidth="1"/>
    <col min="14611" max="14836" width="9.109375" style="75"/>
    <col min="14837" max="14837" width="14.109375" style="75" bestFit="1" customWidth="1"/>
    <col min="14838" max="14848" width="9.1093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9.109375" style="75"/>
    <col min="14864" max="14864" width="10.109375" style="75" customWidth="1"/>
    <col min="14865" max="14865" width="9.109375" style="75"/>
    <col min="14866" max="14866" width="11.5546875" style="75" customWidth="1"/>
    <col min="14867" max="15092" width="9.109375" style="75"/>
    <col min="15093" max="15093" width="14.109375" style="75" bestFit="1" customWidth="1"/>
    <col min="15094" max="15104" width="9.1093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9.109375" style="75"/>
    <col min="15120" max="15120" width="10.109375" style="75" customWidth="1"/>
    <col min="15121" max="15121" width="9.109375" style="75"/>
    <col min="15122" max="15122" width="11.5546875" style="75" customWidth="1"/>
    <col min="15123" max="15348" width="9.109375" style="75"/>
    <col min="15349" max="15349" width="14.109375" style="75" bestFit="1" customWidth="1"/>
    <col min="15350" max="15360" width="9.1093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9.109375" style="75"/>
    <col min="15376" max="15376" width="10.109375" style="75" customWidth="1"/>
    <col min="15377" max="15377" width="9.109375" style="75"/>
    <col min="15378" max="15378" width="11.5546875" style="75" customWidth="1"/>
    <col min="15379" max="15604" width="9.109375" style="75"/>
    <col min="15605" max="15605" width="14.109375" style="75" bestFit="1" customWidth="1"/>
    <col min="15606" max="15616" width="9.1093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9.109375" style="75"/>
    <col min="15632" max="15632" width="10.109375" style="75" customWidth="1"/>
    <col min="15633" max="15633" width="9.109375" style="75"/>
    <col min="15634" max="15634" width="11.5546875" style="75" customWidth="1"/>
    <col min="15635" max="15860" width="9.109375" style="75"/>
    <col min="15861" max="15861" width="14.109375" style="75" bestFit="1" customWidth="1"/>
    <col min="15862" max="15872" width="9.1093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9.109375" style="75"/>
    <col min="15888" max="15888" width="10.109375" style="75" customWidth="1"/>
    <col min="15889" max="15889" width="9.109375" style="75"/>
    <col min="15890" max="15890" width="11.5546875" style="75" customWidth="1"/>
    <col min="15891" max="16116" width="9.109375" style="75"/>
    <col min="16117" max="16117" width="14.109375" style="75" bestFit="1" customWidth="1"/>
    <col min="16118" max="16128" width="9.1093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9.109375" style="75"/>
    <col min="16144" max="16144" width="10.109375" style="75" customWidth="1"/>
    <col min="16145" max="16145" width="9.109375" style="75"/>
    <col min="16146" max="16146" width="11.5546875" style="75" customWidth="1"/>
    <col min="16147" max="16372" width="9.109375" style="75"/>
    <col min="16373" max="16373" width="14.109375" style="75" bestFit="1" customWidth="1"/>
    <col min="16374" max="16384" width="9.109375" style="75"/>
  </cols>
  <sheetData>
    <row r="1" spans="1:23" ht="18" customHeight="1" thickBot="1" x14ac:dyDescent="0.3">
      <c r="A1" s="740" t="s">
        <v>399</v>
      </c>
      <c r="B1" s="740"/>
      <c r="C1" s="740"/>
      <c r="D1" s="740"/>
      <c r="E1" s="740"/>
      <c r="F1" s="740"/>
      <c r="G1" s="740"/>
      <c r="H1" s="740"/>
      <c r="I1" s="740"/>
      <c r="J1" s="740"/>
      <c r="K1" s="740"/>
      <c r="L1" s="740"/>
      <c r="M1" s="740"/>
      <c r="N1" s="740"/>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741" t="s">
        <v>567</v>
      </c>
      <c r="B3" s="742"/>
      <c r="C3" s="742"/>
      <c r="D3" s="743"/>
      <c r="E3" s="744"/>
      <c r="F3" s="745"/>
      <c r="G3" s="745"/>
      <c r="H3" s="746"/>
      <c r="I3" s="747" t="s">
        <v>350</v>
      </c>
      <c r="J3" s="747"/>
      <c r="K3" s="747"/>
      <c r="L3" s="747"/>
      <c r="M3" s="747"/>
      <c r="N3" s="747"/>
    </row>
    <row r="4" spans="1:23" s="77" customFormat="1" ht="12.75" customHeight="1" x14ac:dyDescent="0.25">
      <c r="A4" s="748" t="s">
        <v>568</v>
      </c>
      <c r="B4" s="749"/>
      <c r="C4" s="749"/>
      <c r="D4" s="750"/>
      <c r="E4" s="754"/>
      <c r="F4" s="755"/>
      <c r="G4" s="755"/>
      <c r="H4" s="755"/>
      <c r="I4" s="756" t="s">
        <v>351</v>
      </c>
      <c r="J4" s="757"/>
      <c r="K4" s="757"/>
      <c r="L4" s="758"/>
      <c r="M4" s="758"/>
      <c r="N4" s="759"/>
    </row>
    <row r="5" spans="1:23" s="77" customFormat="1" ht="21.75" customHeight="1" x14ac:dyDescent="0.25">
      <c r="A5" s="751"/>
      <c r="B5" s="752"/>
      <c r="C5" s="752"/>
      <c r="D5" s="753"/>
      <c r="E5" s="755"/>
      <c r="F5" s="755"/>
      <c r="G5" s="755"/>
      <c r="H5" s="755"/>
      <c r="I5" s="760"/>
      <c r="J5" s="761"/>
      <c r="K5" s="761"/>
      <c r="L5" s="761"/>
      <c r="M5" s="761"/>
      <c r="N5" s="762"/>
    </row>
    <row r="6" spans="1:23" s="77" customFormat="1" ht="21.75" customHeight="1" x14ac:dyDescent="0.25">
      <c r="A6" s="726" t="s">
        <v>101</v>
      </c>
      <c r="B6" s="727"/>
      <c r="C6" s="727"/>
      <c r="D6" s="728"/>
      <c r="E6" s="732" t="s">
        <v>590</v>
      </c>
      <c r="F6" s="732"/>
      <c r="G6" s="732"/>
      <c r="H6" s="733"/>
      <c r="I6" s="736" t="s">
        <v>103</v>
      </c>
      <c r="J6" s="736"/>
      <c r="K6" s="736"/>
      <c r="L6" s="736"/>
      <c r="M6" s="736"/>
      <c r="N6" s="736"/>
    </row>
    <row r="7" spans="1:23" s="77" customFormat="1" ht="27" customHeight="1" x14ac:dyDescent="0.25">
      <c r="A7" s="729"/>
      <c r="B7" s="730"/>
      <c r="C7" s="730"/>
      <c r="D7" s="731"/>
      <c r="E7" s="734"/>
      <c r="F7" s="734"/>
      <c r="G7" s="734"/>
      <c r="H7" s="735"/>
      <c r="I7" s="737">
        <v>2025</v>
      </c>
      <c r="J7" s="738"/>
      <c r="K7" s="736">
        <v>2026</v>
      </c>
      <c r="L7" s="736"/>
      <c r="M7" s="736">
        <v>2027</v>
      </c>
      <c r="N7" s="736"/>
    </row>
    <row r="8" spans="1:23" s="77" customFormat="1" ht="31.5" customHeight="1" x14ac:dyDescent="0.25">
      <c r="A8" s="763" t="s">
        <v>104</v>
      </c>
      <c r="B8" s="764"/>
      <c r="C8" s="764"/>
      <c r="D8" s="765"/>
      <c r="E8" s="766"/>
      <c r="F8" s="766"/>
      <c r="G8" s="766"/>
      <c r="H8" s="767"/>
      <c r="I8" s="768" t="s">
        <v>41</v>
      </c>
      <c r="J8" s="769"/>
      <c r="K8" s="770" t="s">
        <v>41</v>
      </c>
      <c r="L8" s="770"/>
      <c r="M8" s="770"/>
      <c r="N8" s="770"/>
    </row>
    <row r="9" spans="1:23" ht="38.25" customHeight="1" x14ac:dyDescent="0.25">
      <c r="A9" s="701" t="s">
        <v>105</v>
      </c>
      <c r="B9" s="702"/>
      <c r="C9" s="703" t="s">
        <v>316</v>
      </c>
      <c r="D9" s="724"/>
      <c r="E9" s="724"/>
      <c r="F9" s="724"/>
      <c r="G9" s="724"/>
      <c r="H9" s="724"/>
      <c r="I9" s="724"/>
      <c r="J9" s="724"/>
      <c r="K9" s="724"/>
      <c r="L9" s="724"/>
      <c r="M9" s="724"/>
      <c r="N9" s="725"/>
    </row>
    <row r="10" spans="1:23" ht="38.25" hidden="1" customHeight="1" x14ac:dyDescent="0.25">
      <c r="A10" s="701"/>
      <c r="B10" s="702"/>
      <c r="C10" s="703"/>
      <c r="D10" s="704"/>
      <c r="E10" s="704"/>
      <c r="F10" s="704"/>
      <c r="G10" s="704"/>
      <c r="H10" s="704"/>
      <c r="I10" s="704"/>
      <c r="J10" s="704"/>
      <c r="K10" s="704"/>
      <c r="L10" s="704"/>
      <c r="M10" s="704"/>
      <c r="N10" s="705"/>
    </row>
    <row r="11" spans="1:23" ht="19.5" customHeight="1" x14ac:dyDescent="0.25">
      <c r="A11" s="706" t="s">
        <v>107</v>
      </c>
      <c r="B11" s="707"/>
      <c r="C11" s="712" t="s">
        <v>317</v>
      </c>
      <c r="D11" s="713"/>
      <c r="E11" s="713"/>
      <c r="F11" s="713"/>
      <c r="G11" s="713"/>
      <c r="H11" s="713"/>
      <c r="I11" s="713"/>
      <c r="J11" s="713"/>
      <c r="K11" s="713"/>
      <c r="L11" s="713"/>
      <c r="M11" s="713"/>
      <c r="N11" s="714"/>
    </row>
    <row r="12" spans="1:23" ht="19.5" customHeight="1" x14ac:dyDescent="0.3">
      <c r="A12" s="708"/>
      <c r="B12" s="709"/>
      <c r="C12" s="715"/>
      <c r="D12" s="716"/>
      <c r="E12" s="716"/>
      <c r="F12" s="716"/>
      <c r="G12" s="716"/>
      <c r="H12" s="716"/>
      <c r="I12" s="716"/>
      <c r="J12" s="716"/>
      <c r="K12" s="716"/>
      <c r="L12" s="716"/>
      <c r="M12" s="716"/>
      <c r="N12" s="717"/>
      <c r="R12" s="145"/>
    </row>
    <row r="13" spans="1:23" ht="22.5" customHeight="1" x14ac:dyDescent="0.3">
      <c r="A13" s="708"/>
      <c r="B13" s="709"/>
      <c r="C13" s="715"/>
      <c r="D13" s="716"/>
      <c r="E13" s="716"/>
      <c r="F13" s="716"/>
      <c r="G13" s="716"/>
      <c r="H13" s="716"/>
      <c r="I13" s="716"/>
      <c r="J13" s="716"/>
      <c r="K13" s="716"/>
      <c r="L13" s="716"/>
      <c r="M13" s="716"/>
      <c r="N13" s="717"/>
      <c r="R13" s="145"/>
    </row>
    <row r="14" spans="1:23" ht="14.4" customHeight="1" x14ac:dyDescent="0.25">
      <c r="A14" s="708"/>
      <c r="B14" s="709"/>
      <c r="C14" s="715"/>
      <c r="D14" s="716"/>
      <c r="E14" s="716"/>
      <c r="F14" s="716"/>
      <c r="G14" s="716"/>
      <c r="H14" s="716"/>
      <c r="I14" s="716"/>
      <c r="J14" s="716"/>
      <c r="K14" s="716"/>
      <c r="L14" s="716"/>
      <c r="M14" s="716"/>
      <c r="N14" s="717"/>
    </row>
    <row r="15" spans="1:23" ht="18.75" hidden="1" customHeight="1" x14ac:dyDescent="0.25">
      <c r="A15" s="708"/>
      <c r="B15" s="709"/>
      <c r="C15" s="715"/>
      <c r="D15" s="716"/>
      <c r="E15" s="716"/>
      <c r="F15" s="716"/>
      <c r="G15" s="716"/>
      <c r="H15" s="716"/>
      <c r="I15" s="716"/>
      <c r="J15" s="716"/>
      <c r="K15" s="716"/>
      <c r="L15" s="716"/>
      <c r="M15" s="716"/>
      <c r="N15" s="717"/>
    </row>
    <row r="16" spans="1:23" ht="16.5" hidden="1" customHeight="1" x14ac:dyDescent="0.25">
      <c r="A16" s="708"/>
      <c r="B16" s="709"/>
      <c r="C16" s="715"/>
      <c r="D16" s="716"/>
      <c r="E16" s="716"/>
      <c r="F16" s="716"/>
      <c r="G16" s="716"/>
      <c r="H16" s="716"/>
      <c r="I16" s="716"/>
      <c r="J16" s="716"/>
      <c r="K16" s="716"/>
      <c r="L16" s="716"/>
      <c r="M16" s="716"/>
      <c r="N16" s="717"/>
    </row>
    <row r="17" spans="1:29" ht="23.25" hidden="1" customHeight="1" x14ac:dyDescent="0.25">
      <c r="A17" s="708"/>
      <c r="B17" s="709"/>
      <c r="C17" s="715"/>
      <c r="D17" s="716"/>
      <c r="E17" s="716"/>
      <c r="F17" s="716"/>
      <c r="G17" s="716"/>
      <c r="H17" s="716"/>
      <c r="I17" s="716"/>
      <c r="J17" s="716"/>
      <c r="K17" s="716"/>
      <c r="L17" s="716"/>
      <c r="M17" s="716"/>
      <c r="N17" s="717"/>
    </row>
    <row r="18" spans="1:29" ht="20.25" hidden="1" customHeight="1" x14ac:dyDescent="0.25">
      <c r="A18" s="708"/>
      <c r="B18" s="709"/>
      <c r="C18" s="715"/>
      <c r="D18" s="716"/>
      <c r="E18" s="716"/>
      <c r="F18" s="716"/>
      <c r="G18" s="716"/>
      <c r="H18" s="716"/>
      <c r="I18" s="716"/>
      <c r="J18" s="716"/>
      <c r="K18" s="716"/>
      <c r="L18" s="716"/>
      <c r="M18" s="716"/>
      <c r="N18" s="717"/>
    </row>
    <row r="19" spans="1:29" ht="13.5" hidden="1" customHeight="1" x14ac:dyDescent="0.25">
      <c r="A19" s="708"/>
      <c r="B19" s="709"/>
      <c r="C19" s="715"/>
      <c r="D19" s="716"/>
      <c r="E19" s="716"/>
      <c r="F19" s="716"/>
      <c r="G19" s="716"/>
      <c r="H19" s="716"/>
      <c r="I19" s="716"/>
      <c r="J19" s="716"/>
      <c r="K19" s="716"/>
      <c r="L19" s="716"/>
      <c r="M19" s="716"/>
      <c r="N19" s="717"/>
    </row>
    <row r="20" spans="1:29" ht="13.5" hidden="1" customHeight="1" x14ac:dyDescent="0.25">
      <c r="A20" s="708"/>
      <c r="B20" s="709"/>
      <c r="C20" s="715"/>
      <c r="D20" s="716"/>
      <c r="E20" s="716"/>
      <c r="F20" s="716"/>
      <c r="G20" s="716"/>
      <c r="H20" s="716"/>
      <c r="I20" s="716"/>
      <c r="J20" s="716"/>
      <c r="K20" s="716"/>
      <c r="L20" s="716"/>
      <c r="M20" s="716"/>
      <c r="N20" s="717"/>
    </row>
    <row r="21" spans="1:29" ht="13.5" hidden="1" customHeight="1" x14ac:dyDescent="0.25">
      <c r="A21" s="708"/>
      <c r="B21" s="709"/>
      <c r="C21" s="715"/>
      <c r="D21" s="716"/>
      <c r="E21" s="716"/>
      <c r="F21" s="716"/>
      <c r="G21" s="716"/>
      <c r="H21" s="716"/>
      <c r="I21" s="716"/>
      <c r="J21" s="716"/>
      <c r="K21" s="716"/>
      <c r="L21" s="716"/>
      <c r="M21" s="716"/>
      <c r="N21" s="717"/>
    </row>
    <row r="22" spans="1:29" ht="13.5" hidden="1" customHeight="1" x14ac:dyDescent="0.25">
      <c r="A22" s="708"/>
      <c r="B22" s="709"/>
      <c r="C22" s="715"/>
      <c r="D22" s="716"/>
      <c r="E22" s="716"/>
      <c r="F22" s="716"/>
      <c r="G22" s="716"/>
      <c r="H22" s="716"/>
      <c r="I22" s="716"/>
      <c r="J22" s="716"/>
      <c r="K22" s="716"/>
      <c r="L22" s="716"/>
      <c r="M22" s="716"/>
      <c r="N22" s="717"/>
    </row>
    <row r="23" spans="1:29" x14ac:dyDescent="0.25">
      <c r="A23" s="710"/>
      <c r="B23" s="711"/>
      <c r="C23" s="718"/>
      <c r="D23" s="719"/>
      <c r="E23" s="719"/>
      <c r="F23" s="719"/>
      <c r="G23" s="719"/>
      <c r="H23" s="719"/>
      <c r="I23" s="719"/>
      <c r="J23" s="719"/>
      <c r="K23" s="719"/>
      <c r="L23" s="719"/>
      <c r="M23" s="719"/>
      <c r="N23" s="720"/>
    </row>
    <row r="24" spans="1:29" ht="18.75" customHeight="1" x14ac:dyDescent="0.25">
      <c r="A24" s="685" t="s">
        <v>109</v>
      </c>
      <c r="B24" s="721"/>
      <c r="C24" s="721"/>
      <c r="D24" s="721"/>
      <c r="E24" s="721"/>
      <c r="F24" s="721"/>
      <c r="G24" s="721"/>
      <c r="H24" s="721"/>
      <c r="I24" s="721"/>
      <c r="J24" s="721"/>
      <c r="K24" s="721"/>
      <c r="L24" s="721"/>
      <c r="M24" s="721"/>
      <c r="N24" s="686"/>
      <c r="R24" s="78"/>
      <c r="S24" s="78"/>
      <c r="T24" s="78"/>
      <c r="U24" s="78"/>
      <c r="V24" s="78"/>
      <c r="W24" s="78"/>
      <c r="X24" s="78"/>
      <c r="Y24" s="78"/>
      <c r="Z24" s="78"/>
      <c r="AA24" s="78"/>
      <c r="AB24" s="78"/>
      <c r="AC24" s="78"/>
    </row>
    <row r="25" spans="1:29" ht="27" customHeight="1" x14ac:dyDescent="0.25">
      <c r="A25" s="79">
        <v>1</v>
      </c>
      <c r="B25" s="607" t="s">
        <v>318</v>
      </c>
      <c r="C25" s="608"/>
      <c r="D25" s="608"/>
      <c r="E25" s="608"/>
      <c r="F25" s="608"/>
      <c r="G25" s="609"/>
      <c r="H25" s="79"/>
      <c r="I25" s="607"/>
      <c r="J25" s="608"/>
      <c r="K25" s="608"/>
      <c r="L25" s="608"/>
      <c r="M25" s="608"/>
      <c r="N25" s="609"/>
      <c r="R25" s="78"/>
      <c r="S25" s="78"/>
      <c r="T25" s="78"/>
      <c r="U25" s="78"/>
      <c r="V25" s="78"/>
      <c r="W25" s="78"/>
      <c r="X25" s="78"/>
      <c r="Y25" s="78"/>
      <c r="Z25" s="78"/>
      <c r="AA25" s="78"/>
      <c r="AB25" s="78"/>
      <c r="AC25" s="78"/>
    </row>
    <row r="26" spans="1:29" ht="27" customHeight="1" x14ac:dyDescent="0.25">
      <c r="A26" s="79">
        <v>2</v>
      </c>
      <c r="B26" s="607" t="s">
        <v>319</v>
      </c>
      <c r="C26" s="608"/>
      <c r="D26" s="608"/>
      <c r="E26" s="608"/>
      <c r="F26" s="608"/>
      <c r="G26" s="609"/>
      <c r="H26" s="79"/>
      <c r="I26" s="607"/>
      <c r="J26" s="608"/>
      <c r="K26" s="608"/>
      <c r="L26" s="608"/>
      <c r="M26" s="608"/>
      <c r="N26" s="609"/>
      <c r="R26" s="78"/>
      <c r="S26" s="78"/>
      <c r="T26" s="78"/>
      <c r="U26" s="78"/>
      <c r="V26" s="78"/>
      <c r="W26" s="78"/>
      <c r="X26" s="78"/>
      <c r="Y26" s="78"/>
      <c r="Z26" s="78"/>
      <c r="AA26" s="78"/>
      <c r="AB26" s="78"/>
      <c r="AC26" s="78"/>
    </row>
    <row r="27" spans="1:29" ht="26.25" customHeight="1" x14ac:dyDescent="0.25">
      <c r="A27" s="79">
        <v>3</v>
      </c>
      <c r="B27" s="607" t="s">
        <v>320</v>
      </c>
      <c r="C27" s="608"/>
      <c r="D27" s="608"/>
      <c r="E27" s="608"/>
      <c r="F27" s="608"/>
      <c r="G27" s="609"/>
      <c r="H27" s="79"/>
      <c r="I27" s="607"/>
      <c r="J27" s="608"/>
      <c r="K27" s="608"/>
      <c r="L27" s="608"/>
      <c r="M27" s="608"/>
      <c r="N27" s="609"/>
      <c r="R27" s="78"/>
      <c r="S27" s="78"/>
      <c r="T27" s="78"/>
      <c r="U27" s="78"/>
      <c r="V27" s="78"/>
      <c r="W27" s="78"/>
      <c r="X27" s="78"/>
      <c r="Y27" s="78"/>
      <c r="Z27" s="78"/>
      <c r="AA27" s="78"/>
      <c r="AB27" s="78"/>
      <c r="AC27" s="78"/>
    </row>
    <row r="28" spans="1:29" ht="33.75" customHeight="1" x14ac:dyDescent="0.25">
      <c r="A28" s="79"/>
      <c r="B28" s="607"/>
      <c r="C28" s="608"/>
      <c r="D28" s="608"/>
      <c r="E28" s="608"/>
      <c r="F28" s="608"/>
      <c r="G28" s="609"/>
      <c r="H28" s="79"/>
      <c r="I28" s="607"/>
      <c r="J28" s="608"/>
      <c r="K28" s="608"/>
      <c r="L28" s="608"/>
      <c r="M28" s="608"/>
      <c r="N28" s="609"/>
    </row>
    <row r="29" spans="1:29" ht="34.5" customHeight="1" x14ac:dyDescent="0.25">
      <c r="A29" s="79"/>
      <c r="B29" s="607"/>
      <c r="C29" s="608"/>
      <c r="D29" s="608"/>
      <c r="E29" s="608"/>
      <c r="F29" s="608"/>
      <c r="G29" s="609"/>
      <c r="H29" s="79"/>
      <c r="I29" s="700"/>
      <c r="J29" s="700"/>
      <c r="K29" s="700"/>
      <c r="L29" s="700"/>
      <c r="M29" s="700"/>
      <c r="N29" s="700"/>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682" t="s">
        <v>112</v>
      </c>
      <c r="B31" s="683"/>
      <c r="C31" s="683"/>
      <c r="D31" s="683"/>
      <c r="E31" s="683"/>
      <c r="F31" s="683"/>
      <c r="G31" s="683"/>
      <c r="H31" s="684"/>
      <c r="I31" s="685" t="s">
        <v>113</v>
      </c>
      <c r="J31" s="686"/>
      <c r="K31" s="676" t="s">
        <v>114</v>
      </c>
      <c r="L31" s="676"/>
      <c r="M31" s="676" t="s">
        <v>115</v>
      </c>
      <c r="N31" s="676"/>
      <c r="O31" s="676">
        <v>2026</v>
      </c>
      <c r="P31" s="676"/>
      <c r="Q31" s="676">
        <v>2027</v>
      </c>
      <c r="R31" s="676"/>
    </row>
    <row r="32" spans="1:29" x14ac:dyDescent="0.25">
      <c r="A32" s="687"/>
      <c r="B32" s="688"/>
      <c r="C32" s="688"/>
      <c r="D32" s="688"/>
      <c r="E32" s="688"/>
      <c r="F32" s="688"/>
      <c r="G32" s="688"/>
      <c r="H32" s="689"/>
      <c r="I32" s="680"/>
      <c r="J32" s="680"/>
      <c r="K32" s="680"/>
      <c r="L32" s="680"/>
      <c r="M32" s="680"/>
      <c r="N32" s="680"/>
      <c r="O32" s="680"/>
      <c r="P32" s="680"/>
      <c r="Q32" s="680"/>
      <c r="R32" s="680"/>
    </row>
    <row r="33" spans="1:18" x14ac:dyDescent="0.25">
      <c r="A33" s="687"/>
      <c r="B33" s="688"/>
      <c r="C33" s="688"/>
      <c r="D33" s="688"/>
      <c r="E33" s="688"/>
      <c r="F33" s="688"/>
      <c r="G33" s="688"/>
      <c r="H33" s="689"/>
      <c r="I33" s="680"/>
      <c r="J33" s="680"/>
      <c r="K33" s="680"/>
      <c r="L33" s="680"/>
      <c r="M33" s="680"/>
      <c r="N33" s="680"/>
      <c r="O33" s="680"/>
      <c r="P33" s="680"/>
      <c r="Q33" s="680"/>
      <c r="R33" s="680"/>
    </row>
    <row r="34" spans="1:18" x14ac:dyDescent="0.25">
      <c r="A34" s="687"/>
      <c r="B34" s="688"/>
      <c r="C34" s="688"/>
      <c r="D34" s="688"/>
      <c r="E34" s="688"/>
      <c r="F34" s="688"/>
      <c r="G34" s="688"/>
      <c r="H34" s="689"/>
      <c r="I34" s="680"/>
      <c r="J34" s="680"/>
      <c r="K34" s="680"/>
      <c r="L34" s="680"/>
      <c r="M34" s="680"/>
      <c r="N34" s="680"/>
      <c r="O34" s="680"/>
      <c r="P34" s="680"/>
      <c r="Q34" s="680"/>
      <c r="R34" s="680"/>
    </row>
    <row r="35" spans="1:18" x14ac:dyDescent="0.25">
      <c r="A35" s="687"/>
      <c r="B35" s="688"/>
      <c r="C35" s="688"/>
      <c r="D35" s="688"/>
      <c r="E35" s="688"/>
      <c r="F35" s="688"/>
      <c r="G35" s="688"/>
      <c r="H35" s="689"/>
      <c r="I35" s="695"/>
      <c r="J35" s="696"/>
      <c r="K35" s="680"/>
      <c r="L35" s="680"/>
      <c r="M35" s="680"/>
      <c r="N35" s="680"/>
      <c r="O35" s="680"/>
      <c r="P35" s="680"/>
      <c r="Q35" s="680"/>
      <c r="R35" s="680"/>
    </row>
    <row r="36" spans="1:18" x14ac:dyDescent="0.25">
      <c r="A36" s="687"/>
      <c r="B36" s="688"/>
      <c r="C36" s="688"/>
      <c r="D36" s="688"/>
      <c r="E36" s="688"/>
      <c r="F36" s="688"/>
      <c r="G36" s="688"/>
      <c r="H36" s="689"/>
      <c r="I36" s="680"/>
      <c r="J36" s="680"/>
      <c r="K36" s="680"/>
      <c r="L36" s="680"/>
      <c r="M36" s="680"/>
      <c r="N36" s="680"/>
      <c r="O36" s="680"/>
      <c r="P36" s="680"/>
      <c r="Q36" s="680"/>
      <c r="R36" s="680"/>
    </row>
    <row r="37" spans="1:18" x14ac:dyDescent="0.25">
      <c r="A37" s="687"/>
      <c r="B37" s="688"/>
      <c r="C37" s="688"/>
      <c r="D37" s="688"/>
      <c r="E37" s="688"/>
      <c r="F37" s="688"/>
      <c r="G37" s="688"/>
      <c r="H37" s="689"/>
      <c r="I37" s="680"/>
      <c r="J37" s="680"/>
      <c r="K37" s="694"/>
      <c r="L37" s="694"/>
      <c r="M37" s="694"/>
      <c r="N37" s="694"/>
      <c r="O37" s="680"/>
      <c r="P37" s="680"/>
      <c r="Q37" s="680"/>
      <c r="R37" s="680"/>
    </row>
    <row r="38" spans="1:18" s="85" customFormat="1" x14ac:dyDescent="0.25">
      <c r="A38" s="687"/>
      <c r="B38" s="688"/>
      <c r="C38" s="688"/>
      <c r="D38" s="688"/>
      <c r="E38" s="688"/>
      <c r="F38" s="688"/>
      <c r="G38" s="688"/>
      <c r="H38" s="689"/>
      <c r="I38" s="680"/>
      <c r="J38" s="680"/>
      <c r="K38" s="694"/>
      <c r="L38" s="694"/>
      <c r="M38" s="694"/>
      <c r="N38" s="694"/>
      <c r="O38" s="680"/>
      <c r="P38" s="680"/>
      <c r="Q38" s="680"/>
      <c r="R38" s="680"/>
    </row>
    <row r="39" spans="1:18" x14ac:dyDescent="0.25">
      <c r="A39" s="682" t="s">
        <v>116</v>
      </c>
      <c r="B39" s="683"/>
      <c r="C39" s="683"/>
      <c r="D39" s="683"/>
      <c r="E39" s="683"/>
      <c r="F39" s="683"/>
      <c r="G39" s="683"/>
      <c r="H39" s="684"/>
      <c r="I39" s="685" t="s">
        <v>113</v>
      </c>
      <c r="J39" s="686"/>
      <c r="K39" s="676" t="s">
        <v>114</v>
      </c>
      <c r="L39" s="676"/>
      <c r="M39" s="676" t="s">
        <v>115</v>
      </c>
      <c r="N39" s="676"/>
      <c r="O39" s="676">
        <v>2026</v>
      </c>
      <c r="P39" s="676"/>
      <c r="Q39" s="676">
        <v>2027</v>
      </c>
      <c r="R39" s="676"/>
    </row>
    <row r="40" spans="1:18" ht="15.75" customHeight="1" x14ac:dyDescent="0.25">
      <c r="A40" s="687" t="s">
        <v>320</v>
      </c>
      <c r="B40" s="688"/>
      <c r="C40" s="688"/>
      <c r="D40" s="688"/>
      <c r="E40" s="688"/>
      <c r="F40" s="688"/>
      <c r="G40" s="688"/>
      <c r="H40" s="689"/>
      <c r="I40" s="693" t="s">
        <v>494</v>
      </c>
      <c r="J40" s="680"/>
      <c r="K40" s="693"/>
      <c r="L40" s="680"/>
      <c r="M40" s="680"/>
      <c r="N40" s="680"/>
      <c r="O40" s="693"/>
      <c r="P40" s="680"/>
      <c r="Q40" s="693"/>
      <c r="R40" s="680"/>
    </row>
    <row r="41" spans="1:18" x14ac:dyDescent="0.25">
      <c r="A41" s="687"/>
      <c r="B41" s="688"/>
      <c r="C41" s="688"/>
      <c r="D41" s="688"/>
      <c r="E41" s="688"/>
      <c r="F41" s="688"/>
      <c r="G41" s="688"/>
      <c r="H41" s="689"/>
      <c r="I41" s="693"/>
      <c r="J41" s="680"/>
      <c r="K41" s="693"/>
      <c r="L41" s="680"/>
      <c r="M41" s="680"/>
      <c r="N41" s="680"/>
      <c r="O41" s="693"/>
      <c r="P41" s="680"/>
      <c r="Q41" s="693"/>
      <c r="R41" s="680"/>
    </row>
    <row r="42" spans="1:18" x14ac:dyDescent="0.25">
      <c r="A42" s="687"/>
      <c r="B42" s="688"/>
      <c r="C42" s="688"/>
      <c r="D42" s="688"/>
      <c r="E42" s="688"/>
      <c r="F42" s="688"/>
      <c r="G42" s="688"/>
      <c r="H42" s="689"/>
      <c r="I42" s="693"/>
      <c r="J42" s="680"/>
      <c r="K42" s="693"/>
      <c r="L42" s="680"/>
      <c r="M42" s="680"/>
      <c r="N42" s="680"/>
      <c r="O42" s="693"/>
      <c r="P42" s="680"/>
      <c r="Q42" s="693"/>
      <c r="R42" s="680"/>
    </row>
    <row r="43" spans="1:18" x14ac:dyDescent="0.25">
      <c r="A43" s="687"/>
      <c r="B43" s="688"/>
      <c r="C43" s="688"/>
      <c r="D43" s="688"/>
      <c r="E43" s="688"/>
      <c r="F43" s="688"/>
      <c r="G43" s="688"/>
      <c r="H43" s="689"/>
      <c r="I43" s="693"/>
      <c r="J43" s="680"/>
      <c r="K43" s="693"/>
      <c r="L43" s="680"/>
      <c r="M43" s="680"/>
      <c r="N43" s="680"/>
      <c r="O43" s="693"/>
      <c r="P43" s="680"/>
      <c r="Q43" s="693"/>
      <c r="R43" s="680"/>
    </row>
    <row r="44" spans="1:18" x14ac:dyDescent="0.25">
      <c r="A44" s="687"/>
      <c r="B44" s="688"/>
      <c r="C44" s="688"/>
      <c r="D44" s="688"/>
      <c r="E44" s="688"/>
      <c r="F44" s="688"/>
      <c r="G44" s="688"/>
      <c r="H44" s="689"/>
      <c r="I44" s="693"/>
      <c r="J44" s="680"/>
      <c r="K44" s="693"/>
      <c r="L44" s="680"/>
      <c r="M44" s="680"/>
      <c r="N44" s="680"/>
      <c r="O44" s="693"/>
      <c r="P44" s="680"/>
      <c r="Q44" s="693"/>
      <c r="R44" s="680"/>
    </row>
    <row r="45" spans="1:18" x14ac:dyDescent="0.25">
      <c r="A45" s="687"/>
      <c r="B45" s="688"/>
      <c r="C45" s="688"/>
      <c r="D45" s="688"/>
      <c r="E45" s="688"/>
      <c r="F45" s="688"/>
      <c r="G45" s="688"/>
      <c r="H45" s="689"/>
      <c r="I45" s="693"/>
      <c r="J45" s="680"/>
      <c r="K45" s="693"/>
      <c r="L45" s="680"/>
      <c r="M45" s="680"/>
      <c r="N45" s="680"/>
      <c r="O45" s="693"/>
      <c r="P45" s="680"/>
      <c r="Q45" s="693"/>
      <c r="R45" s="680"/>
    </row>
    <row r="46" spans="1:18" x14ac:dyDescent="0.25">
      <c r="A46" s="687"/>
      <c r="B46" s="688"/>
      <c r="C46" s="688"/>
      <c r="D46" s="688"/>
      <c r="E46" s="688"/>
      <c r="F46" s="688"/>
      <c r="G46" s="688"/>
      <c r="H46" s="689"/>
      <c r="I46" s="693"/>
      <c r="J46" s="680"/>
      <c r="K46" s="693"/>
      <c r="L46" s="680"/>
      <c r="M46" s="680"/>
      <c r="N46" s="680"/>
      <c r="O46" s="693"/>
      <c r="P46" s="680"/>
      <c r="Q46" s="693"/>
      <c r="R46" s="680"/>
    </row>
    <row r="47" spans="1:18" x14ac:dyDescent="0.25">
      <c r="A47" s="687"/>
      <c r="B47" s="688"/>
      <c r="C47" s="688"/>
      <c r="D47" s="688"/>
      <c r="E47" s="688"/>
      <c r="F47" s="688"/>
      <c r="G47" s="688"/>
      <c r="H47" s="689"/>
      <c r="I47" s="693"/>
      <c r="J47" s="680"/>
      <c r="K47" s="693"/>
      <c r="L47" s="680"/>
      <c r="M47" s="680"/>
      <c r="N47" s="680"/>
      <c r="O47" s="693"/>
      <c r="P47" s="680"/>
      <c r="Q47" s="693"/>
      <c r="R47" s="680"/>
    </row>
    <row r="48" spans="1:18" x14ac:dyDescent="0.25">
      <c r="A48" s="682" t="s">
        <v>117</v>
      </c>
      <c r="B48" s="683"/>
      <c r="C48" s="683"/>
      <c r="D48" s="683"/>
      <c r="E48" s="683"/>
      <c r="F48" s="683"/>
      <c r="G48" s="683"/>
      <c r="H48" s="684"/>
      <c r="I48" s="685" t="s">
        <v>113</v>
      </c>
      <c r="J48" s="686"/>
      <c r="K48" s="676" t="s">
        <v>114</v>
      </c>
      <c r="L48" s="676"/>
      <c r="M48" s="676" t="s">
        <v>115</v>
      </c>
      <c r="N48" s="676"/>
      <c r="O48" s="676">
        <v>2026</v>
      </c>
      <c r="P48" s="676"/>
      <c r="Q48" s="676">
        <v>2027</v>
      </c>
      <c r="R48" s="676"/>
    </row>
    <row r="49" spans="1:18" x14ac:dyDescent="0.25">
      <c r="A49" s="687"/>
      <c r="B49" s="688"/>
      <c r="C49" s="688"/>
      <c r="D49" s="688"/>
      <c r="E49" s="688"/>
      <c r="F49" s="688"/>
      <c r="G49" s="688"/>
      <c r="H49" s="689"/>
      <c r="I49" s="690"/>
      <c r="J49" s="690"/>
      <c r="K49" s="680"/>
      <c r="L49" s="680"/>
      <c r="M49" s="680"/>
      <c r="N49" s="680"/>
      <c r="O49" s="690"/>
      <c r="P49" s="690"/>
      <c r="Q49" s="690"/>
      <c r="R49" s="690"/>
    </row>
    <row r="50" spans="1:18" x14ac:dyDescent="0.25">
      <c r="A50" s="687"/>
      <c r="B50" s="688"/>
      <c r="C50" s="688"/>
      <c r="D50" s="688"/>
      <c r="E50" s="688"/>
      <c r="F50" s="688"/>
      <c r="G50" s="688"/>
      <c r="H50" s="689"/>
      <c r="I50" s="691"/>
      <c r="J50" s="692"/>
      <c r="K50" s="690"/>
      <c r="L50" s="690"/>
      <c r="M50" s="680"/>
      <c r="N50" s="680"/>
      <c r="O50" s="691"/>
      <c r="P50" s="692"/>
      <c r="Q50" s="691"/>
      <c r="R50" s="692"/>
    </row>
    <row r="51" spans="1:18" x14ac:dyDescent="0.25">
      <c r="A51" s="687"/>
      <c r="B51" s="688"/>
      <c r="C51" s="688"/>
      <c r="D51" s="688"/>
      <c r="E51" s="688"/>
      <c r="F51" s="688"/>
      <c r="G51" s="688"/>
      <c r="H51" s="689"/>
      <c r="I51" s="690"/>
      <c r="J51" s="690"/>
      <c r="K51" s="680"/>
      <c r="L51" s="680"/>
      <c r="M51" s="680"/>
      <c r="N51" s="680"/>
      <c r="O51" s="680"/>
      <c r="P51" s="680"/>
      <c r="Q51" s="680"/>
      <c r="R51" s="680"/>
    </row>
    <row r="52" spans="1:18" x14ac:dyDescent="0.25">
      <c r="A52" s="687"/>
      <c r="B52" s="688"/>
      <c r="C52" s="688"/>
      <c r="D52" s="688"/>
      <c r="E52" s="688"/>
      <c r="F52" s="688"/>
      <c r="G52" s="688"/>
      <c r="H52" s="689"/>
      <c r="I52" s="680"/>
      <c r="J52" s="680"/>
      <c r="K52" s="680"/>
      <c r="L52" s="680"/>
      <c r="M52" s="680"/>
      <c r="N52" s="680"/>
      <c r="O52" s="680"/>
      <c r="P52" s="680"/>
      <c r="Q52" s="680"/>
      <c r="R52" s="680"/>
    </row>
    <row r="53" spans="1:18" x14ac:dyDescent="0.25">
      <c r="A53" s="687"/>
      <c r="B53" s="688"/>
      <c r="C53" s="688"/>
      <c r="D53" s="688"/>
      <c r="E53" s="688"/>
      <c r="F53" s="688"/>
      <c r="G53" s="688"/>
      <c r="H53" s="689"/>
      <c r="I53" s="680"/>
      <c r="J53" s="680"/>
      <c r="K53" s="680"/>
      <c r="L53" s="680"/>
      <c r="M53" s="680"/>
      <c r="N53" s="680"/>
      <c r="O53" s="680"/>
      <c r="P53" s="680"/>
      <c r="Q53" s="680"/>
      <c r="R53" s="680"/>
    </row>
    <row r="54" spans="1:18" x14ac:dyDescent="0.25">
      <c r="A54" s="682" t="s">
        <v>118</v>
      </c>
      <c r="B54" s="683"/>
      <c r="C54" s="683"/>
      <c r="D54" s="683"/>
      <c r="E54" s="683"/>
      <c r="F54" s="683"/>
      <c r="G54" s="683"/>
      <c r="H54" s="684"/>
      <c r="I54" s="685" t="s">
        <v>113</v>
      </c>
      <c r="J54" s="686"/>
      <c r="K54" s="676" t="s">
        <v>114</v>
      </c>
      <c r="L54" s="676"/>
      <c r="M54" s="676" t="s">
        <v>115</v>
      </c>
      <c r="N54" s="676"/>
      <c r="O54" s="676">
        <v>2026</v>
      </c>
      <c r="P54" s="676"/>
      <c r="Q54" s="676">
        <v>2027</v>
      </c>
      <c r="R54" s="676"/>
    </row>
    <row r="55" spans="1:18" x14ac:dyDescent="0.25">
      <c r="A55" s="677"/>
      <c r="B55" s="678"/>
      <c r="C55" s="678"/>
      <c r="D55" s="678"/>
      <c r="E55" s="678"/>
      <c r="F55" s="678"/>
      <c r="G55" s="678"/>
      <c r="H55" s="679"/>
      <c r="I55" s="680"/>
      <c r="J55" s="680"/>
      <c r="K55" s="680"/>
      <c r="L55" s="680"/>
      <c r="M55" s="680"/>
      <c r="N55" s="680"/>
      <c r="O55" s="680"/>
      <c r="P55" s="680"/>
      <c r="Q55" s="680"/>
      <c r="R55" s="680"/>
    </row>
    <row r="56" spans="1:18" x14ac:dyDescent="0.25">
      <c r="A56" s="677"/>
      <c r="B56" s="678"/>
      <c r="C56" s="678"/>
      <c r="D56" s="678"/>
      <c r="E56" s="678"/>
      <c r="F56" s="678"/>
      <c r="G56" s="678"/>
      <c r="H56" s="679"/>
      <c r="I56" s="680"/>
      <c r="J56" s="680"/>
      <c r="K56" s="680"/>
      <c r="L56" s="680"/>
      <c r="M56" s="680"/>
      <c r="N56" s="680"/>
      <c r="O56" s="680"/>
      <c r="P56" s="680"/>
      <c r="Q56" s="680"/>
      <c r="R56" s="680"/>
    </row>
    <row r="57" spans="1:18" x14ac:dyDescent="0.25">
      <c r="A57" s="677"/>
      <c r="B57" s="678"/>
      <c r="C57" s="678"/>
      <c r="D57" s="678"/>
      <c r="E57" s="678"/>
      <c r="F57" s="678"/>
      <c r="G57" s="678"/>
      <c r="H57" s="679"/>
      <c r="I57" s="681"/>
      <c r="J57" s="680"/>
      <c r="K57" s="680"/>
      <c r="L57" s="680"/>
      <c r="M57" s="680"/>
      <c r="N57" s="680"/>
      <c r="O57" s="681"/>
      <c r="P57" s="680"/>
      <c r="Q57" s="681"/>
      <c r="R57" s="680"/>
    </row>
    <row r="58" spans="1:18" x14ac:dyDescent="0.25">
      <c r="A58" s="677"/>
      <c r="B58" s="678"/>
      <c r="C58" s="678"/>
      <c r="D58" s="678"/>
      <c r="E58" s="678"/>
      <c r="F58" s="678"/>
      <c r="G58" s="678"/>
      <c r="H58" s="679"/>
      <c r="I58" s="680"/>
      <c r="J58" s="680"/>
      <c r="K58" s="680"/>
      <c r="L58" s="680"/>
      <c r="M58" s="680"/>
      <c r="N58" s="680"/>
      <c r="O58" s="680"/>
      <c r="P58" s="680"/>
      <c r="Q58" s="680"/>
      <c r="R58" s="680"/>
    </row>
    <row r="59" spans="1:18" x14ac:dyDescent="0.25">
      <c r="A59" s="677"/>
      <c r="B59" s="678"/>
      <c r="C59" s="678"/>
      <c r="D59" s="678"/>
      <c r="E59" s="678"/>
      <c r="F59" s="678"/>
      <c r="G59" s="678"/>
      <c r="H59" s="679"/>
      <c r="I59" s="680"/>
      <c r="J59" s="680"/>
      <c r="K59" s="680"/>
      <c r="L59" s="680"/>
      <c r="M59" s="680"/>
      <c r="N59" s="680"/>
      <c r="O59" s="680"/>
      <c r="P59" s="680"/>
      <c r="Q59" s="680"/>
      <c r="R59" s="680"/>
    </row>
    <row r="61" spans="1:18" x14ac:dyDescent="0.25">
      <c r="A61" s="673" t="s">
        <v>15</v>
      </c>
      <c r="B61" s="674"/>
      <c r="C61" s="674"/>
      <c r="D61" s="674"/>
      <c r="E61" s="674"/>
      <c r="F61" s="674"/>
      <c r="G61" s="674"/>
      <c r="H61" s="674"/>
      <c r="I61" s="674"/>
      <c r="J61" s="674"/>
      <c r="K61" s="674"/>
      <c r="L61" s="674"/>
      <c r="M61" s="674"/>
      <c r="N61" s="675"/>
    </row>
    <row r="62" spans="1:18"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669">
        <f>IF(A25&gt;0,A25,"")</f>
        <v>1</v>
      </c>
      <c r="B63" s="670"/>
      <c r="C63" s="89"/>
      <c r="D63" s="92"/>
      <c r="E63" s="92"/>
      <c r="F63" s="92"/>
      <c r="G63" s="92"/>
      <c r="H63" s="92"/>
      <c r="I63" s="92"/>
      <c r="J63" s="92"/>
      <c r="K63" s="92"/>
      <c r="L63" s="146"/>
      <c r="M63" s="146"/>
      <c r="N63" s="146"/>
    </row>
    <row r="64" spans="1:18" ht="12" customHeight="1" thickBot="1" x14ac:dyDescent="0.3">
      <c r="A64" s="671"/>
      <c r="B64" s="672"/>
      <c r="C64" s="91"/>
      <c r="D64" s="91"/>
      <c r="E64" s="91"/>
      <c r="F64" s="91"/>
      <c r="G64" s="91"/>
      <c r="H64" s="91"/>
      <c r="I64" s="91"/>
      <c r="J64" s="91"/>
      <c r="K64" s="91"/>
      <c r="L64" s="91"/>
      <c r="M64" s="91"/>
      <c r="N64" s="91"/>
    </row>
    <row r="65" spans="1:15" ht="12" customHeight="1" x14ac:dyDescent="0.25">
      <c r="A65" s="669">
        <f>IF(A26&gt;0,A26,"")</f>
        <v>2</v>
      </c>
      <c r="B65" s="670"/>
      <c r="C65" s="142"/>
      <c r="D65" s="142"/>
      <c r="E65" s="142"/>
      <c r="F65" s="142"/>
      <c r="G65" s="90"/>
      <c r="H65" s="90"/>
      <c r="I65" s="90"/>
      <c r="J65" s="90"/>
      <c r="K65" s="90"/>
      <c r="L65" s="93"/>
      <c r="M65" s="93"/>
      <c r="N65" s="90"/>
    </row>
    <row r="66" spans="1:15" ht="12" customHeight="1" thickBot="1" x14ac:dyDescent="0.3">
      <c r="A66" s="671"/>
      <c r="B66" s="672"/>
      <c r="C66" s="91"/>
      <c r="D66" s="91"/>
      <c r="E66" s="91"/>
      <c r="F66" s="91"/>
      <c r="G66" s="91"/>
      <c r="H66" s="91"/>
      <c r="I66" s="91"/>
      <c r="J66" s="91"/>
      <c r="K66" s="91"/>
      <c r="L66" s="91"/>
      <c r="M66" s="91"/>
      <c r="N66" s="91"/>
    </row>
    <row r="67" spans="1:15" ht="12" customHeight="1" x14ac:dyDescent="0.25">
      <c r="A67" s="669">
        <f>IF(A27&gt;0,A27,"")</f>
        <v>3</v>
      </c>
      <c r="B67" s="670"/>
      <c r="C67" s="90"/>
      <c r="D67" s="142"/>
      <c r="E67" s="90"/>
      <c r="F67" s="90"/>
      <c r="G67" s="90"/>
      <c r="H67" s="90"/>
      <c r="I67" s="90"/>
      <c r="J67" s="90"/>
      <c r="K67" s="90"/>
      <c r="L67" s="90"/>
      <c r="M67" s="90"/>
      <c r="N67" s="93"/>
      <c r="O67" s="75" t="s">
        <v>648</v>
      </c>
    </row>
    <row r="68" spans="1:15" ht="12" customHeight="1" thickBot="1" x14ac:dyDescent="0.3">
      <c r="A68" s="671"/>
      <c r="B68" s="672"/>
      <c r="C68" s="91"/>
      <c r="D68" s="91"/>
      <c r="E68" s="91"/>
      <c r="F68" s="91"/>
      <c r="G68" s="91"/>
      <c r="H68" s="91"/>
      <c r="I68" s="91"/>
      <c r="J68" s="91"/>
      <c r="K68" s="91"/>
      <c r="L68" s="91"/>
      <c r="M68" s="91"/>
      <c r="N68" s="91"/>
    </row>
    <row r="69" spans="1:15" ht="12" customHeight="1" x14ac:dyDescent="0.25">
      <c r="A69" s="669"/>
      <c r="B69" s="670"/>
      <c r="C69" s="90"/>
      <c r="D69" s="90"/>
      <c r="E69" s="90"/>
      <c r="F69" s="90"/>
      <c r="G69" s="90"/>
      <c r="H69" s="90"/>
      <c r="I69" s="90"/>
      <c r="J69" s="90"/>
      <c r="K69" s="90"/>
      <c r="L69" s="90"/>
      <c r="M69" s="90"/>
      <c r="N69" s="90"/>
    </row>
    <row r="70" spans="1:15" ht="12" customHeight="1" thickBot="1" x14ac:dyDescent="0.3">
      <c r="A70" s="671"/>
      <c r="B70" s="672"/>
      <c r="C70" s="91"/>
      <c r="D70" s="91"/>
      <c r="E70" s="91"/>
      <c r="F70" s="91"/>
      <c r="G70" s="91"/>
      <c r="H70" s="91"/>
      <c r="I70" s="91"/>
      <c r="J70" s="91"/>
      <c r="K70" s="91"/>
      <c r="L70" s="91"/>
      <c r="M70" s="91"/>
      <c r="N70" s="91"/>
    </row>
    <row r="71" spans="1:15" ht="12" customHeight="1" thickBot="1" x14ac:dyDescent="0.3">
      <c r="A71" s="669"/>
      <c r="B71" s="670"/>
      <c r="C71" s="90"/>
      <c r="D71" s="90"/>
      <c r="E71" s="90"/>
      <c r="F71" s="90"/>
      <c r="G71" s="90"/>
      <c r="H71" s="90"/>
      <c r="I71" s="90"/>
      <c r="J71" s="90"/>
      <c r="K71" s="90"/>
      <c r="L71" s="90"/>
      <c r="M71" s="90"/>
      <c r="N71" s="91"/>
    </row>
    <row r="72" spans="1:15" ht="12" customHeight="1" thickBot="1" x14ac:dyDescent="0.3">
      <c r="A72" s="671"/>
      <c r="B72" s="672"/>
      <c r="C72" s="91"/>
      <c r="D72" s="91"/>
      <c r="E72" s="91"/>
      <c r="F72" s="91"/>
      <c r="G72" s="91"/>
      <c r="H72" s="91"/>
      <c r="I72" s="91"/>
      <c r="J72" s="91"/>
      <c r="K72" s="91"/>
      <c r="L72" s="91"/>
      <c r="M72" s="91"/>
      <c r="N72" s="91"/>
    </row>
    <row r="73" spans="1:15" ht="12" customHeight="1" x14ac:dyDescent="0.25">
      <c r="A73" s="669"/>
      <c r="B73" s="670"/>
      <c r="C73" s="90"/>
      <c r="D73" s="90"/>
      <c r="E73" s="90"/>
      <c r="F73" s="90"/>
      <c r="G73" s="90"/>
      <c r="H73" s="90"/>
      <c r="I73" s="90"/>
      <c r="J73" s="90"/>
      <c r="K73" s="90"/>
      <c r="L73" s="90"/>
      <c r="M73" s="90"/>
      <c r="N73" s="90"/>
    </row>
    <row r="74" spans="1:15" ht="12" customHeight="1" thickBot="1" x14ac:dyDescent="0.3">
      <c r="A74" s="671"/>
      <c r="B74" s="672"/>
      <c r="C74" s="91"/>
      <c r="D74" s="91"/>
      <c r="E74" s="91"/>
      <c r="F74" s="91"/>
      <c r="G74" s="91"/>
      <c r="H74" s="91"/>
      <c r="I74" s="91"/>
      <c r="J74" s="91"/>
      <c r="K74" s="91"/>
      <c r="L74" s="91"/>
      <c r="M74" s="91"/>
      <c r="N74" s="91"/>
    </row>
    <row r="75" spans="1:15" ht="12" hidden="1" customHeight="1" x14ac:dyDescent="0.25">
      <c r="A75" s="669"/>
      <c r="B75" s="670"/>
      <c r="C75" s="90"/>
      <c r="D75" s="90"/>
      <c r="E75" s="90"/>
      <c r="F75" s="90"/>
      <c r="G75" s="90"/>
      <c r="H75" s="90"/>
      <c r="I75" s="90"/>
      <c r="J75" s="90"/>
      <c r="K75" s="90"/>
      <c r="L75" s="90"/>
      <c r="M75" s="90"/>
      <c r="N75" s="90"/>
    </row>
    <row r="76" spans="1:15" ht="12" hidden="1" customHeight="1" thickBot="1" x14ac:dyDescent="0.3">
      <c r="A76" s="671"/>
      <c r="B76" s="672"/>
      <c r="C76" s="91"/>
      <c r="D76" s="91"/>
      <c r="E76" s="91"/>
      <c r="F76" s="91"/>
      <c r="G76" s="91"/>
      <c r="H76" s="91"/>
      <c r="I76" s="91"/>
      <c r="J76" s="91"/>
      <c r="K76" s="91"/>
      <c r="L76" s="91"/>
      <c r="M76" s="91"/>
      <c r="N76" s="91"/>
    </row>
    <row r="77" spans="1:15" ht="12" hidden="1" customHeight="1" x14ac:dyDescent="0.25">
      <c r="A77" s="669"/>
      <c r="B77" s="670"/>
      <c r="C77" s="90"/>
      <c r="D77" s="90"/>
      <c r="E77" s="90"/>
      <c r="F77" s="90"/>
      <c r="G77" s="90"/>
      <c r="H77" s="90"/>
      <c r="I77" s="90"/>
      <c r="J77" s="90"/>
      <c r="K77" s="90"/>
      <c r="L77" s="90"/>
      <c r="M77" s="90"/>
      <c r="N77" s="94"/>
      <c r="O77" s="95"/>
    </row>
    <row r="78" spans="1:15" ht="12" hidden="1" customHeight="1" thickBot="1" x14ac:dyDescent="0.3">
      <c r="A78" s="671"/>
      <c r="B78" s="672"/>
      <c r="C78" s="91"/>
      <c r="D78" s="91"/>
      <c r="E78" s="91"/>
      <c r="F78" s="91"/>
      <c r="G78" s="91"/>
      <c r="H78" s="91"/>
      <c r="I78" s="91"/>
      <c r="J78" s="91"/>
      <c r="K78" s="91"/>
      <c r="L78" s="91"/>
      <c r="M78" s="91"/>
      <c r="N78" s="91"/>
    </row>
    <row r="79" spans="1:15" ht="12" hidden="1" customHeight="1" x14ac:dyDescent="0.25">
      <c r="A79" s="669"/>
      <c r="B79" s="670"/>
      <c r="C79" s="90"/>
      <c r="D79" s="90"/>
      <c r="E79" s="90"/>
      <c r="F79" s="90"/>
      <c r="G79" s="90"/>
      <c r="H79" s="90"/>
      <c r="I79" s="90"/>
      <c r="J79" s="90"/>
      <c r="K79" s="90"/>
      <c r="L79" s="90"/>
      <c r="M79" s="90"/>
      <c r="N79" s="90"/>
    </row>
    <row r="80" spans="1:15" ht="12" hidden="1" customHeight="1" thickBot="1" x14ac:dyDescent="0.3">
      <c r="A80" s="671"/>
      <c r="B80" s="672"/>
      <c r="C80" s="91"/>
      <c r="D80" s="91"/>
      <c r="E80" s="91"/>
      <c r="F80" s="91"/>
      <c r="G80" s="91"/>
      <c r="H80" s="91"/>
      <c r="I80" s="91"/>
      <c r="J80" s="91"/>
      <c r="K80" s="91"/>
      <c r="L80" s="91"/>
      <c r="M80" s="91"/>
      <c r="N80" s="91"/>
    </row>
    <row r="81" spans="1:14" ht="12" hidden="1" customHeight="1" x14ac:dyDescent="0.25">
      <c r="A81" s="669"/>
      <c r="B81" s="670"/>
      <c r="C81" s="90"/>
      <c r="D81" s="90"/>
      <c r="E81" s="90"/>
      <c r="F81" s="90"/>
      <c r="G81" s="90"/>
      <c r="H81" s="90"/>
      <c r="I81" s="90"/>
      <c r="J81" s="90"/>
      <c r="K81" s="90"/>
      <c r="L81" s="90"/>
      <c r="M81" s="90"/>
      <c r="N81" s="90"/>
    </row>
    <row r="82" spans="1:14" ht="12" hidden="1" customHeight="1" thickBot="1" x14ac:dyDescent="0.3">
      <c r="A82" s="671"/>
      <c r="B82" s="672"/>
      <c r="C82" s="91"/>
      <c r="D82" s="91"/>
      <c r="E82" s="91"/>
      <c r="F82" s="91"/>
      <c r="G82" s="91"/>
      <c r="H82" s="91"/>
      <c r="I82" s="91"/>
      <c r="J82" s="91"/>
      <c r="K82" s="91"/>
      <c r="L82" s="91"/>
      <c r="M82" s="91"/>
      <c r="N82" s="91"/>
    </row>
    <row r="83" spans="1:14" x14ac:dyDescent="0.25">
      <c r="A83" s="665" t="s">
        <v>119</v>
      </c>
      <c r="B83" s="666"/>
      <c r="C83" s="666"/>
      <c r="D83" s="666"/>
      <c r="E83" s="667"/>
      <c r="F83" s="615"/>
      <c r="G83" s="617"/>
      <c r="H83" s="654" t="s">
        <v>119</v>
      </c>
      <c r="I83" s="654"/>
      <c r="J83" s="654"/>
      <c r="K83" s="654"/>
      <c r="L83" s="654"/>
      <c r="M83" s="668"/>
      <c r="N83" s="668"/>
    </row>
    <row r="84" spans="1:14" x14ac:dyDescent="0.25">
      <c r="A84" s="642" t="s">
        <v>120</v>
      </c>
      <c r="B84" s="643"/>
      <c r="C84" s="643"/>
      <c r="D84" s="643"/>
      <c r="E84" s="644"/>
      <c r="F84" s="615"/>
      <c r="G84" s="617"/>
      <c r="H84" s="654" t="s">
        <v>120</v>
      </c>
      <c r="I84" s="654"/>
      <c r="J84" s="654"/>
      <c r="K84" s="654"/>
      <c r="L84" s="654"/>
      <c r="M84" s="668"/>
      <c r="N84" s="668"/>
    </row>
    <row r="85" spans="1:14" x14ac:dyDescent="0.25">
      <c r="A85" s="97"/>
      <c r="B85" s="97"/>
      <c r="C85" s="97"/>
      <c r="D85" s="97"/>
      <c r="E85" s="97"/>
      <c r="F85" s="97"/>
      <c r="G85" s="97"/>
      <c r="H85" s="97"/>
      <c r="I85" s="97"/>
      <c r="J85" s="97"/>
      <c r="K85" s="97"/>
      <c r="L85" s="97"/>
      <c r="M85" s="97"/>
      <c r="N85" s="97"/>
    </row>
    <row r="86" spans="1:14" x14ac:dyDescent="0.25">
      <c r="A86" s="639" t="s">
        <v>121</v>
      </c>
      <c r="B86" s="640"/>
      <c r="C86" s="640"/>
      <c r="D86" s="640"/>
      <c r="E86" s="640"/>
      <c r="F86" s="640"/>
      <c r="G86" s="641"/>
      <c r="H86" s="664" t="s">
        <v>121</v>
      </c>
      <c r="I86" s="664"/>
      <c r="J86" s="664"/>
      <c r="K86" s="664"/>
      <c r="L86" s="664"/>
      <c r="M86" s="664"/>
      <c r="N86" s="664"/>
    </row>
    <row r="87" spans="1:14" x14ac:dyDescent="0.25">
      <c r="A87" s="654" t="s">
        <v>122</v>
      </c>
      <c r="B87" s="654"/>
      <c r="C87" s="655"/>
      <c r="D87" s="656"/>
      <c r="E87" s="656"/>
      <c r="F87" s="656"/>
      <c r="G87" s="657"/>
      <c r="H87" s="654" t="s">
        <v>123</v>
      </c>
      <c r="I87" s="654"/>
      <c r="J87" s="655"/>
      <c r="K87" s="656"/>
      <c r="L87" s="656"/>
      <c r="M87" s="656"/>
      <c r="N87" s="657"/>
    </row>
    <row r="88" spans="1:14" x14ac:dyDescent="0.25">
      <c r="A88" s="654"/>
      <c r="B88" s="654"/>
      <c r="C88" s="658"/>
      <c r="D88" s="659"/>
      <c r="E88" s="659"/>
      <c r="F88" s="659"/>
      <c r="G88" s="660"/>
      <c r="H88" s="654"/>
      <c r="I88" s="654"/>
      <c r="J88" s="658"/>
      <c r="K88" s="659"/>
      <c r="L88" s="659"/>
      <c r="M88" s="659"/>
      <c r="N88" s="660"/>
    </row>
    <row r="89" spans="1:14" x14ac:dyDescent="0.25">
      <c r="A89" s="654"/>
      <c r="B89" s="654"/>
      <c r="C89" s="661"/>
      <c r="D89" s="662"/>
      <c r="E89" s="662"/>
      <c r="F89" s="662"/>
      <c r="G89" s="663"/>
      <c r="H89" s="654"/>
      <c r="I89" s="654"/>
      <c r="J89" s="661"/>
      <c r="K89" s="662"/>
      <c r="L89" s="662"/>
      <c r="M89" s="662"/>
      <c r="N89" s="663"/>
    </row>
    <row r="90" spans="1:14" x14ac:dyDescent="0.25">
      <c r="A90" s="654" t="s">
        <v>124</v>
      </c>
      <c r="B90" s="654"/>
      <c r="C90" s="655"/>
      <c r="D90" s="656"/>
      <c r="E90" s="656"/>
      <c r="F90" s="656"/>
      <c r="G90" s="657"/>
      <c r="H90" s="654" t="s">
        <v>124</v>
      </c>
      <c r="I90" s="654"/>
      <c r="J90" s="655"/>
      <c r="K90" s="656"/>
      <c r="L90" s="656"/>
      <c r="M90" s="656"/>
      <c r="N90" s="657"/>
    </row>
    <row r="91" spans="1:14" x14ac:dyDescent="0.25">
      <c r="A91" s="654"/>
      <c r="B91" s="654"/>
      <c r="C91" s="658"/>
      <c r="D91" s="659"/>
      <c r="E91" s="659"/>
      <c r="F91" s="659"/>
      <c r="G91" s="660"/>
      <c r="H91" s="654"/>
      <c r="I91" s="654"/>
      <c r="J91" s="658"/>
      <c r="K91" s="659"/>
      <c r="L91" s="659"/>
      <c r="M91" s="659"/>
      <c r="N91" s="660"/>
    </row>
    <row r="92" spans="1:14" x14ac:dyDescent="0.25">
      <c r="A92" s="654"/>
      <c r="B92" s="654"/>
      <c r="C92" s="661"/>
      <c r="D92" s="662"/>
      <c r="E92" s="662"/>
      <c r="F92" s="662"/>
      <c r="G92" s="663"/>
      <c r="H92" s="654"/>
      <c r="I92" s="654"/>
      <c r="J92" s="661"/>
      <c r="K92" s="662"/>
      <c r="L92" s="662"/>
      <c r="M92" s="662"/>
      <c r="N92" s="663"/>
    </row>
    <row r="93" spans="1:14" x14ac:dyDescent="0.25">
      <c r="A93" s="639" t="s">
        <v>125</v>
      </c>
      <c r="B93" s="640"/>
      <c r="C93" s="640"/>
      <c r="D93" s="640"/>
      <c r="E93" s="640"/>
      <c r="F93" s="640"/>
      <c r="G93" s="641"/>
      <c r="H93" s="664" t="s">
        <v>125</v>
      </c>
      <c r="I93" s="664"/>
      <c r="J93" s="664"/>
      <c r="K93" s="664"/>
      <c r="L93" s="664"/>
      <c r="M93" s="664"/>
      <c r="N93" s="664"/>
    </row>
    <row r="94" spans="1:14" x14ac:dyDescent="0.25">
      <c r="A94" s="654" t="s">
        <v>126</v>
      </c>
      <c r="B94" s="654"/>
      <c r="C94" s="655"/>
      <c r="D94" s="656"/>
      <c r="E94" s="656"/>
      <c r="F94" s="656"/>
      <c r="G94" s="657"/>
      <c r="H94" s="654" t="s">
        <v>127</v>
      </c>
      <c r="I94" s="654"/>
      <c r="J94" s="655"/>
      <c r="K94" s="656"/>
      <c r="L94" s="656"/>
      <c r="M94" s="656"/>
      <c r="N94" s="657"/>
    </row>
    <row r="95" spans="1:14" x14ac:dyDescent="0.25">
      <c r="A95" s="654"/>
      <c r="B95" s="654"/>
      <c r="C95" s="658"/>
      <c r="D95" s="659"/>
      <c r="E95" s="659"/>
      <c r="F95" s="659"/>
      <c r="G95" s="660"/>
      <c r="H95" s="654"/>
      <c r="I95" s="654"/>
      <c r="J95" s="658"/>
      <c r="K95" s="659"/>
      <c r="L95" s="659"/>
      <c r="M95" s="659"/>
      <c r="N95" s="660"/>
    </row>
    <row r="96" spans="1:14" x14ac:dyDescent="0.25">
      <c r="A96" s="654"/>
      <c r="B96" s="654"/>
      <c r="C96" s="661"/>
      <c r="D96" s="662"/>
      <c r="E96" s="662"/>
      <c r="F96" s="662"/>
      <c r="G96" s="663"/>
      <c r="H96" s="654"/>
      <c r="I96" s="654"/>
      <c r="J96" s="661"/>
      <c r="K96" s="662"/>
      <c r="L96" s="662"/>
      <c r="M96" s="662"/>
      <c r="N96" s="663"/>
    </row>
    <row r="97" spans="1:14" x14ac:dyDescent="0.25">
      <c r="A97" s="654" t="s">
        <v>128</v>
      </c>
      <c r="B97" s="654"/>
      <c r="C97" s="655"/>
      <c r="D97" s="656"/>
      <c r="E97" s="656"/>
      <c r="F97" s="656"/>
      <c r="G97" s="657"/>
      <c r="H97" s="654" t="s">
        <v>128</v>
      </c>
      <c r="I97" s="654"/>
      <c r="J97" s="655"/>
      <c r="K97" s="656"/>
      <c r="L97" s="656"/>
      <c r="M97" s="656"/>
      <c r="N97" s="657"/>
    </row>
    <row r="98" spans="1:14" x14ac:dyDescent="0.25">
      <c r="A98" s="654"/>
      <c r="B98" s="654"/>
      <c r="C98" s="658"/>
      <c r="D98" s="659"/>
      <c r="E98" s="659"/>
      <c r="F98" s="659"/>
      <c r="G98" s="660"/>
      <c r="H98" s="654"/>
      <c r="I98" s="654"/>
      <c r="J98" s="658"/>
      <c r="K98" s="659"/>
      <c r="L98" s="659"/>
      <c r="M98" s="659"/>
      <c r="N98" s="660"/>
    </row>
    <row r="99" spans="1:14" x14ac:dyDescent="0.25">
      <c r="A99" s="654"/>
      <c r="B99" s="654"/>
      <c r="C99" s="661"/>
      <c r="D99" s="662"/>
      <c r="E99" s="662"/>
      <c r="F99" s="662"/>
      <c r="G99" s="663"/>
      <c r="H99" s="654"/>
      <c r="I99" s="654"/>
      <c r="J99" s="661"/>
      <c r="K99" s="662"/>
      <c r="L99" s="662"/>
      <c r="M99" s="662"/>
      <c r="N99" s="663"/>
    </row>
    <row r="100" spans="1:14" x14ac:dyDescent="0.25">
      <c r="A100" s="97"/>
      <c r="B100" s="97"/>
      <c r="C100" s="97"/>
      <c r="D100" s="97"/>
      <c r="E100" s="97"/>
      <c r="F100" s="97"/>
      <c r="G100" s="97"/>
      <c r="H100" s="97"/>
      <c r="I100" s="97"/>
      <c r="J100" s="97"/>
      <c r="K100" s="97"/>
      <c r="L100" s="97"/>
      <c r="M100" s="97"/>
      <c r="N100" s="97"/>
    </row>
    <row r="101" spans="1:14" x14ac:dyDescent="0.25">
      <c r="A101" s="639" t="s">
        <v>37</v>
      </c>
      <c r="B101" s="640"/>
      <c r="C101" s="640"/>
      <c r="D101" s="640"/>
      <c r="E101" s="640"/>
      <c r="F101" s="640"/>
      <c r="G101" s="640"/>
      <c r="H101" s="640"/>
      <c r="I101" s="640"/>
      <c r="J101" s="640"/>
      <c r="K101" s="640"/>
      <c r="L101" s="640"/>
      <c r="M101" s="640"/>
      <c r="N101" s="641"/>
    </row>
    <row r="102" spans="1:14" ht="31.5" customHeight="1" x14ac:dyDescent="0.25">
      <c r="A102" s="98" t="s">
        <v>29</v>
      </c>
      <c r="B102" s="649" t="s">
        <v>30</v>
      </c>
      <c r="C102" s="650"/>
      <c r="D102" s="650"/>
      <c r="E102" s="650"/>
      <c r="F102" s="651"/>
      <c r="G102" s="652" t="s">
        <v>129</v>
      </c>
      <c r="H102" s="652"/>
      <c r="I102" s="652" t="s">
        <v>130</v>
      </c>
      <c r="J102" s="652"/>
      <c r="K102" s="652" t="s">
        <v>131</v>
      </c>
      <c r="L102" s="652"/>
      <c r="M102" s="653" t="s">
        <v>132</v>
      </c>
      <c r="N102" s="653"/>
    </row>
    <row r="103" spans="1:14" x14ac:dyDescent="0.25">
      <c r="A103" s="96" t="s">
        <v>230</v>
      </c>
      <c r="B103" s="615" t="s">
        <v>275</v>
      </c>
      <c r="C103" s="616"/>
      <c r="D103" s="616"/>
      <c r="E103" s="616"/>
      <c r="F103" s="617"/>
      <c r="G103" s="620"/>
      <c r="H103" s="621"/>
      <c r="I103" s="622"/>
      <c r="J103" s="622"/>
      <c r="K103" s="622">
        <v>15</v>
      </c>
      <c r="L103" s="622"/>
      <c r="M103" s="645"/>
      <c r="N103" s="645"/>
    </row>
    <row r="104" spans="1:14" x14ac:dyDescent="0.25">
      <c r="A104" s="96" t="s">
        <v>230</v>
      </c>
      <c r="B104" s="615" t="s">
        <v>646</v>
      </c>
      <c r="C104" s="616"/>
      <c r="D104" s="616"/>
      <c r="E104" s="616"/>
      <c r="F104" s="617"/>
      <c r="G104" s="620"/>
      <c r="H104" s="621"/>
      <c r="I104" s="622"/>
      <c r="J104" s="622"/>
      <c r="K104" s="622">
        <v>25</v>
      </c>
      <c r="L104" s="622"/>
      <c r="M104" s="645"/>
      <c r="N104" s="645"/>
    </row>
    <row r="105" spans="1:14" x14ac:dyDescent="0.25">
      <c r="A105" s="96" t="s">
        <v>248</v>
      </c>
      <c r="B105" s="615" t="s">
        <v>306</v>
      </c>
      <c r="C105" s="616"/>
      <c r="D105" s="616"/>
      <c r="E105" s="616"/>
      <c r="F105" s="617"/>
      <c r="G105" s="620"/>
      <c r="H105" s="621"/>
      <c r="I105" s="622"/>
      <c r="J105" s="622"/>
      <c r="K105" s="622">
        <v>30</v>
      </c>
      <c r="L105" s="622"/>
      <c r="M105" s="645"/>
      <c r="N105" s="645"/>
    </row>
    <row r="106" spans="1:14" x14ac:dyDescent="0.25">
      <c r="A106" s="96" t="s">
        <v>248</v>
      </c>
      <c r="B106" s="615" t="s">
        <v>305</v>
      </c>
      <c r="C106" s="616"/>
      <c r="D106" s="616"/>
      <c r="E106" s="616"/>
      <c r="F106" s="617"/>
      <c r="G106" s="620"/>
      <c r="H106" s="621"/>
      <c r="I106" s="622" t="s">
        <v>598</v>
      </c>
      <c r="J106" s="622"/>
      <c r="K106" s="622">
        <v>30</v>
      </c>
      <c r="L106" s="622"/>
      <c r="M106" s="645"/>
      <c r="N106" s="645"/>
    </row>
    <row r="107" spans="1:14" x14ac:dyDescent="0.25">
      <c r="A107" s="96"/>
      <c r="B107" s="615"/>
      <c r="C107" s="616"/>
      <c r="D107" s="616"/>
      <c r="E107" s="616"/>
      <c r="F107" s="617"/>
      <c r="G107" s="620"/>
      <c r="H107" s="621"/>
      <c r="I107" s="622"/>
      <c r="J107" s="622"/>
      <c r="K107" s="624"/>
      <c r="L107" s="622"/>
      <c r="M107" s="645"/>
      <c r="N107" s="645"/>
    </row>
    <row r="108" spans="1:14" x14ac:dyDescent="0.25">
      <c r="A108" s="96"/>
      <c r="B108" s="615"/>
      <c r="C108" s="616"/>
      <c r="D108" s="616"/>
      <c r="E108" s="616"/>
      <c r="F108" s="617"/>
      <c r="G108" s="620"/>
      <c r="H108" s="621"/>
      <c r="I108" s="622"/>
      <c r="J108" s="622"/>
      <c r="K108" s="622"/>
      <c r="L108" s="622"/>
      <c r="M108" s="645"/>
      <c r="N108" s="645"/>
    </row>
    <row r="109" spans="1:14" x14ac:dyDescent="0.25">
      <c r="A109" s="96"/>
      <c r="B109" s="615"/>
      <c r="C109" s="616"/>
      <c r="D109" s="616"/>
      <c r="E109" s="616"/>
      <c r="F109" s="617"/>
      <c r="G109" s="620"/>
      <c r="H109" s="621"/>
      <c r="I109" s="622"/>
      <c r="J109" s="622"/>
      <c r="K109" s="622"/>
      <c r="L109" s="622"/>
      <c r="M109" s="645"/>
      <c r="N109" s="645"/>
    </row>
    <row r="110" spans="1:14" x14ac:dyDescent="0.25">
      <c r="A110" s="96"/>
      <c r="B110" s="615"/>
      <c r="C110" s="616"/>
      <c r="D110" s="616"/>
      <c r="E110" s="616"/>
      <c r="F110" s="617"/>
      <c r="G110" s="620"/>
      <c r="H110" s="621"/>
      <c r="I110" s="622"/>
      <c r="J110" s="622"/>
      <c r="K110" s="622"/>
      <c r="L110" s="622"/>
      <c r="M110" s="645"/>
      <c r="N110" s="645"/>
    </row>
    <row r="111" spans="1:14" x14ac:dyDescent="0.25">
      <c r="A111" s="96"/>
      <c r="B111" s="615"/>
      <c r="C111" s="616"/>
      <c r="D111" s="616"/>
      <c r="E111" s="616"/>
      <c r="F111" s="617"/>
      <c r="G111" s="620"/>
      <c r="H111" s="621"/>
      <c r="I111" s="622"/>
      <c r="J111" s="622"/>
      <c r="K111" s="622"/>
      <c r="L111" s="622"/>
      <c r="M111" s="645"/>
      <c r="N111" s="645"/>
    </row>
    <row r="112" spans="1:14" x14ac:dyDescent="0.25">
      <c r="A112" s="96"/>
      <c r="B112" s="615"/>
      <c r="C112" s="616"/>
      <c r="D112" s="616"/>
      <c r="E112" s="616"/>
      <c r="F112" s="617"/>
      <c r="G112" s="620"/>
      <c r="H112" s="621"/>
      <c r="I112" s="622"/>
      <c r="J112" s="622"/>
      <c r="K112" s="622"/>
      <c r="L112" s="622"/>
      <c r="M112" s="645"/>
      <c r="N112" s="645"/>
    </row>
    <row r="113" spans="1:16" x14ac:dyDescent="0.25">
      <c r="A113" s="96"/>
      <c r="B113" s="615"/>
      <c r="C113" s="616"/>
      <c r="D113" s="616"/>
      <c r="E113" s="616"/>
      <c r="F113" s="617"/>
      <c r="G113" s="620"/>
      <c r="H113" s="621"/>
      <c r="I113" s="622"/>
      <c r="J113" s="622"/>
      <c r="K113" s="622"/>
      <c r="L113" s="622"/>
      <c r="M113" s="645"/>
      <c r="N113" s="645"/>
    </row>
    <row r="114" spans="1:16" x14ac:dyDescent="0.25">
      <c r="A114" s="96"/>
      <c r="B114" s="615"/>
      <c r="C114" s="616"/>
      <c r="D114" s="616"/>
      <c r="E114" s="616"/>
      <c r="F114" s="617"/>
      <c r="G114" s="620"/>
      <c r="H114" s="621"/>
      <c r="I114" s="622"/>
      <c r="J114" s="622"/>
      <c r="K114" s="622"/>
      <c r="L114" s="622"/>
      <c r="M114" s="645"/>
      <c r="N114" s="645"/>
    </row>
    <row r="115" spans="1:16" x14ac:dyDescent="0.25">
      <c r="A115" s="96"/>
      <c r="B115" s="615"/>
      <c r="C115" s="616"/>
      <c r="D115" s="616"/>
      <c r="E115" s="616"/>
      <c r="F115" s="617"/>
      <c r="G115" s="620"/>
      <c r="H115" s="621"/>
      <c r="I115" s="622"/>
      <c r="J115" s="622"/>
      <c r="K115" s="622"/>
      <c r="L115" s="622"/>
      <c r="M115" s="645"/>
      <c r="N115" s="645"/>
    </row>
    <row r="116" spans="1:16" x14ac:dyDescent="0.25">
      <c r="A116" s="96"/>
      <c r="B116" s="615"/>
      <c r="C116" s="616"/>
      <c r="D116" s="616"/>
      <c r="E116" s="616"/>
      <c r="F116" s="617"/>
      <c r="G116" s="620"/>
      <c r="H116" s="621"/>
      <c r="I116" s="622"/>
      <c r="J116" s="622"/>
      <c r="K116" s="622"/>
      <c r="L116" s="622"/>
      <c r="M116" s="645"/>
      <c r="N116" s="645"/>
    </row>
    <row r="117" spans="1:16" x14ac:dyDescent="0.25">
      <c r="A117" s="99">
        <f>COUNTA(B103:F116)</f>
        <v>4</v>
      </c>
      <c r="B117" s="646" t="s">
        <v>141</v>
      </c>
      <c r="C117" s="646"/>
      <c r="D117" s="646"/>
      <c r="E117" s="646"/>
      <c r="F117" s="646"/>
      <c r="G117" s="646"/>
      <c r="H117" s="646"/>
      <c r="I117" s="646"/>
      <c r="J117" s="646"/>
      <c r="K117" s="646"/>
      <c r="L117" s="647"/>
      <c r="M117" s="628"/>
      <c r="N117" s="628"/>
    </row>
    <row r="118" spans="1:16" x14ac:dyDescent="0.25">
      <c r="A118" s="97"/>
      <c r="B118" s="97"/>
      <c r="C118" s="97"/>
      <c r="D118" s="97"/>
      <c r="E118" s="97"/>
      <c r="F118" s="97"/>
      <c r="G118" s="97"/>
      <c r="H118" s="97"/>
      <c r="I118" s="97"/>
      <c r="J118" s="97"/>
      <c r="K118" s="97"/>
      <c r="L118" s="97"/>
      <c r="M118" s="97"/>
      <c r="N118" s="97"/>
    </row>
    <row r="119" spans="1:16" x14ac:dyDescent="0.25">
      <c r="A119" s="639" t="s">
        <v>142</v>
      </c>
      <c r="B119" s="640"/>
      <c r="C119" s="640"/>
      <c r="D119" s="640"/>
      <c r="E119" s="640"/>
      <c r="F119" s="640"/>
      <c r="G119" s="640"/>
      <c r="H119" s="640"/>
      <c r="I119" s="640"/>
      <c r="J119" s="640"/>
      <c r="K119" s="640"/>
      <c r="L119" s="640"/>
      <c r="M119" s="640"/>
      <c r="N119" s="641"/>
    </row>
    <row r="120" spans="1:16" x14ac:dyDescent="0.25">
      <c r="A120" s="642" t="s">
        <v>143</v>
      </c>
      <c r="B120" s="643"/>
      <c r="C120" s="643"/>
      <c r="D120" s="644"/>
      <c r="E120" s="642" t="s">
        <v>144</v>
      </c>
      <c r="F120" s="643"/>
      <c r="G120" s="643"/>
      <c r="H120" s="643"/>
      <c r="I120" s="643"/>
      <c r="J120" s="643"/>
      <c r="K120" s="643"/>
      <c r="L120" s="643"/>
      <c r="M120" s="625" t="s">
        <v>145</v>
      </c>
      <c r="N120" s="627"/>
    </row>
    <row r="121" spans="1:16" x14ac:dyDescent="0.25">
      <c r="A121" s="629"/>
      <c r="B121" s="630"/>
      <c r="C121" s="630"/>
      <c r="D121" s="631"/>
      <c r="E121" s="629"/>
      <c r="F121" s="630"/>
      <c r="G121" s="630"/>
      <c r="H121" s="630"/>
      <c r="I121" s="630"/>
      <c r="J121" s="630"/>
      <c r="K121" s="630"/>
      <c r="L121" s="630"/>
      <c r="M121" s="635"/>
      <c r="N121" s="636"/>
      <c r="O121" s="100"/>
      <c r="P121" s="101"/>
    </row>
    <row r="122" spans="1:16" x14ac:dyDescent="0.25">
      <c r="A122" s="632"/>
      <c r="B122" s="633"/>
      <c r="C122" s="633"/>
      <c r="D122" s="634"/>
      <c r="E122" s="632"/>
      <c r="F122" s="633"/>
      <c r="G122" s="633"/>
      <c r="H122" s="633"/>
      <c r="I122" s="633"/>
      <c r="J122" s="633"/>
      <c r="K122" s="633"/>
      <c r="L122" s="633"/>
      <c r="M122" s="637"/>
      <c r="N122" s="638"/>
      <c r="O122" s="100"/>
      <c r="P122" s="101"/>
    </row>
    <row r="123" spans="1:16" x14ac:dyDescent="0.25">
      <c r="A123" s="629"/>
      <c r="B123" s="630"/>
      <c r="C123" s="630"/>
      <c r="D123" s="631"/>
      <c r="E123" s="629"/>
      <c r="F123" s="630"/>
      <c r="G123" s="630"/>
      <c r="H123" s="630"/>
      <c r="I123" s="630"/>
      <c r="J123" s="630"/>
      <c r="K123" s="630"/>
      <c r="L123" s="630"/>
      <c r="M123" s="635"/>
      <c r="N123" s="636"/>
    </row>
    <row r="124" spans="1:16" x14ac:dyDescent="0.25">
      <c r="A124" s="632"/>
      <c r="B124" s="633"/>
      <c r="C124" s="633"/>
      <c r="D124" s="634"/>
      <c r="E124" s="632"/>
      <c r="F124" s="633"/>
      <c r="G124" s="633"/>
      <c r="H124" s="633"/>
      <c r="I124" s="633"/>
      <c r="J124" s="633"/>
      <c r="K124" s="633"/>
      <c r="L124" s="633"/>
      <c r="M124" s="637"/>
      <c r="N124" s="638"/>
    </row>
    <row r="125" spans="1:16" x14ac:dyDescent="0.25">
      <c r="A125" s="629"/>
      <c r="B125" s="630"/>
      <c r="C125" s="630"/>
      <c r="D125" s="631"/>
      <c r="E125" s="629"/>
      <c r="F125" s="630"/>
      <c r="G125" s="630"/>
      <c r="H125" s="630"/>
      <c r="I125" s="630"/>
      <c r="J125" s="630"/>
      <c r="K125" s="630"/>
      <c r="L125" s="630"/>
      <c r="M125" s="635"/>
      <c r="N125" s="636"/>
    </row>
    <row r="126" spans="1:16" x14ac:dyDescent="0.25">
      <c r="A126" s="632"/>
      <c r="B126" s="633"/>
      <c r="C126" s="633"/>
      <c r="D126" s="634"/>
      <c r="E126" s="632"/>
      <c r="F126" s="633"/>
      <c r="G126" s="633"/>
      <c r="H126" s="633"/>
      <c r="I126" s="633"/>
      <c r="J126" s="633"/>
      <c r="K126" s="633"/>
      <c r="L126" s="633"/>
      <c r="M126" s="637"/>
      <c r="N126" s="638"/>
    </row>
    <row r="127" spans="1:16" x14ac:dyDescent="0.25">
      <c r="A127" s="629"/>
      <c r="B127" s="630"/>
      <c r="C127" s="630"/>
      <c r="D127" s="631"/>
      <c r="E127" s="629"/>
      <c r="F127" s="630"/>
      <c r="G127" s="630"/>
      <c r="H127" s="630"/>
      <c r="I127" s="630"/>
      <c r="J127" s="630"/>
      <c r="K127" s="630"/>
      <c r="L127" s="630"/>
      <c r="M127" s="635"/>
      <c r="N127" s="636"/>
    </row>
    <row r="128" spans="1:16" x14ac:dyDescent="0.25">
      <c r="A128" s="632"/>
      <c r="B128" s="633"/>
      <c r="C128" s="633"/>
      <c r="D128" s="634"/>
      <c r="E128" s="632"/>
      <c r="F128" s="633"/>
      <c r="G128" s="633"/>
      <c r="H128" s="633"/>
      <c r="I128" s="633"/>
      <c r="J128" s="633"/>
      <c r="K128" s="633"/>
      <c r="L128" s="633"/>
      <c r="M128" s="637"/>
      <c r="N128" s="638"/>
    </row>
    <row r="129" spans="1:14" x14ac:dyDescent="0.25">
      <c r="A129" s="629"/>
      <c r="B129" s="630"/>
      <c r="C129" s="630"/>
      <c r="D129" s="631"/>
      <c r="E129" s="629"/>
      <c r="F129" s="630"/>
      <c r="G129" s="630"/>
      <c r="H129" s="630"/>
      <c r="I129" s="630"/>
      <c r="J129" s="630"/>
      <c r="K129" s="630"/>
      <c r="L129" s="630"/>
      <c r="M129" s="635"/>
      <c r="N129" s="636"/>
    </row>
    <row r="130" spans="1:14" x14ac:dyDescent="0.25">
      <c r="A130" s="632"/>
      <c r="B130" s="633"/>
      <c r="C130" s="633"/>
      <c r="D130" s="634"/>
      <c r="E130" s="632"/>
      <c r="F130" s="633"/>
      <c r="G130" s="633"/>
      <c r="H130" s="633"/>
      <c r="I130" s="633"/>
      <c r="J130" s="633"/>
      <c r="K130" s="633"/>
      <c r="L130" s="633"/>
      <c r="M130" s="637"/>
      <c r="N130" s="638"/>
    </row>
    <row r="131" spans="1:14" x14ac:dyDescent="0.25">
      <c r="A131" s="629"/>
      <c r="B131" s="630"/>
      <c r="C131" s="630"/>
      <c r="D131" s="631"/>
      <c r="E131" s="629"/>
      <c r="F131" s="630"/>
      <c r="G131" s="630"/>
      <c r="H131" s="630"/>
      <c r="I131" s="630"/>
      <c r="J131" s="630"/>
      <c r="K131" s="630"/>
      <c r="L131" s="630"/>
      <c r="M131" s="635"/>
      <c r="N131" s="636"/>
    </row>
    <row r="132" spans="1:14" x14ac:dyDescent="0.25">
      <c r="A132" s="632"/>
      <c r="B132" s="633"/>
      <c r="C132" s="633"/>
      <c r="D132" s="634"/>
      <c r="E132" s="632"/>
      <c r="F132" s="633"/>
      <c r="G132" s="633"/>
      <c r="H132" s="633"/>
      <c r="I132" s="633"/>
      <c r="J132" s="633"/>
      <c r="K132" s="633"/>
      <c r="L132" s="633"/>
      <c r="M132" s="637"/>
      <c r="N132" s="638"/>
    </row>
    <row r="133" spans="1:14" x14ac:dyDescent="0.25">
      <c r="A133" s="629"/>
      <c r="B133" s="630"/>
      <c r="C133" s="630"/>
      <c r="D133" s="631"/>
      <c r="E133" s="629"/>
      <c r="F133" s="630"/>
      <c r="G133" s="630"/>
      <c r="H133" s="630"/>
      <c r="I133" s="630"/>
      <c r="J133" s="630"/>
      <c r="K133" s="630"/>
      <c r="L133" s="630"/>
      <c r="M133" s="635"/>
      <c r="N133" s="636"/>
    </row>
    <row r="134" spans="1:14" x14ac:dyDescent="0.25">
      <c r="A134" s="632"/>
      <c r="B134" s="633"/>
      <c r="C134" s="633"/>
      <c r="D134" s="634"/>
      <c r="E134" s="632"/>
      <c r="F134" s="633"/>
      <c r="G134" s="633"/>
      <c r="H134" s="633"/>
      <c r="I134" s="633"/>
      <c r="J134" s="633"/>
      <c r="K134" s="633"/>
      <c r="L134" s="633"/>
      <c r="M134" s="637"/>
      <c r="N134" s="638"/>
    </row>
    <row r="135" spans="1:14" x14ac:dyDescent="0.25">
      <c r="A135" s="625" t="s">
        <v>146</v>
      </c>
      <c r="B135" s="626"/>
      <c r="C135" s="626"/>
      <c r="D135" s="626"/>
      <c r="E135" s="626"/>
      <c r="F135" s="626"/>
      <c r="G135" s="626"/>
      <c r="H135" s="626"/>
      <c r="I135" s="626"/>
      <c r="J135" s="626"/>
      <c r="K135" s="626"/>
      <c r="L135" s="627"/>
      <c r="M135" s="628"/>
      <c r="N135" s="628"/>
    </row>
    <row r="65413" spans="251:255" x14ac:dyDescent="0.25">
      <c r="IQ65413" s="76" t="s">
        <v>32</v>
      </c>
      <c r="IR65413" s="76" t="s">
        <v>33</v>
      </c>
      <c r="IS65413" s="76" t="s">
        <v>34</v>
      </c>
      <c r="IT65413" s="76" t="s">
        <v>35</v>
      </c>
      <c r="IU65413" s="76" t="s">
        <v>36</v>
      </c>
    </row>
    <row r="65414" spans="251:255" x14ac:dyDescent="0.25">
      <c r="IQ65414" s="76" t="e">
        <f>#REF!&amp;$C$9</f>
        <v>#REF!</v>
      </c>
      <c r="IR65414" s="76" t="e">
        <f>#REF!</f>
        <v>#REF!</v>
      </c>
      <c r="IS65414" s="76" t="e">
        <f>$B$25&amp;" - "&amp;$B$26&amp;" - "&amp;$B$29&amp;" - "&amp;$I$29&amp;" - "&amp;#REF!&amp;" - "&amp;#REF!&amp;" - "&amp;#REF!&amp;" - "&amp;#REF!</f>
        <v>#REF!</v>
      </c>
      <c r="IT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76" t="e">
        <f>#REF!</f>
        <v>#REF!</v>
      </c>
    </row>
  </sheetData>
  <mergeCells count="35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5:F105"/>
    <mergeCell ref="G105:H105"/>
    <mergeCell ref="I105:J105"/>
    <mergeCell ref="K105:L105"/>
    <mergeCell ref="M105:N105"/>
    <mergeCell ref="B104:F104"/>
    <mergeCell ref="G104:H104"/>
    <mergeCell ref="I104:J104"/>
    <mergeCell ref="K104:L104"/>
    <mergeCell ref="M104:N104"/>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3:F113"/>
    <mergeCell ref="G113:H113"/>
    <mergeCell ref="I113:J113"/>
    <mergeCell ref="K113:L113"/>
    <mergeCell ref="M113:N113"/>
    <mergeCell ref="B116:F116"/>
    <mergeCell ref="G116:H116"/>
    <mergeCell ref="I116:J116"/>
    <mergeCell ref="K116:L116"/>
    <mergeCell ref="M116:N116"/>
    <mergeCell ref="B117:L117"/>
    <mergeCell ref="M117:N117"/>
    <mergeCell ref="B114:F114"/>
    <mergeCell ref="G114:H114"/>
    <mergeCell ref="I114:J114"/>
    <mergeCell ref="K114:L114"/>
    <mergeCell ref="M114:N114"/>
    <mergeCell ref="B115:F115"/>
    <mergeCell ref="G115:H115"/>
    <mergeCell ref="I115:J115"/>
    <mergeCell ref="K115:L115"/>
    <mergeCell ref="M115:N115"/>
    <mergeCell ref="A123:D124"/>
    <mergeCell ref="E123:L124"/>
    <mergeCell ref="M123:N124"/>
    <mergeCell ref="A125:D126"/>
    <mergeCell ref="E125:L126"/>
    <mergeCell ref="M125:N126"/>
    <mergeCell ref="A119:N119"/>
    <mergeCell ref="A120:D120"/>
    <mergeCell ref="E120:L120"/>
    <mergeCell ref="M120:N120"/>
    <mergeCell ref="A121:D122"/>
    <mergeCell ref="E121:L122"/>
    <mergeCell ref="M121:N122"/>
    <mergeCell ref="A135:L135"/>
    <mergeCell ref="M135:N135"/>
    <mergeCell ref="A131:D132"/>
    <mergeCell ref="E131:L132"/>
    <mergeCell ref="M131:N132"/>
    <mergeCell ref="A133:D134"/>
    <mergeCell ref="E133:L134"/>
    <mergeCell ref="M133:N134"/>
    <mergeCell ref="A127:D128"/>
    <mergeCell ref="E127:L128"/>
    <mergeCell ref="M127:N128"/>
    <mergeCell ref="A129:D130"/>
    <mergeCell ref="E129:L130"/>
    <mergeCell ref="M129:N130"/>
  </mergeCells>
  <conditionalFormatting sqref="C63:N63 C65:N65 C67:N67 C69:N69 C71:M71 C73:N73 C75:N75 C77:N77 C79:N79 C81:N81">
    <cfRule type="cellIs" dxfId="63" priority="1" stopIfTrue="1" operator="equal">
      <formula>"x"</formula>
    </cfRule>
  </conditionalFormatting>
  <conditionalFormatting sqref="C64:N64 C66:N66 C68:N68 C70:N70 N71:N72 C72:M72 C74:N74 C76:N76 C78:N78 C80:N80 C82:N82">
    <cfRule type="cellIs" dxfId="6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600:N65619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6:N131155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2:N196691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8:N262227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4:N327763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80:N393299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6:N458835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2:N524371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8:N589907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4:N655443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60:N720979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6:N786515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2:N852051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8:N917587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4:N983123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DBD52BBC-3701-4B33-B4F1-D7CE3397FAA7}"/>
  </dataValidations>
  <pageMargins left="0.7" right="0.7" top="0.75" bottom="0.75" header="0.3" footer="0.3"/>
  <pageSetup paperSize="9" scale="53" orientation="portrait" r:id="rId1"/>
  <rowBreaks count="1" manualBreakCount="1">
    <brk id="59" max="17"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6C29-17F7-4FAF-8BA3-949F57D5034F}">
  <dimension ref="A1:IU65412"/>
  <sheetViews>
    <sheetView view="pageBreakPreview" topLeftCell="A36" zoomScale="60" zoomScaleNormal="100" workbookViewId="0">
      <selection activeCell="A104" sqref="A104:Q105"/>
    </sheetView>
  </sheetViews>
  <sheetFormatPr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8.88671875" style="75"/>
    <col min="16" max="16" width="10.109375" style="75" customWidth="1"/>
    <col min="17" max="17" width="8.88671875" style="75"/>
    <col min="18" max="18" width="11.5546875" style="75" customWidth="1"/>
    <col min="19" max="244" width="8.88671875" style="75"/>
    <col min="245" max="245" width="14.109375" style="75" bestFit="1" customWidth="1"/>
    <col min="246" max="256" width="8.886718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8.88671875" style="75"/>
    <col min="272" max="272" width="10.109375" style="75" customWidth="1"/>
    <col min="273" max="273" width="8.88671875" style="75"/>
    <col min="274" max="274" width="11.5546875" style="75" customWidth="1"/>
    <col min="275" max="500" width="8.88671875" style="75"/>
    <col min="501" max="501" width="14.109375" style="75" bestFit="1" customWidth="1"/>
    <col min="502" max="512" width="8.886718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8.88671875" style="75"/>
    <col min="528" max="528" width="10.109375" style="75" customWidth="1"/>
    <col min="529" max="529" width="8.88671875" style="75"/>
    <col min="530" max="530" width="11.5546875" style="75" customWidth="1"/>
    <col min="531" max="756" width="8.88671875" style="75"/>
    <col min="757" max="757" width="14.109375" style="75" bestFit="1" customWidth="1"/>
    <col min="758" max="768" width="8.886718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8.88671875" style="75"/>
    <col min="784" max="784" width="10.109375" style="75" customWidth="1"/>
    <col min="785" max="785" width="8.88671875" style="75"/>
    <col min="786" max="786" width="11.5546875" style="75" customWidth="1"/>
    <col min="787" max="1012" width="8.88671875" style="75"/>
    <col min="1013" max="1013" width="14.109375" style="75" bestFit="1" customWidth="1"/>
    <col min="1014" max="1024" width="8.886718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8.88671875" style="75"/>
    <col min="1040" max="1040" width="10.109375" style="75" customWidth="1"/>
    <col min="1041" max="1041" width="8.88671875" style="75"/>
    <col min="1042" max="1042" width="11.5546875" style="75" customWidth="1"/>
    <col min="1043" max="1268" width="8.88671875" style="75"/>
    <col min="1269" max="1269" width="14.109375" style="75" bestFit="1" customWidth="1"/>
    <col min="1270" max="1280" width="8.886718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8.88671875" style="75"/>
    <col min="1296" max="1296" width="10.109375" style="75" customWidth="1"/>
    <col min="1297" max="1297" width="8.88671875" style="75"/>
    <col min="1298" max="1298" width="11.5546875" style="75" customWidth="1"/>
    <col min="1299" max="1524" width="8.88671875" style="75"/>
    <col min="1525" max="1525" width="14.109375" style="75" bestFit="1" customWidth="1"/>
    <col min="1526" max="1536" width="8.886718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8.88671875" style="75"/>
    <col min="1552" max="1552" width="10.109375" style="75" customWidth="1"/>
    <col min="1553" max="1553" width="8.88671875" style="75"/>
    <col min="1554" max="1554" width="11.5546875" style="75" customWidth="1"/>
    <col min="1555" max="1780" width="8.88671875" style="75"/>
    <col min="1781" max="1781" width="14.109375" style="75" bestFit="1" customWidth="1"/>
    <col min="1782" max="1792" width="8.886718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8.88671875" style="75"/>
    <col min="1808" max="1808" width="10.109375" style="75" customWidth="1"/>
    <col min="1809" max="1809" width="8.88671875" style="75"/>
    <col min="1810" max="1810" width="11.5546875" style="75" customWidth="1"/>
    <col min="1811" max="2036" width="8.88671875" style="75"/>
    <col min="2037" max="2037" width="14.109375" style="75" bestFit="1" customWidth="1"/>
    <col min="2038" max="2048" width="8.886718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8.88671875" style="75"/>
    <col min="2064" max="2064" width="10.109375" style="75" customWidth="1"/>
    <col min="2065" max="2065" width="8.88671875" style="75"/>
    <col min="2066" max="2066" width="11.5546875" style="75" customWidth="1"/>
    <col min="2067" max="2292" width="8.88671875" style="75"/>
    <col min="2293" max="2293" width="14.109375" style="75" bestFit="1" customWidth="1"/>
    <col min="2294" max="2304" width="8.886718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8.88671875" style="75"/>
    <col min="2320" max="2320" width="10.109375" style="75" customWidth="1"/>
    <col min="2321" max="2321" width="8.88671875" style="75"/>
    <col min="2322" max="2322" width="11.5546875" style="75" customWidth="1"/>
    <col min="2323" max="2548" width="8.88671875" style="75"/>
    <col min="2549" max="2549" width="14.109375" style="75" bestFit="1" customWidth="1"/>
    <col min="2550" max="2560" width="8.886718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8.88671875" style="75"/>
    <col min="2576" max="2576" width="10.109375" style="75" customWidth="1"/>
    <col min="2577" max="2577" width="8.88671875" style="75"/>
    <col min="2578" max="2578" width="11.5546875" style="75" customWidth="1"/>
    <col min="2579" max="2804" width="8.88671875" style="75"/>
    <col min="2805" max="2805" width="14.109375" style="75" bestFit="1" customWidth="1"/>
    <col min="2806" max="2816" width="8.886718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8.88671875" style="75"/>
    <col min="2832" max="2832" width="10.109375" style="75" customWidth="1"/>
    <col min="2833" max="2833" width="8.88671875" style="75"/>
    <col min="2834" max="2834" width="11.5546875" style="75" customWidth="1"/>
    <col min="2835" max="3060" width="8.88671875" style="75"/>
    <col min="3061" max="3061" width="14.109375" style="75" bestFit="1" customWidth="1"/>
    <col min="3062" max="3072" width="8.886718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8.88671875" style="75"/>
    <col min="3088" max="3088" width="10.109375" style="75" customWidth="1"/>
    <col min="3089" max="3089" width="8.88671875" style="75"/>
    <col min="3090" max="3090" width="11.5546875" style="75" customWidth="1"/>
    <col min="3091" max="3316" width="8.88671875" style="75"/>
    <col min="3317" max="3317" width="14.109375" style="75" bestFit="1" customWidth="1"/>
    <col min="3318" max="3328" width="8.886718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8.88671875" style="75"/>
    <col min="3344" max="3344" width="10.109375" style="75" customWidth="1"/>
    <col min="3345" max="3345" width="8.88671875" style="75"/>
    <col min="3346" max="3346" width="11.5546875" style="75" customWidth="1"/>
    <col min="3347" max="3572" width="8.88671875" style="75"/>
    <col min="3573" max="3573" width="14.109375" style="75" bestFit="1" customWidth="1"/>
    <col min="3574" max="3584" width="8.886718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8.88671875" style="75"/>
    <col min="3600" max="3600" width="10.109375" style="75" customWidth="1"/>
    <col min="3601" max="3601" width="8.88671875" style="75"/>
    <col min="3602" max="3602" width="11.5546875" style="75" customWidth="1"/>
    <col min="3603" max="3828" width="8.88671875" style="75"/>
    <col min="3829" max="3829" width="14.109375" style="75" bestFit="1" customWidth="1"/>
    <col min="3830" max="3840" width="8.886718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8.88671875" style="75"/>
    <col min="3856" max="3856" width="10.109375" style="75" customWidth="1"/>
    <col min="3857" max="3857" width="8.88671875" style="75"/>
    <col min="3858" max="3858" width="11.5546875" style="75" customWidth="1"/>
    <col min="3859" max="4084" width="8.88671875" style="75"/>
    <col min="4085" max="4085" width="14.109375" style="75" bestFit="1" customWidth="1"/>
    <col min="4086" max="4096" width="8.886718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8.88671875" style="75"/>
    <col min="4112" max="4112" width="10.109375" style="75" customWidth="1"/>
    <col min="4113" max="4113" width="8.88671875" style="75"/>
    <col min="4114" max="4114" width="11.5546875" style="75" customWidth="1"/>
    <col min="4115" max="4340" width="8.88671875" style="75"/>
    <col min="4341" max="4341" width="14.109375" style="75" bestFit="1" customWidth="1"/>
    <col min="4342" max="4352" width="8.886718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8.88671875" style="75"/>
    <col min="4368" max="4368" width="10.109375" style="75" customWidth="1"/>
    <col min="4369" max="4369" width="8.88671875" style="75"/>
    <col min="4370" max="4370" width="11.5546875" style="75" customWidth="1"/>
    <col min="4371" max="4596" width="8.88671875" style="75"/>
    <col min="4597" max="4597" width="14.109375" style="75" bestFit="1" customWidth="1"/>
    <col min="4598" max="4608" width="8.886718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8.88671875" style="75"/>
    <col min="4624" max="4624" width="10.109375" style="75" customWidth="1"/>
    <col min="4625" max="4625" width="8.88671875" style="75"/>
    <col min="4626" max="4626" width="11.5546875" style="75" customWidth="1"/>
    <col min="4627" max="4852" width="8.88671875" style="75"/>
    <col min="4853" max="4853" width="14.109375" style="75" bestFit="1" customWidth="1"/>
    <col min="4854" max="4864" width="8.886718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8.88671875" style="75"/>
    <col min="4880" max="4880" width="10.109375" style="75" customWidth="1"/>
    <col min="4881" max="4881" width="8.88671875" style="75"/>
    <col min="4882" max="4882" width="11.5546875" style="75" customWidth="1"/>
    <col min="4883" max="5108" width="8.88671875" style="75"/>
    <col min="5109" max="5109" width="14.109375" style="75" bestFit="1" customWidth="1"/>
    <col min="5110" max="5120" width="8.886718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8.88671875" style="75"/>
    <col min="5136" max="5136" width="10.109375" style="75" customWidth="1"/>
    <col min="5137" max="5137" width="8.88671875" style="75"/>
    <col min="5138" max="5138" width="11.5546875" style="75" customWidth="1"/>
    <col min="5139" max="5364" width="8.88671875" style="75"/>
    <col min="5365" max="5365" width="14.109375" style="75" bestFit="1" customWidth="1"/>
    <col min="5366" max="5376" width="8.886718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8.88671875" style="75"/>
    <col min="5392" max="5392" width="10.109375" style="75" customWidth="1"/>
    <col min="5393" max="5393" width="8.88671875" style="75"/>
    <col min="5394" max="5394" width="11.5546875" style="75" customWidth="1"/>
    <col min="5395" max="5620" width="8.88671875" style="75"/>
    <col min="5621" max="5621" width="14.109375" style="75" bestFit="1" customWidth="1"/>
    <col min="5622" max="5632" width="8.886718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8.88671875" style="75"/>
    <col min="5648" max="5648" width="10.109375" style="75" customWidth="1"/>
    <col min="5649" max="5649" width="8.88671875" style="75"/>
    <col min="5650" max="5650" width="11.5546875" style="75" customWidth="1"/>
    <col min="5651" max="5876" width="8.88671875" style="75"/>
    <col min="5877" max="5877" width="14.109375" style="75" bestFit="1" customWidth="1"/>
    <col min="5878" max="5888" width="8.886718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8.88671875" style="75"/>
    <col min="5904" max="5904" width="10.109375" style="75" customWidth="1"/>
    <col min="5905" max="5905" width="8.88671875" style="75"/>
    <col min="5906" max="5906" width="11.5546875" style="75" customWidth="1"/>
    <col min="5907" max="6132" width="8.88671875" style="75"/>
    <col min="6133" max="6133" width="14.109375" style="75" bestFit="1" customWidth="1"/>
    <col min="6134" max="6144" width="8.886718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8.88671875" style="75"/>
    <col min="6160" max="6160" width="10.109375" style="75" customWidth="1"/>
    <col min="6161" max="6161" width="8.88671875" style="75"/>
    <col min="6162" max="6162" width="11.5546875" style="75" customWidth="1"/>
    <col min="6163" max="6388" width="8.88671875" style="75"/>
    <col min="6389" max="6389" width="14.109375" style="75" bestFit="1" customWidth="1"/>
    <col min="6390" max="6400" width="8.886718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8.88671875" style="75"/>
    <col min="6416" max="6416" width="10.109375" style="75" customWidth="1"/>
    <col min="6417" max="6417" width="8.88671875" style="75"/>
    <col min="6418" max="6418" width="11.5546875" style="75" customWidth="1"/>
    <col min="6419" max="6644" width="8.88671875" style="75"/>
    <col min="6645" max="6645" width="14.109375" style="75" bestFit="1" customWidth="1"/>
    <col min="6646" max="6656" width="8.886718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8.88671875" style="75"/>
    <col min="6672" max="6672" width="10.109375" style="75" customWidth="1"/>
    <col min="6673" max="6673" width="8.88671875" style="75"/>
    <col min="6674" max="6674" width="11.5546875" style="75" customWidth="1"/>
    <col min="6675" max="6900" width="8.88671875" style="75"/>
    <col min="6901" max="6901" width="14.109375" style="75" bestFit="1" customWidth="1"/>
    <col min="6902" max="6912" width="8.886718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8.88671875" style="75"/>
    <col min="6928" max="6928" width="10.109375" style="75" customWidth="1"/>
    <col min="6929" max="6929" width="8.88671875" style="75"/>
    <col min="6930" max="6930" width="11.5546875" style="75" customWidth="1"/>
    <col min="6931" max="7156" width="8.88671875" style="75"/>
    <col min="7157" max="7157" width="14.109375" style="75" bestFit="1" customWidth="1"/>
    <col min="7158" max="7168" width="8.886718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8.88671875" style="75"/>
    <col min="7184" max="7184" width="10.109375" style="75" customWidth="1"/>
    <col min="7185" max="7185" width="8.88671875" style="75"/>
    <col min="7186" max="7186" width="11.5546875" style="75" customWidth="1"/>
    <col min="7187" max="7412" width="8.88671875" style="75"/>
    <col min="7413" max="7413" width="14.109375" style="75" bestFit="1" customWidth="1"/>
    <col min="7414" max="7424" width="8.886718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8.88671875" style="75"/>
    <col min="7440" max="7440" width="10.109375" style="75" customWidth="1"/>
    <col min="7441" max="7441" width="8.88671875" style="75"/>
    <col min="7442" max="7442" width="11.5546875" style="75" customWidth="1"/>
    <col min="7443" max="7668" width="8.88671875" style="75"/>
    <col min="7669" max="7669" width="14.109375" style="75" bestFit="1" customWidth="1"/>
    <col min="7670" max="7680" width="8.886718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8.88671875" style="75"/>
    <col min="7696" max="7696" width="10.109375" style="75" customWidth="1"/>
    <col min="7697" max="7697" width="8.88671875" style="75"/>
    <col min="7698" max="7698" width="11.5546875" style="75" customWidth="1"/>
    <col min="7699" max="7924" width="8.88671875" style="75"/>
    <col min="7925" max="7925" width="14.109375" style="75" bestFit="1" customWidth="1"/>
    <col min="7926" max="7936" width="8.886718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8.88671875" style="75"/>
    <col min="7952" max="7952" width="10.109375" style="75" customWidth="1"/>
    <col min="7953" max="7953" width="8.88671875" style="75"/>
    <col min="7954" max="7954" width="11.5546875" style="75" customWidth="1"/>
    <col min="7955" max="8180" width="8.88671875" style="75"/>
    <col min="8181" max="8181" width="14.109375" style="75" bestFit="1" customWidth="1"/>
    <col min="8182" max="8192" width="8.886718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8.88671875" style="75"/>
    <col min="8208" max="8208" width="10.109375" style="75" customWidth="1"/>
    <col min="8209" max="8209" width="8.88671875" style="75"/>
    <col min="8210" max="8210" width="11.5546875" style="75" customWidth="1"/>
    <col min="8211" max="8436" width="8.88671875" style="75"/>
    <col min="8437" max="8437" width="14.109375" style="75" bestFit="1" customWidth="1"/>
    <col min="8438" max="8448" width="8.886718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8.88671875" style="75"/>
    <col min="8464" max="8464" width="10.109375" style="75" customWidth="1"/>
    <col min="8465" max="8465" width="8.88671875" style="75"/>
    <col min="8466" max="8466" width="11.5546875" style="75" customWidth="1"/>
    <col min="8467" max="8692" width="8.88671875" style="75"/>
    <col min="8693" max="8693" width="14.109375" style="75" bestFit="1" customWidth="1"/>
    <col min="8694" max="8704" width="8.886718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8.88671875" style="75"/>
    <col min="8720" max="8720" width="10.109375" style="75" customWidth="1"/>
    <col min="8721" max="8721" width="8.88671875" style="75"/>
    <col min="8722" max="8722" width="11.5546875" style="75" customWidth="1"/>
    <col min="8723" max="8948" width="8.88671875" style="75"/>
    <col min="8949" max="8949" width="14.109375" style="75" bestFit="1" customWidth="1"/>
    <col min="8950" max="8960" width="8.886718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8.88671875" style="75"/>
    <col min="8976" max="8976" width="10.109375" style="75" customWidth="1"/>
    <col min="8977" max="8977" width="8.88671875" style="75"/>
    <col min="8978" max="8978" width="11.5546875" style="75" customWidth="1"/>
    <col min="8979" max="9204" width="8.88671875" style="75"/>
    <col min="9205" max="9205" width="14.109375" style="75" bestFit="1" customWidth="1"/>
    <col min="9206" max="9216" width="8.886718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8.88671875" style="75"/>
    <col min="9232" max="9232" width="10.109375" style="75" customWidth="1"/>
    <col min="9233" max="9233" width="8.88671875" style="75"/>
    <col min="9234" max="9234" width="11.5546875" style="75" customWidth="1"/>
    <col min="9235" max="9460" width="8.88671875" style="75"/>
    <col min="9461" max="9461" width="14.109375" style="75" bestFit="1" customWidth="1"/>
    <col min="9462" max="9472" width="8.886718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8.88671875" style="75"/>
    <col min="9488" max="9488" width="10.109375" style="75" customWidth="1"/>
    <col min="9489" max="9489" width="8.88671875" style="75"/>
    <col min="9490" max="9490" width="11.5546875" style="75" customWidth="1"/>
    <col min="9491" max="9716" width="8.88671875" style="75"/>
    <col min="9717" max="9717" width="14.109375" style="75" bestFit="1" customWidth="1"/>
    <col min="9718" max="9728" width="8.886718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8.88671875" style="75"/>
    <col min="9744" max="9744" width="10.109375" style="75" customWidth="1"/>
    <col min="9745" max="9745" width="8.88671875" style="75"/>
    <col min="9746" max="9746" width="11.5546875" style="75" customWidth="1"/>
    <col min="9747" max="9972" width="8.88671875" style="75"/>
    <col min="9973" max="9973" width="14.109375" style="75" bestFit="1" customWidth="1"/>
    <col min="9974" max="9984" width="8.886718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8.88671875" style="75"/>
    <col min="10000" max="10000" width="10.109375" style="75" customWidth="1"/>
    <col min="10001" max="10001" width="8.88671875" style="75"/>
    <col min="10002" max="10002" width="11.5546875" style="75" customWidth="1"/>
    <col min="10003" max="10228" width="8.88671875" style="75"/>
    <col min="10229" max="10229" width="14.109375" style="75" bestFit="1" customWidth="1"/>
    <col min="10230" max="10240" width="8.886718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8.88671875" style="75"/>
    <col min="10256" max="10256" width="10.109375" style="75" customWidth="1"/>
    <col min="10257" max="10257" width="8.88671875" style="75"/>
    <col min="10258" max="10258" width="11.5546875" style="75" customWidth="1"/>
    <col min="10259" max="10484" width="8.88671875" style="75"/>
    <col min="10485" max="10485" width="14.109375" style="75" bestFit="1" customWidth="1"/>
    <col min="10486" max="10496" width="8.886718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8.88671875" style="75"/>
    <col min="10512" max="10512" width="10.109375" style="75" customWidth="1"/>
    <col min="10513" max="10513" width="8.88671875" style="75"/>
    <col min="10514" max="10514" width="11.5546875" style="75" customWidth="1"/>
    <col min="10515" max="10740" width="8.88671875" style="75"/>
    <col min="10741" max="10741" width="14.109375" style="75" bestFit="1" customWidth="1"/>
    <col min="10742" max="10752" width="8.886718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8.88671875" style="75"/>
    <col min="10768" max="10768" width="10.109375" style="75" customWidth="1"/>
    <col min="10769" max="10769" width="8.88671875" style="75"/>
    <col min="10770" max="10770" width="11.5546875" style="75" customWidth="1"/>
    <col min="10771" max="10996" width="8.88671875" style="75"/>
    <col min="10997" max="10997" width="14.109375" style="75" bestFit="1" customWidth="1"/>
    <col min="10998" max="11008" width="8.886718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8.88671875" style="75"/>
    <col min="11024" max="11024" width="10.109375" style="75" customWidth="1"/>
    <col min="11025" max="11025" width="8.88671875" style="75"/>
    <col min="11026" max="11026" width="11.5546875" style="75" customWidth="1"/>
    <col min="11027" max="11252" width="8.88671875" style="75"/>
    <col min="11253" max="11253" width="14.109375" style="75" bestFit="1" customWidth="1"/>
    <col min="11254" max="11264" width="8.886718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8.88671875" style="75"/>
    <col min="11280" max="11280" width="10.109375" style="75" customWidth="1"/>
    <col min="11281" max="11281" width="8.88671875" style="75"/>
    <col min="11282" max="11282" width="11.5546875" style="75" customWidth="1"/>
    <col min="11283" max="11508" width="8.88671875" style="75"/>
    <col min="11509" max="11509" width="14.109375" style="75" bestFit="1" customWidth="1"/>
    <col min="11510" max="11520" width="8.886718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8.88671875" style="75"/>
    <col min="11536" max="11536" width="10.109375" style="75" customWidth="1"/>
    <col min="11537" max="11537" width="8.88671875" style="75"/>
    <col min="11538" max="11538" width="11.5546875" style="75" customWidth="1"/>
    <col min="11539" max="11764" width="8.88671875" style="75"/>
    <col min="11765" max="11765" width="14.109375" style="75" bestFit="1" customWidth="1"/>
    <col min="11766" max="11776" width="8.886718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8.88671875" style="75"/>
    <col min="11792" max="11792" width="10.109375" style="75" customWidth="1"/>
    <col min="11793" max="11793" width="8.88671875" style="75"/>
    <col min="11794" max="11794" width="11.5546875" style="75" customWidth="1"/>
    <col min="11795" max="12020" width="8.88671875" style="75"/>
    <col min="12021" max="12021" width="14.109375" style="75" bestFit="1" customWidth="1"/>
    <col min="12022" max="12032" width="8.886718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8.88671875" style="75"/>
    <col min="12048" max="12048" width="10.109375" style="75" customWidth="1"/>
    <col min="12049" max="12049" width="8.88671875" style="75"/>
    <col min="12050" max="12050" width="11.5546875" style="75" customWidth="1"/>
    <col min="12051" max="12276" width="8.88671875" style="75"/>
    <col min="12277" max="12277" width="14.109375" style="75" bestFit="1" customWidth="1"/>
    <col min="12278" max="12288" width="8.886718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8.88671875" style="75"/>
    <col min="12304" max="12304" width="10.109375" style="75" customWidth="1"/>
    <col min="12305" max="12305" width="8.88671875" style="75"/>
    <col min="12306" max="12306" width="11.5546875" style="75" customWidth="1"/>
    <col min="12307" max="12532" width="8.88671875" style="75"/>
    <col min="12533" max="12533" width="14.109375" style="75" bestFit="1" customWidth="1"/>
    <col min="12534" max="12544" width="8.886718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8.88671875" style="75"/>
    <col min="12560" max="12560" width="10.109375" style="75" customWidth="1"/>
    <col min="12561" max="12561" width="8.88671875" style="75"/>
    <col min="12562" max="12562" width="11.5546875" style="75" customWidth="1"/>
    <col min="12563" max="12788" width="8.88671875" style="75"/>
    <col min="12789" max="12789" width="14.109375" style="75" bestFit="1" customWidth="1"/>
    <col min="12790" max="12800" width="8.886718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8.88671875" style="75"/>
    <col min="12816" max="12816" width="10.109375" style="75" customWidth="1"/>
    <col min="12817" max="12817" width="8.88671875" style="75"/>
    <col min="12818" max="12818" width="11.5546875" style="75" customWidth="1"/>
    <col min="12819" max="13044" width="8.88671875" style="75"/>
    <col min="13045" max="13045" width="14.109375" style="75" bestFit="1" customWidth="1"/>
    <col min="13046" max="13056" width="8.886718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8.88671875" style="75"/>
    <col min="13072" max="13072" width="10.109375" style="75" customWidth="1"/>
    <col min="13073" max="13073" width="8.88671875" style="75"/>
    <col min="13074" max="13074" width="11.5546875" style="75" customWidth="1"/>
    <col min="13075" max="13300" width="8.88671875" style="75"/>
    <col min="13301" max="13301" width="14.109375" style="75" bestFit="1" customWidth="1"/>
    <col min="13302" max="13312" width="8.886718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8.88671875" style="75"/>
    <col min="13328" max="13328" width="10.109375" style="75" customWidth="1"/>
    <col min="13329" max="13329" width="8.88671875" style="75"/>
    <col min="13330" max="13330" width="11.5546875" style="75" customWidth="1"/>
    <col min="13331" max="13556" width="8.88671875" style="75"/>
    <col min="13557" max="13557" width="14.109375" style="75" bestFit="1" customWidth="1"/>
    <col min="13558" max="13568" width="8.886718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8.88671875" style="75"/>
    <col min="13584" max="13584" width="10.109375" style="75" customWidth="1"/>
    <col min="13585" max="13585" width="8.88671875" style="75"/>
    <col min="13586" max="13586" width="11.5546875" style="75" customWidth="1"/>
    <col min="13587" max="13812" width="8.88671875" style="75"/>
    <col min="13813" max="13813" width="14.109375" style="75" bestFit="1" customWidth="1"/>
    <col min="13814" max="13824" width="8.886718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8.88671875" style="75"/>
    <col min="13840" max="13840" width="10.109375" style="75" customWidth="1"/>
    <col min="13841" max="13841" width="8.88671875" style="75"/>
    <col min="13842" max="13842" width="11.5546875" style="75" customWidth="1"/>
    <col min="13843" max="14068" width="8.88671875" style="75"/>
    <col min="14069" max="14069" width="14.109375" style="75" bestFit="1" customWidth="1"/>
    <col min="14070" max="14080" width="8.886718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8.88671875" style="75"/>
    <col min="14096" max="14096" width="10.109375" style="75" customWidth="1"/>
    <col min="14097" max="14097" width="8.88671875" style="75"/>
    <col min="14098" max="14098" width="11.5546875" style="75" customWidth="1"/>
    <col min="14099" max="14324" width="8.88671875" style="75"/>
    <col min="14325" max="14325" width="14.109375" style="75" bestFit="1" customWidth="1"/>
    <col min="14326" max="14336" width="8.886718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8.88671875" style="75"/>
    <col min="14352" max="14352" width="10.109375" style="75" customWidth="1"/>
    <col min="14353" max="14353" width="8.88671875" style="75"/>
    <col min="14354" max="14354" width="11.5546875" style="75" customWidth="1"/>
    <col min="14355" max="14580" width="8.88671875" style="75"/>
    <col min="14581" max="14581" width="14.109375" style="75" bestFit="1" customWidth="1"/>
    <col min="14582" max="14592" width="8.886718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8.88671875" style="75"/>
    <col min="14608" max="14608" width="10.109375" style="75" customWidth="1"/>
    <col min="14609" max="14609" width="8.88671875" style="75"/>
    <col min="14610" max="14610" width="11.5546875" style="75" customWidth="1"/>
    <col min="14611" max="14836" width="8.88671875" style="75"/>
    <col min="14837" max="14837" width="14.109375" style="75" bestFit="1" customWidth="1"/>
    <col min="14838" max="14848" width="8.886718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8.88671875" style="75"/>
    <col min="14864" max="14864" width="10.109375" style="75" customWidth="1"/>
    <col min="14865" max="14865" width="8.88671875" style="75"/>
    <col min="14866" max="14866" width="11.5546875" style="75" customWidth="1"/>
    <col min="14867" max="15092" width="8.88671875" style="75"/>
    <col min="15093" max="15093" width="14.109375" style="75" bestFit="1" customWidth="1"/>
    <col min="15094" max="15104" width="8.886718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8.88671875" style="75"/>
    <col min="15120" max="15120" width="10.109375" style="75" customWidth="1"/>
    <col min="15121" max="15121" width="8.88671875" style="75"/>
    <col min="15122" max="15122" width="11.5546875" style="75" customWidth="1"/>
    <col min="15123" max="15348" width="8.88671875" style="75"/>
    <col min="15349" max="15349" width="14.109375" style="75" bestFit="1" customWidth="1"/>
    <col min="15350" max="15360" width="8.886718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8.88671875" style="75"/>
    <col min="15376" max="15376" width="10.109375" style="75" customWidth="1"/>
    <col min="15377" max="15377" width="8.88671875" style="75"/>
    <col min="15378" max="15378" width="11.5546875" style="75" customWidth="1"/>
    <col min="15379" max="15604" width="8.88671875" style="75"/>
    <col min="15605" max="15605" width="14.109375" style="75" bestFit="1" customWidth="1"/>
    <col min="15606" max="15616" width="8.886718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8.88671875" style="75"/>
    <col min="15632" max="15632" width="10.109375" style="75" customWidth="1"/>
    <col min="15633" max="15633" width="8.88671875" style="75"/>
    <col min="15634" max="15634" width="11.5546875" style="75" customWidth="1"/>
    <col min="15635" max="15860" width="8.88671875" style="75"/>
    <col min="15861" max="15861" width="14.109375" style="75" bestFit="1" customWidth="1"/>
    <col min="15862" max="15872" width="8.886718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8.88671875" style="75"/>
    <col min="15888" max="15888" width="10.109375" style="75" customWidth="1"/>
    <col min="15889" max="15889" width="8.88671875" style="75"/>
    <col min="15890" max="15890" width="11.5546875" style="75" customWidth="1"/>
    <col min="15891" max="16116" width="8.88671875" style="75"/>
    <col min="16117" max="16117" width="14.109375" style="75" bestFit="1" customWidth="1"/>
    <col min="16118" max="16128" width="8.886718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8.88671875" style="75"/>
    <col min="16144" max="16144" width="10.109375" style="75" customWidth="1"/>
    <col min="16145" max="16145" width="8.88671875" style="75"/>
    <col min="16146" max="16146" width="11.5546875" style="75" customWidth="1"/>
    <col min="16147" max="16372" width="8.88671875" style="75"/>
    <col min="16373" max="16373" width="14.109375" style="75" bestFit="1" customWidth="1"/>
    <col min="16374" max="16384" width="8.88671875" style="75"/>
  </cols>
  <sheetData>
    <row r="1" spans="1:23" ht="18" customHeight="1" thickBot="1" x14ac:dyDescent="0.3">
      <c r="A1" s="740" t="s">
        <v>400</v>
      </c>
      <c r="B1" s="740"/>
      <c r="C1" s="740"/>
      <c r="D1" s="740"/>
      <c r="E1" s="740"/>
      <c r="F1" s="740"/>
      <c r="G1" s="740"/>
      <c r="H1" s="740"/>
      <c r="I1" s="740"/>
      <c r="J1" s="740"/>
      <c r="K1" s="740"/>
      <c r="L1" s="740"/>
      <c r="M1" s="740"/>
      <c r="N1" s="740"/>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741" t="s">
        <v>569</v>
      </c>
      <c r="B3" s="742"/>
      <c r="C3" s="742"/>
      <c r="D3" s="743"/>
      <c r="E3" s="744"/>
      <c r="F3" s="745"/>
      <c r="G3" s="745"/>
      <c r="H3" s="746"/>
      <c r="I3" s="747" t="s">
        <v>99</v>
      </c>
      <c r="J3" s="747"/>
      <c r="K3" s="747"/>
      <c r="L3" s="747"/>
      <c r="M3" s="747"/>
      <c r="N3" s="747"/>
    </row>
    <row r="4" spans="1:23" s="77" customFormat="1" ht="12.75" customHeight="1" x14ac:dyDescent="0.25">
      <c r="A4" s="748" t="s">
        <v>570</v>
      </c>
      <c r="B4" s="749"/>
      <c r="C4" s="749"/>
      <c r="D4" s="750"/>
      <c r="E4" s="754"/>
      <c r="F4" s="755"/>
      <c r="G4" s="755"/>
      <c r="H4" s="755"/>
      <c r="I4" s="756" t="s">
        <v>100</v>
      </c>
      <c r="J4" s="757"/>
      <c r="K4" s="757"/>
      <c r="L4" s="1011"/>
      <c r="M4" s="1011"/>
      <c r="N4" s="1012"/>
    </row>
    <row r="5" spans="1:23" s="77" customFormat="1" ht="21.75" customHeight="1" x14ac:dyDescent="0.25">
      <c r="A5" s="751"/>
      <c r="B5" s="752"/>
      <c r="C5" s="752"/>
      <c r="D5" s="753"/>
      <c r="E5" s="755"/>
      <c r="F5" s="755"/>
      <c r="G5" s="755"/>
      <c r="H5" s="755"/>
      <c r="I5" s="1013"/>
      <c r="J5" s="1014"/>
      <c r="K5" s="1014"/>
      <c r="L5" s="1014"/>
      <c r="M5" s="1014"/>
      <c r="N5" s="1015"/>
    </row>
    <row r="6" spans="1:23" s="77" customFormat="1" ht="21.75" customHeight="1" x14ac:dyDescent="0.25">
      <c r="A6" s="726" t="s">
        <v>101</v>
      </c>
      <c r="B6" s="727"/>
      <c r="C6" s="727"/>
      <c r="D6" s="728"/>
      <c r="E6" s="732" t="s">
        <v>590</v>
      </c>
      <c r="F6" s="732"/>
      <c r="G6" s="732"/>
      <c r="H6" s="733"/>
      <c r="I6" s="1007" t="s">
        <v>103</v>
      </c>
      <c r="J6" s="1007"/>
      <c r="K6" s="1007"/>
      <c r="L6" s="1007"/>
      <c r="M6" s="1007"/>
      <c r="N6" s="1007"/>
    </row>
    <row r="7" spans="1:23" s="77" customFormat="1" ht="27" customHeight="1" x14ac:dyDescent="0.25">
      <c r="A7" s="729"/>
      <c r="B7" s="730"/>
      <c r="C7" s="730"/>
      <c r="D7" s="731"/>
      <c r="E7" s="734"/>
      <c r="F7" s="734"/>
      <c r="G7" s="734"/>
      <c r="H7" s="735"/>
      <c r="I7" s="1008">
        <v>2025</v>
      </c>
      <c r="J7" s="1009"/>
      <c r="K7" s="1010">
        <v>2026</v>
      </c>
      <c r="L7" s="1010"/>
      <c r="M7" s="1010">
        <v>2027</v>
      </c>
      <c r="N7" s="1010"/>
    </row>
    <row r="8" spans="1:23" s="77" customFormat="1" ht="31.5" customHeight="1" x14ac:dyDescent="0.25">
      <c r="A8" s="763" t="s">
        <v>104</v>
      </c>
      <c r="B8" s="764"/>
      <c r="C8" s="764"/>
      <c r="D8" s="765"/>
      <c r="E8" s="766"/>
      <c r="F8" s="766"/>
      <c r="G8" s="766"/>
      <c r="H8" s="767"/>
      <c r="I8" s="1004" t="s">
        <v>56</v>
      </c>
      <c r="J8" s="1005"/>
      <c r="K8" s="1006"/>
      <c r="L8" s="1006"/>
      <c r="M8" s="1006"/>
      <c r="N8" s="1006"/>
    </row>
    <row r="9" spans="1:23" ht="38.25" customHeight="1" x14ac:dyDescent="0.25">
      <c r="A9" s="701" t="s">
        <v>105</v>
      </c>
      <c r="B9" s="702"/>
      <c r="C9" s="703" t="s">
        <v>321</v>
      </c>
      <c r="D9" s="724"/>
      <c r="E9" s="724"/>
      <c r="F9" s="724"/>
      <c r="G9" s="724"/>
      <c r="H9" s="724"/>
      <c r="I9" s="724"/>
      <c r="J9" s="724"/>
      <c r="K9" s="724"/>
      <c r="L9" s="724"/>
      <c r="M9" s="724"/>
      <c r="N9" s="725"/>
    </row>
    <row r="10" spans="1:23" ht="38.25" hidden="1" customHeight="1" x14ac:dyDescent="0.25">
      <c r="A10" s="701"/>
      <c r="B10" s="702"/>
      <c r="C10" s="703"/>
      <c r="D10" s="704"/>
      <c r="E10" s="704"/>
      <c r="F10" s="704"/>
      <c r="G10" s="704"/>
      <c r="H10" s="704"/>
      <c r="I10" s="704"/>
      <c r="J10" s="704"/>
      <c r="K10" s="704"/>
      <c r="L10" s="704"/>
      <c r="M10" s="704"/>
      <c r="N10" s="705"/>
    </row>
    <row r="11" spans="1:23" ht="19.5" customHeight="1" x14ac:dyDescent="0.25">
      <c r="A11" s="706" t="s">
        <v>107</v>
      </c>
      <c r="B11" s="707"/>
      <c r="C11" s="712" t="s">
        <v>322</v>
      </c>
      <c r="D11" s="713"/>
      <c r="E11" s="713"/>
      <c r="F11" s="713"/>
      <c r="G11" s="713"/>
      <c r="H11" s="713"/>
      <c r="I11" s="713"/>
      <c r="J11" s="713"/>
      <c r="K11" s="713"/>
      <c r="L11" s="713"/>
      <c r="M11" s="713"/>
      <c r="N11" s="714"/>
    </row>
    <row r="12" spans="1:23" ht="19.5" customHeight="1" x14ac:dyDescent="0.25">
      <c r="A12" s="708"/>
      <c r="B12" s="709"/>
      <c r="C12" s="715"/>
      <c r="D12" s="716"/>
      <c r="E12" s="716"/>
      <c r="F12" s="716"/>
      <c r="G12" s="716"/>
      <c r="H12" s="716"/>
      <c r="I12" s="716"/>
      <c r="J12" s="716"/>
      <c r="K12" s="716"/>
      <c r="L12" s="716"/>
      <c r="M12" s="716"/>
      <c r="N12" s="717"/>
    </row>
    <row r="13" spans="1:23" ht="22.5" customHeight="1" x14ac:dyDescent="0.25">
      <c r="A13" s="708"/>
      <c r="B13" s="709"/>
      <c r="C13" s="715"/>
      <c r="D13" s="716"/>
      <c r="E13" s="716"/>
      <c r="F13" s="716"/>
      <c r="G13" s="716"/>
      <c r="H13" s="716"/>
      <c r="I13" s="716"/>
      <c r="J13" s="716"/>
      <c r="K13" s="716"/>
      <c r="L13" s="716"/>
      <c r="M13" s="716"/>
      <c r="N13" s="717"/>
    </row>
    <row r="14" spans="1:23" ht="18" customHeight="1" x14ac:dyDescent="0.25">
      <c r="A14" s="708"/>
      <c r="B14" s="709"/>
      <c r="C14" s="715"/>
      <c r="D14" s="716"/>
      <c r="E14" s="716"/>
      <c r="F14" s="716"/>
      <c r="G14" s="716"/>
      <c r="H14" s="716"/>
      <c r="I14" s="716"/>
      <c r="J14" s="716"/>
      <c r="K14" s="716"/>
      <c r="L14" s="716"/>
      <c r="M14" s="716"/>
      <c r="N14" s="717"/>
    </row>
    <row r="15" spans="1:23" ht="18.75" hidden="1" customHeight="1" x14ac:dyDescent="0.25">
      <c r="A15" s="708"/>
      <c r="B15" s="709"/>
      <c r="C15" s="715"/>
      <c r="D15" s="716"/>
      <c r="E15" s="716"/>
      <c r="F15" s="716"/>
      <c r="G15" s="716"/>
      <c r="H15" s="716"/>
      <c r="I15" s="716"/>
      <c r="J15" s="716"/>
      <c r="K15" s="716"/>
      <c r="L15" s="716"/>
      <c r="M15" s="716"/>
      <c r="N15" s="717"/>
    </row>
    <row r="16" spans="1:23" ht="16.5" hidden="1" customHeight="1" x14ac:dyDescent="0.25">
      <c r="A16" s="708"/>
      <c r="B16" s="709"/>
      <c r="C16" s="715"/>
      <c r="D16" s="716"/>
      <c r="E16" s="716"/>
      <c r="F16" s="716"/>
      <c r="G16" s="716"/>
      <c r="H16" s="716"/>
      <c r="I16" s="716"/>
      <c r="J16" s="716"/>
      <c r="K16" s="716"/>
      <c r="L16" s="716"/>
      <c r="M16" s="716"/>
      <c r="N16" s="717"/>
    </row>
    <row r="17" spans="1:29" ht="23.25" hidden="1" customHeight="1" x14ac:dyDescent="0.25">
      <c r="A17" s="708"/>
      <c r="B17" s="709"/>
      <c r="C17" s="715"/>
      <c r="D17" s="716"/>
      <c r="E17" s="716"/>
      <c r="F17" s="716"/>
      <c r="G17" s="716"/>
      <c r="H17" s="716"/>
      <c r="I17" s="716"/>
      <c r="J17" s="716"/>
      <c r="K17" s="716"/>
      <c r="L17" s="716"/>
      <c r="M17" s="716"/>
      <c r="N17" s="717"/>
    </row>
    <row r="18" spans="1:29" ht="20.25" hidden="1" customHeight="1" x14ac:dyDescent="0.25">
      <c r="A18" s="708"/>
      <c r="B18" s="709"/>
      <c r="C18" s="715"/>
      <c r="D18" s="716"/>
      <c r="E18" s="716"/>
      <c r="F18" s="716"/>
      <c r="G18" s="716"/>
      <c r="H18" s="716"/>
      <c r="I18" s="716"/>
      <c r="J18" s="716"/>
      <c r="K18" s="716"/>
      <c r="L18" s="716"/>
      <c r="M18" s="716"/>
      <c r="N18" s="717"/>
    </row>
    <row r="19" spans="1:29" ht="13.5" hidden="1" customHeight="1" x14ac:dyDescent="0.25">
      <c r="A19" s="708"/>
      <c r="B19" s="709"/>
      <c r="C19" s="715"/>
      <c r="D19" s="716"/>
      <c r="E19" s="716"/>
      <c r="F19" s="716"/>
      <c r="G19" s="716"/>
      <c r="H19" s="716"/>
      <c r="I19" s="716"/>
      <c r="J19" s="716"/>
      <c r="K19" s="716"/>
      <c r="L19" s="716"/>
      <c r="M19" s="716"/>
      <c r="N19" s="717"/>
    </row>
    <row r="20" spans="1:29" ht="13.5" hidden="1" customHeight="1" x14ac:dyDescent="0.25">
      <c r="A20" s="708"/>
      <c r="B20" s="709"/>
      <c r="C20" s="715"/>
      <c r="D20" s="716"/>
      <c r="E20" s="716"/>
      <c r="F20" s="716"/>
      <c r="G20" s="716"/>
      <c r="H20" s="716"/>
      <c r="I20" s="716"/>
      <c r="J20" s="716"/>
      <c r="K20" s="716"/>
      <c r="L20" s="716"/>
      <c r="M20" s="716"/>
      <c r="N20" s="717"/>
    </row>
    <row r="21" spans="1:29" ht="13.5" hidden="1" customHeight="1" x14ac:dyDescent="0.25">
      <c r="A21" s="708"/>
      <c r="B21" s="709"/>
      <c r="C21" s="715"/>
      <c r="D21" s="716"/>
      <c r="E21" s="716"/>
      <c r="F21" s="716"/>
      <c r="G21" s="716"/>
      <c r="H21" s="716"/>
      <c r="I21" s="716"/>
      <c r="J21" s="716"/>
      <c r="K21" s="716"/>
      <c r="L21" s="716"/>
      <c r="M21" s="716"/>
      <c r="N21" s="717"/>
    </row>
    <row r="22" spans="1:29" ht="13.5" hidden="1" customHeight="1" x14ac:dyDescent="0.25">
      <c r="A22" s="708"/>
      <c r="B22" s="709"/>
      <c r="C22" s="715"/>
      <c r="D22" s="716"/>
      <c r="E22" s="716"/>
      <c r="F22" s="716"/>
      <c r="G22" s="716"/>
      <c r="H22" s="716"/>
      <c r="I22" s="716"/>
      <c r="J22" s="716"/>
      <c r="K22" s="716"/>
      <c r="L22" s="716"/>
      <c r="M22" s="716"/>
      <c r="N22" s="717"/>
    </row>
    <row r="23" spans="1:29" ht="13.5" hidden="1" customHeight="1" x14ac:dyDescent="0.25">
      <c r="A23" s="710"/>
      <c r="B23" s="711"/>
      <c r="C23" s="718"/>
      <c r="D23" s="719"/>
      <c r="E23" s="719"/>
      <c r="F23" s="719"/>
      <c r="G23" s="719"/>
      <c r="H23" s="719"/>
      <c r="I23" s="719"/>
      <c r="J23" s="719"/>
      <c r="K23" s="719"/>
      <c r="L23" s="719"/>
      <c r="M23" s="719"/>
      <c r="N23" s="720"/>
    </row>
    <row r="24" spans="1:29" ht="18.75" customHeight="1" x14ac:dyDescent="0.25">
      <c r="A24" s="685" t="s">
        <v>109</v>
      </c>
      <c r="B24" s="721"/>
      <c r="C24" s="721"/>
      <c r="D24" s="721"/>
      <c r="E24" s="721"/>
      <c r="F24" s="721"/>
      <c r="G24" s="721"/>
      <c r="H24" s="721"/>
      <c r="I24" s="721"/>
      <c r="J24" s="721"/>
      <c r="K24" s="721"/>
      <c r="L24" s="721"/>
      <c r="M24" s="721"/>
      <c r="N24" s="686"/>
      <c r="R24" s="147"/>
      <c r="S24" s="147"/>
      <c r="T24" s="147"/>
      <c r="U24" s="147"/>
      <c r="V24" s="147"/>
      <c r="W24" s="147"/>
      <c r="X24" s="147"/>
      <c r="Y24" s="147"/>
      <c r="Z24" s="147"/>
      <c r="AA24" s="147"/>
      <c r="AB24" s="147"/>
      <c r="AC24" s="147"/>
    </row>
    <row r="25" spans="1:29" ht="49.5" customHeight="1" x14ac:dyDescent="0.25">
      <c r="A25" s="79">
        <v>1</v>
      </c>
      <c r="B25" s="607" t="s">
        <v>303</v>
      </c>
      <c r="C25" s="608"/>
      <c r="D25" s="608"/>
      <c r="E25" s="608"/>
      <c r="F25" s="608"/>
      <c r="G25" s="609"/>
      <c r="H25" s="79">
        <v>7</v>
      </c>
      <c r="I25" s="607" t="s">
        <v>600</v>
      </c>
      <c r="J25" s="608"/>
      <c r="K25" s="608"/>
      <c r="L25" s="608"/>
      <c r="M25" s="608"/>
      <c r="N25" s="609"/>
      <c r="R25" s="147"/>
      <c r="S25" s="147"/>
      <c r="T25" s="147"/>
      <c r="U25" s="147"/>
      <c r="V25" s="147"/>
      <c r="W25" s="147"/>
      <c r="X25" s="147"/>
      <c r="Y25" s="147"/>
      <c r="Z25" s="147"/>
      <c r="AA25" s="147"/>
      <c r="AB25" s="147"/>
      <c r="AC25" s="147"/>
    </row>
    <row r="26" spans="1:29" ht="36" customHeight="1" x14ac:dyDescent="0.25">
      <c r="A26" s="79">
        <v>2</v>
      </c>
      <c r="B26" s="607" t="s">
        <v>304</v>
      </c>
      <c r="C26" s="608"/>
      <c r="D26" s="608"/>
      <c r="E26" s="608"/>
      <c r="F26" s="608"/>
      <c r="G26" s="609"/>
      <c r="H26" s="79"/>
      <c r="I26" s="607"/>
      <c r="J26" s="608"/>
      <c r="K26" s="608"/>
      <c r="L26" s="608"/>
      <c r="M26" s="608"/>
      <c r="N26" s="609"/>
      <c r="R26" s="147"/>
      <c r="S26" s="147"/>
      <c r="T26" s="147"/>
      <c r="U26" s="147"/>
      <c r="V26" s="147"/>
      <c r="W26" s="147"/>
      <c r="X26" s="147"/>
      <c r="Y26" s="147"/>
      <c r="Z26" s="147"/>
      <c r="AA26" s="147"/>
      <c r="AB26" s="147"/>
      <c r="AC26" s="147"/>
    </row>
    <row r="27" spans="1:29" ht="36" customHeight="1" x14ac:dyDescent="0.25">
      <c r="A27" s="79">
        <v>3</v>
      </c>
      <c r="B27" s="997" t="s">
        <v>599</v>
      </c>
      <c r="C27" s="998"/>
      <c r="D27" s="998"/>
      <c r="E27" s="998"/>
      <c r="F27" s="998"/>
      <c r="G27" s="999"/>
      <c r="H27" s="79"/>
      <c r="I27" s="607"/>
      <c r="J27" s="608"/>
      <c r="K27" s="608"/>
      <c r="L27" s="608"/>
      <c r="M27" s="608"/>
      <c r="N27" s="609"/>
      <c r="R27" s="147"/>
      <c r="S27" s="147"/>
      <c r="T27" s="147"/>
      <c r="U27" s="147"/>
      <c r="V27" s="147"/>
      <c r="W27" s="147"/>
      <c r="X27" s="147"/>
      <c r="Y27" s="147"/>
      <c r="Z27" s="147"/>
      <c r="AA27" s="147"/>
      <c r="AB27" s="147"/>
      <c r="AC27" s="147"/>
    </row>
    <row r="28" spans="1:29" ht="80.25" customHeight="1" x14ac:dyDescent="0.25">
      <c r="A28" s="79">
        <v>4</v>
      </c>
      <c r="B28" s="997" t="s">
        <v>323</v>
      </c>
      <c r="C28" s="998"/>
      <c r="D28" s="998"/>
      <c r="E28" s="998"/>
      <c r="F28" s="998"/>
      <c r="G28" s="999"/>
      <c r="H28" s="79"/>
      <c r="I28" s="607"/>
      <c r="J28" s="608"/>
      <c r="K28" s="608"/>
      <c r="L28" s="608"/>
      <c r="M28" s="608"/>
      <c r="N28" s="609"/>
      <c r="R28" s="147"/>
      <c r="S28" s="147"/>
      <c r="T28" s="147"/>
      <c r="U28" s="147"/>
      <c r="V28" s="147"/>
      <c r="W28" s="147"/>
      <c r="X28" s="147"/>
      <c r="Y28" s="147"/>
      <c r="Z28" s="147"/>
      <c r="AA28" s="147"/>
      <c r="AB28" s="147"/>
      <c r="AC28" s="147"/>
    </row>
    <row r="29" spans="1:29" ht="57.6" customHeight="1" x14ac:dyDescent="0.25">
      <c r="A29" s="79">
        <v>5</v>
      </c>
      <c r="B29" s="997" t="s">
        <v>324</v>
      </c>
      <c r="C29" s="998"/>
      <c r="D29" s="998"/>
      <c r="E29" s="998"/>
      <c r="F29" s="998"/>
      <c r="G29" s="999"/>
      <c r="H29" s="79"/>
      <c r="I29" s="1000"/>
      <c r="J29" s="1001"/>
      <c r="K29" s="1001"/>
      <c r="L29" s="1001"/>
      <c r="M29" s="1001"/>
      <c r="N29" s="1002"/>
    </row>
    <row r="30" spans="1:29" ht="58.5" customHeight="1" x14ac:dyDescent="0.25">
      <c r="A30" s="79">
        <v>6</v>
      </c>
      <c r="B30" s="997" t="s">
        <v>325</v>
      </c>
      <c r="C30" s="998"/>
      <c r="D30" s="998"/>
      <c r="E30" s="998"/>
      <c r="F30" s="998"/>
      <c r="G30" s="999"/>
      <c r="H30" s="79"/>
      <c r="I30" s="1003"/>
      <c r="J30" s="700"/>
      <c r="K30" s="700"/>
      <c r="L30" s="700"/>
      <c r="M30" s="700"/>
      <c r="N30" s="700"/>
    </row>
    <row r="31" spans="1:29" x14ac:dyDescent="0.25">
      <c r="A31" s="80" t="s">
        <v>10</v>
      </c>
      <c r="B31" s="81"/>
      <c r="C31" s="81"/>
      <c r="D31" s="81"/>
      <c r="E31" s="81"/>
      <c r="F31" s="81"/>
      <c r="G31" s="81"/>
      <c r="H31" s="81"/>
      <c r="I31" s="81"/>
      <c r="J31" s="81"/>
      <c r="K31" s="81"/>
      <c r="L31" s="81"/>
      <c r="M31" s="81"/>
      <c r="N31" s="82"/>
      <c r="O31" s="81"/>
      <c r="P31" s="81"/>
      <c r="Q31" s="81"/>
      <c r="R31" s="82"/>
    </row>
    <row r="32" spans="1:29" x14ac:dyDescent="0.25">
      <c r="A32" s="682" t="s">
        <v>112</v>
      </c>
      <c r="B32" s="683"/>
      <c r="C32" s="683"/>
      <c r="D32" s="683"/>
      <c r="E32" s="683"/>
      <c r="F32" s="683"/>
      <c r="G32" s="683"/>
      <c r="H32" s="684"/>
      <c r="I32" s="685" t="s">
        <v>113</v>
      </c>
      <c r="J32" s="686"/>
      <c r="K32" s="676" t="s">
        <v>114</v>
      </c>
      <c r="L32" s="676"/>
      <c r="M32" s="676" t="s">
        <v>115</v>
      </c>
      <c r="N32" s="676"/>
      <c r="O32" s="676">
        <v>2026</v>
      </c>
      <c r="P32" s="676"/>
      <c r="Q32" s="676">
        <v>2027</v>
      </c>
      <c r="R32" s="676"/>
    </row>
    <row r="33" spans="1:18" x14ac:dyDescent="0.25">
      <c r="A33" s="687" t="s">
        <v>601</v>
      </c>
      <c r="B33" s="688"/>
      <c r="C33" s="688"/>
      <c r="D33" s="688"/>
      <c r="E33" s="688"/>
      <c r="F33" s="688"/>
      <c r="G33" s="688"/>
      <c r="H33" s="689"/>
      <c r="I33" s="680">
        <v>6</v>
      </c>
      <c r="J33" s="680"/>
      <c r="K33" s="680"/>
      <c r="L33" s="680"/>
      <c r="M33" s="680"/>
      <c r="N33" s="680"/>
      <c r="O33" s="680"/>
      <c r="P33" s="680"/>
      <c r="Q33" s="680"/>
      <c r="R33" s="680"/>
    </row>
    <row r="34" spans="1:18" x14ac:dyDescent="0.25">
      <c r="A34" s="687"/>
      <c r="B34" s="688"/>
      <c r="C34" s="688"/>
      <c r="D34" s="688"/>
      <c r="E34" s="688"/>
      <c r="F34" s="688"/>
      <c r="G34" s="688"/>
      <c r="H34" s="689"/>
      <c r="I34" s="680"/>
      <c r="J34" s="680"/>
      <c r="K34" s="680"/>
      <c r="L34" s="680"/>
      <c r="M34" s="680"/>
      <c r="N34" s="680"/>
      <c r="O34" s="680"/>
      <c r="P34" s="680"/>
      <c r="Q34" s="680"/>
      <c r="R34" s="680"/>
    </row>
    <row r="35" spans="1:18" x14ac:dyDescent="0.25">
      <c r="A35" s="687"/>
      <c r="B35" s="688"/>
      <c r="C35" s="688"/>
      <c r="D35" s="688"/>
      <c r="E35" s="688"/>
      <c r="F35" s="688"/>
      <c r="G35" s="688"/>
      <c r="H35" s="689"/>
      <c r="I35" s="680"/>
      <c r="J35" s="680"/>
      <c r="K35" s="680"/>
      <c r="L35" s="680"/>
      <c r="M35" s="680"/>
      <c r="N35" s="680"/>
      <c r="O35" s="680"/>
      <c r="P35" s="680"/>
      <c r="Q35" s="680"/>
      <c r="R35" s="680"/>
    </row>
    <row r="36" spans="1:18" ht="37.5" customHeight="1" x14ac:dyDescent="0.25">
      <c r="A36" s="687"/>
      <c r="B36" s="688"/>
      <c r="C36" s="688"/>
      <c r="D36" s="688"/>
      <c r="E36" s="688"/>
      <c r="F36" s="688"/>
      <c r="G36" s="688"/>
      <c r="H36" s="689"/>
      <c r="I36" s="695"/>
      <c r="J36" s="696"/>
      <c r="K36" s="680"/>
      <c r="L36" s="680"/>
      <c r="M36" s="680"/>
      <c r="N36" s="680"/>
      <c r="O36" s="680"/>
      <c r="P36" s="680"/>
      <c r="Q36" s="680"/>
      <c r="R36" s="680"/>
    </row>
    <row r="37" spans="1:18" ht="27.75" customHeight="1" x14ac:dyDescent="0.25">
      <c r="A37" s="687"/>
      <c r="B37" s="688"/>
      <c r="C37" s="688"/>
      <c r="D37" s="688"/>
      <c r="E37" s="688"/>
      <c r="F37" s="688"/>
      <c r="G37" s="688"/>
      <c r="H37" s="689"/>
      <c r="I37" s="680"/>
      <c r="J37" s="680"/>
      <c r="K37" s="680"/>
      <c r="L37" s="680"/>
      <c r="M37" s="680"/>
      <c r="N37" s="680"/>
      <c r="O37" s="680"/>
      <c r="P37" s="680"/>
      <c r="Q37" s="680"/>
      <c r="R37" s="680"/>
    </row>
    <row r="38" spans="1:18" x14ac:dyDescent="0.25">
      <c r="A38" s="687"/>
      <c r="B38" s="688"/>
      <c r="C38" s="688"/>
      <c r="D38" s="688"/>
      <c r="E38" s="688"/>
      <c r="F38" s="688"/>
      <c r="G38" s="688"/>
      <c r="H38" s="689"/>
      <c r="I38" s="680"/>
      <c r="J38" s="680"/>
      <c r="K38" s="694"/>
      <c r="L38" s="694"/>
      <c r="M38" s="694"/>
      <c r="N38" s="694"/>
      <c r="O38" s="680"/>
      <c r="P38" s="680"/>
      <c r="Q38" s="680"/>
      <c r="R38" s="680"/>
    </row>
    <row r="39" spans="1:18" s="85" customFormat="1" x14ac:dyDescent="0.25">
      <c r="A39" s="687"/>
      <c r="B39" s="688"/>
      <c r="C39" s="688"/>
      <c r="D39" s="688"/>
      <c r="E39" s="688"/>
      <c r="F39" s="688"/>
      <c r="G39" s="688"/>
      <c r="H39" s="689"/>
      <c r="I39" s="680"/>
      <c r="J39" s="680"/>
      <c r="K39" s="694"/>
      <c r="L39" s="694"/>
      <c r="M39" s="694"/>
      <c r="N39" s="694"/>
      <c r="O39" s="680"/>
      <c r="P39" s="680"/>
      <c r="Q39" s="680"/>
      <c r="R39" s="680"/>
    </row>
    <row r="40" spans="1:18" x14ac:dyDescent="0.25">
      <c r="A40" s="682" t="s">
        <v>116</v>
      </c>
      <c r="B40" s="683"/>
      <c r="C40" s="683"/>
      <c r="D40" s="683"/>
      <c r="E40" s="683"/>
      <c r="F40" s="683"/>
      <c r="G40" s="683"/>
      <c r="H40" s="684"/>
      <c r="I40" s="685" t="s">
        <v>113</v>
      </c>
      <c r="J40" s="686"/>
      <c r="K40" s="676" t="s">
        <v>114</v>
      </c>
      <c r="L40" s="676"/>
      <c r="M40" s="676" t="s">
        <v>115</v>
      </c>
      <c r="N40" s="676"/>
      <c r="O40" s="676">
        <v>2026</v>
      </c>
      <c r="P40" s="676"/>
      <c r="Q40" s="676">
        <v>2027</v>
      </c>
      <c r="R40" s="676"/>
    </row>
    <row r="41" spans="1:18" ht="15.75" customHeight="1" x14ac:dyDescent="0.25">
      <c r="A41" s="687"/>
      <c r="B41" s="688"/>
      <c r="C41" s="688"/>
      <c r="D41" s="688"/>
      <c r="E41" s="688"/>
      <c r="F41" s="688"/>
      <c r="G41" s="688"/>
      <c r="H41" s="689"/>
      <c r="I41" s="693"/>
      <c r="J41" s="680"/>
      <c r="K41" s="693"/>
      <c r="L41" s="680"/>
      <c r="M41" s="680"/>
      <c r="N41" s="680"/>
      <c r="O41" s="693"/>
      <c r="P41" s="680"/>
      <c r="Q41" s="693"/>
      <c r="R41" s="680"/>
    </row>
    <row r="42" spans="1:18" ht="20.25" customHeight="1" x14ac:dyDescent="0.25">
      <c r="A42" s="687"/>
      <c r="B42" s="688"/>
      <c r="C42" s="688"/>
      <c r="D42" s="688"/>
      <c r="E42" s="688"/>
      <c r="F42" s="688"/>
      <c r="G42" s="688"/>
      <c r="H42" s="689"/>
      <c r="I42" s="693"/>
      <c r="J42" s="680"/>
      <c r="K42" s="693"/>
      <c r="L42" s="680"/>
      <c r="M42" s="680"/>
      <c r="N42" s="680"/>
      <c r="O42" s="693"/>
      <c r="P42" s="680"/>
      <c r="Q42" s="693"/>
      <c r="R42" s="680"/>
    </row>
    <row r="43" spans="1:18" x14ac:dyDescent="0.25">
      <c r="A43" s="687"/>
      <c r="B43" s="688"/>
      <c r="C43" s="688"/>
      <c r="D43" s="688"/>
      <c r="E43" s="688"/>
      <c r="F43" s="688"/>
      <c r="G43" s="688"/>
      <c r="H43" s="689"/>
      <c r="I43" s="693"/>
      <c r="J43" s="680"/>
      <c r="K43" s="693"/>
      <c r="L43" s="680"/>
      <c r="M43" s="680"/>
      <c r="N43" s="680"/>
      <c r="O43" s="693"/>
      <c r="P43" s="680"/>
      <c r="Q43" s="693"/>
      <c r="R43" s="680"/>
    </row>
    <row r="44" spans="1:18" x14ac:dyDescent="0.25">
      <c r="A44" s="687"/>
      <c r="B44" s="688"/>
      <c r="C44" s="688"/>
      <c r="D44" s="688"/>
      <c r="E44" s="688"/>
      <c r="F44" s="688"/>
      <c r="G44" s="688"/>
      <c r="H44" s="689"/>
      <c r="I44" s="693"/>
      <c r="J44" s="680"/>
      <c r="K44" s="693"/>
      <c r="L44" s="680"/>
      <c r="M44" s="680"/>
      <c r="N44" s="680"/>
      <c r="O44" s="693"/>
      <c r="P44" s="680"/>
      <c r="Q44" s="693"/>
      <c r="R44" s="680"/>
    </row>
    <row r="45" spans="1:18" ht="26.25" hidden="1" customHeight="1" x14ac:dyDescent="0.25">
      <c r="A45" s="687"/>
      <c r="B45" s="688"/>
      <c r="C45" s="688"/>
      <c r="D45" s="688"/>
      <c r="E45" s="688"/>
      <c r="F45" s="688"/>
      <c r="G45" s="688"/>
      <c r="H45" s="689"/>
      <c r="I45" s="693"/>
      <c r="J45" s="680"/>
      <c r="K45" s="693"/>
      <c r="L45" s="680"/>
      <c r="M45" s="680"/>
      <c r="N45" s="680"/>
      <c r="O45" s="693"/>
      <c r="P45" s="680"/>
      <c r="Q45" s="693"/>
      <c r="R45" s="680"/>
    </row>
    <row r="46" spans="1:18" hidden="1" x14ac:dyDescent="0.25">
      <c r="A46" s="687"/>
      <c r="B46" s="688"/>
      <c r="C46" s="688"/>
      <c r="D46" s="688"/>
      <c r="E46" s="688"/>
      <c r="F46" s="688"/>
      <c r="G46" s="688"/>
      <c r="H46" s="689"/>
      <c r="I46" s="693"/>
      <c r="J46" s="680"/>
      <c r="K46" s="693"/>
      <c r="L46" s="680"/>
      <c r="M46" s="680"/>
      <c r="N46" s="680"/>
      <c r="O46" s="693"/>
      <c r="P46" s="680"/>
      <c r="Q46" s="693"/>
      <c r="R46" s="680"/>
    </row>
    <row r="47" spans="1:18" ht="24.75" hidden="1" customHeight="1" x14ac:dyDescent="0.25">
      <c r="A47" s="687"/>
      <c r="B47" s="688"/>
      <c r="C47" s="688"/>
      <c r="D47" s="688"/>
      <c r="E47" s="688"/>
      <c r="F47" s="688"/>
      <c r="G47" s="688"/>
      <c r="H47" s="689"/>
      <c r="I47" s="693"/>
      <c r="J47" s="680"/>
      <c r="K47" s="693"/>
      <c r="L47" s="680"/>
      <c r="M47" s="680"/>
      <c r="N47" s="680"/>
      <c r="O47" s="693"/>
      <c r="P47" s="680"/>
      <c r="Q47" s="693"/>
      <c r="R47" s="680"/>
    </row>
    <row r="48" spans="1:18" ht="21.75" hidden="1" customHeight="1" x14ac:dyDescent="0.25">
      <c r="A48" s="687"/>
      <c r="B48" s="688"/>
      <c r="C48" s="688"/>
      <c r="D48" s="688"/>
      <c r="E48" s="688"/>
      <c r="F48" s="688"/>
      <c r="G48" s="688"/>
      <c r="H48" s="689"/>
      <c r="I48" s="693"/>
      <c r="J48" s="680"/>
      <c r="K48" s="693"/>
      <c r="L48" s="680"/>
      <c r="M48" s="680"/>
      <c r="N48" s="680"/>
      <c r="O48" s="693"/>
      <c r="P48" s="680"/>
      <c r="Q48" s="693"/>
      <c r="R48" s="680"/>
    </row>
    <row r="49" spans="1:18" x14ac:dyDescent="0.25">
      <c r="A49" s="682" t="s">
        <v>117</v>
      </c>
      <c r="B49" s="683"/>
      <c r="C49" s="683"/>
      <c r="D49" s="683"/>
      <c r="E49" s="683"/>
      <c r="F49" s="683"/>
      <c r="G49" s="683"/>
      <c r="H49" s="684"/>
      <c r="I49" s="685" t="s">
        <v>113</v>
      </c>
      <c r="J49" s="686"/>
      <c r="K49" s="676" t="s">
        <v>114</v>
      </c>
      <c r="L49" s="676"/>
      <c r="M49" s="676" t="s">
        <v>115</v>
      </c>
      <c r="N49" s="676"/>
      <c r="O49" s="676">
        <v>2026</v>
      </c>
      <c r="P49" s="676"/>
      <c r="Q49" s="676">
        <v>2027</v>
      </c>
      <c r="R49" s="676"/>
    </row>
    <row r="50" spans="1:18" x14ac:dyDescent="0.25">
      <c r="A50" s="687"/>
      <c r="B50" s="688"/>
      <c r="C50" s="688"/>
      <c r="D50" s="688"/>
      <c r="E50" s="688"/>
      <c r="F50" s="688"/>
      <c r="G50" s="688"/>
      <c r="H50" s="689"/>
      <c r="I50" s="690"/>
      <c r="J50" s="690"/>
      <c r="K50" s="680"/>
      <c r="L50" s="680"/>
      <c r="M50" s="680"/>
      <c r="N50" s="680"/>
      <c r="O50" s="690"/>
      <c r="P50" s="690"/>
      <c r="Q50" s="690"/>
      <c r="R50" s="690"/>
    </row>
    <row r="51" spans="1:18" ht="17.399999999999999" customHeight="1" x14ac:dyDescent="0.25">
      <c r="A51" s="687"/>
      <c r="B51" s="688"/>
      <c r="C51" s="688"/>
      <c r="D51" s="688"/>
      <c r="E51" s="688"/>
      <c r="F51" s="688"/>
      <c r="G51" s="688"/>
      <c r="H51" s="689"/>
      <c r="I51" s="691"/>
      <c r="J51" s="692"/>
      <c r="K51" s="690"/>
      <c r="L51" s="690"/>
      <c r="M51" s="680"/>
      <c r="N51" s="680"/>
      <c r="O51" s="691"/>
      <c r="P51" s="692"/>
      <c r="Q51" s="691"/>
      <c r="R51" s="692"/>
    </row>
    <row r="52" spans="1:18" hidden="1" x14ac:dyDescent="0.25">
      <c r="A52" s="687"/>
      <c r="B52" s="688"/>
      <c r="C52" s="688"/>
      <c r="D52" s="688"/>
      <c r="E52" s="688"/>
      <c r="F52" s="688"/>
      <c r="G52" s="688"/>
      <c r="H52" s="689"/>
      <c r="I52" s="690"/>
      <c r="J52" s="690"/>
      <c r="K52" s="680"/>
      <c r="L52" s="680"/>
      <c r="M52" s="680"/>
      <c r="N52" s="680"/>
      <c r="O52" s="680"/>
      <c r="P52" s="680"/>
      <c r="Q52" s="680"/>
      <c r="R52" s="680"/>
    </row>
    <row r="53" spans="1:18" hidden="1" x14ac:dyDescent="0.25">
      <c r="A53" s="687"/>
      <c r="B53" s="688"/>
      <c r="C53" s="688"/>
      <c r="D53" s="688"/>
      <c r="E53" s="688"/>
      <c r="F53" s="688"/>
      <c r="G53" s="688"/>
      <c r="H53" s="689"/>
      <c r="I53" s="680"/>
      <c r="J53" s="680"/>
      <c r="K53" s="680"/>
      <c r="L53" s="680"/>
      <c r="M53" s="680"/>
      <c r="N53" s="680"/>
      <c r="O53" s="680"/>
      <c r="P53" s="680"/>
      <c r="Q53" s="680"/>
      <c r="R53" s="680"/>
    </row>
    <row r="54" spans="1:18" x14ac:dyDescent="0.25">
      <c r="A54" s="687"/>
      <c r="B54" s="688"/>
      <c r="C54" s="688"/>
      <c r="D54" s="688"/>
      <c r="E54" s="688"/>
      <c r="F54" s="688"/>
      <c r="G54" s="688"/>
      <c r="H54" s="689"/>
      <c r="I54" s="680"/>
      <c r="J54" s="680"/>
      <c r="K54" s="680"/>
      <c r="L54" s="680"/>
      <c r="M54" s="680"/>
      <c r="N54" s="680"/>
      <c r="O54" s="680"/>
      <c r="P54" s="680"/>
      <c r="Q54" s="680"/>
      <c r="R54" s="680"/>
    </row>
    <row r="55" spans="1:18" x14ac:dyDescent="0.25">
      <c r="A55" s="682" t="s">
        <v>118</v>
      </c>
      <c r="B55" s="683"/>
      <c r="C55" s="683"/>
      <c r="D55" s="683"/>
      <c r="E55" s="683"/>
      <c r="F55" s="683"/>
      <c r="G55" s="683"/>
      <c r="H55" s="684"/>
      <c r="I55" s="685" t="s">
        <v>113</v>
      </c>
      <c r="J55" s="686"/>
      <c r="K55" s="676" t="s">
        <v>114</v>
      </c>
      <c r="L55" s="676"/>
      <c r="M55" s="676" t="s">
        <v>115</v>
      </c>
      <c r="N55" s="676"/>
      <c r="O55" s="676">
        <v>2026</v>
      </c>
      <c r="P55" s="676"/>
      <c r="Q55" s="676">
        <v>2027</v>
      </c>
      <c r="R55" s="676"/>
    </row>
    <row r="56" spans="1:18" x14ac:dyDescent="0.25">
      <c r="A56" s="677"/>
      <c r="B56" s="678"/>
      <c r="C56" s="678"/>
      <c r="D56" s="678"/>
      <c r="E56" s="678"/>
      <c r="F56" s="678"/>
      <c r="G56" s="678"/>
      <c r="H56" s="679"/>
      <c r="I56" s="680"/>
      <c r="J56" s="680"/>
      <c r="K56" s="680"/>
      <c r="L56" s="680"/>
      <c r="M56" s="680"/>
      <c r="N56" s="680"/>
      <c r="O56" s="680"/>
      <c r="P56" s="680"/>
      <c r="Q56" s="680"/>
      <c r="R56" s="680"/>
    </row>
    <row r="57" spans="1:18" x14ac:dyDescent="0.25">
      <c r="A57" s="677"/>
      <c r="B57" s="678"/>
      <c r="C57" s="678"/>
      <c r="D57" s="678"/>
      <c r="E57" s="678"/>
      <c r="F57" s="678"/>
      <c r="G57" s="678"/>
      <c r="H57" s="679"/>
      <c r="I57" s="680"/>
      <c r="J57" s="680"/>
      <c r="K57" s="680"/>
      <c r="L57" s="680"/>
      <c r="M57" s="680"/>
      <c r="N57" s="680"/>
      <c r="O57" s="680"/>
      <c r="P57" s="680"/>
      <c r="Q57" s="680"/>
      <c r="R57" s="680"/>
    </row>
    <row r="58" spans="1:18" x14ac:dyDescent="0.25">
      <c r="A58" s="677"/>
      <c r="B58" s="678"/>
      <c r="C58" s="678"/>
      <c r="D58" s="678"/>
      <c r="E58" s="678"/>
      <c r="F58" s="678"/>
      <c r="G58" s="678"/>
      <c r="H58" s="679"/>
      <c r="I58" s="681"/>
      <c r="J58" s="680"/>
      <c r="K58" s="680"/>
      <c r="L58" s="680"/>
      <c r="M58" s="680"/>
      <c r="N58" s="680"/>
      <c r="O58" s="681"/>
      <c r="P58" s="680"/>
      <c r="Q58" s="681"/>
      <c r="R58" s="680"/>
    </row>
    <row r="59" spans="1:18" hidden="1" x14ac:dyDescent="0.25">
      <c r="A59" s="677"/>
      <c r="B59" s="678"/>
      <c r="C59" s="678"/>
      <c r="D59" s="678"/>
      <c r="E59" s="678"/>
      <c r="F59" s="678"/>
      <c r="G59" s="678"/>
      <c r="H59" s="679"/>
      <c r="I59" s="680"/>
      <c r="J59" s="680"/>
      <c r="K59" s="680"/>
      <c r="L59" s="680"/>
      <c r="M59" s="680"/>
      <c r="N59" s="680"/>
      <c r="O59" s="680"/>
      <c r="P59" s="680"/>
      <c r="Q59" s="680"/>
      <c r="R59" s="680"/>
    </row>
    <row r="60" spans="1:18" hidden="1" x14ac:dyDescent="0.25">
      <c r="A60" s="677"/>
      <c r="B60" s="678"/>
      <c r="C60" s="678"/>
      <c r="D60" s="678"/>
      <c r="E60" s="678"/>
      <c r="F60" s="678"/>
      <c r="G60" s="678"/>
      <c r="H60" s="679"/>
      <c r="I60" s="680"/>
      <c r="J60" s="680"/>
      <c r="K60" s="680"/>
      <c r="L60" s="680"/>
      <c r="M60" s="680"/>
      <c r="N60" s="680"/>
      <c r="O60" s="680"/>
      <c r="P60" s="680"/>
      <c r="Q60" s="680"/>
      <c r="R60" s="680"/>
    </row>
    <row r="62" spans="1:18" x14ac:dyDescent="0.25">
      <c r="A62" s="673" t="s">
        <v>15</v>
      </c>
      <c r="B62" s="674"/>
      <c r="C62" s="674"/>
      <c r="D62" s="674"/>
      <c r="E62" s="674"/>
      <c r="F62" s="674"/>
      <c r="G62" s="674"/>
      <c r="H62" s="674"/>
      <c r="I62" s="674"/>
      <c r="J62" s="674"/>
      <c r="K62" s="674"/>
      <c r="L62" s="674"/>
      <c r="M62" s="674"/>
      <c r="N62" s="675"/>
    </row>
    <row r="63" spans="1:18" ht="39.75" customHeight="1" x14ac:dyDescent="0.25">
      <c r="A63" s="676" t="s">
        <v>16</v>
      </c>
      <c r="B63" s="676"/>
      <c r="C63" s="88" t="s">
        <v>17</v>
      </c>
      <c r="D63" s="88" t="s">
        <v>18</v>
      </c>
      <c r="E63" s="88" t="s">
        <v>19</v>
      </c>
      <c r="F63" s="88" t="s">
        <v>20</v>
      </c>
      <c r="G63" s="88" t="s">
        <v>21</v>
      </c>
      <c r="H63" s="88" t="s">
        <v>22</v>
      </c>
      <c r="I63" s="88" t="s">
        <v>23</v>
      </c>
      <c r="J63" s="88" t="s">
        <v>24</v>
      </c>
      <c r="K63" s="88" t="s">
        <v>25</v>
      </c>
      <c r="L63" s="88" t="s">
        <v>26</v>
      </c>
      <c r="M63" s="88" t="s">
        <v>27</v>
      </c>
      <c r="N63" s="88" t="s">
        <v>28</v>
      </c>
    </row>
    <row r="64" spans="1:18" ht="12" customHeight="1" x14ac:dyDescent="0.25">
      <c r="A64" s="669">
        <f>IF(A25&gt;0,A25,"")</f>
        <v>1</v>
      </c>
      <c r="B64" s="670"/>
      <c r="C64" s="89"/>
      <c r="D64" s="90"/>
      <c r="E64" s="90"/>
      <c r="F64" s="90"/>
      <c r="G64" s="90"/>
      <c r="H64" s="90"/>
      <c r="I64" s="90"/>
      <c r="J64" s="90"/>
      <c r="K64" s="90"/>
      <c r="L64" s="90"/>
      <c r="M64" s="90"/>
      <c r="N64" s="90"/>
    </row>
    <row r="65" spans="1:16" ht="12" customHeight="1" thickBot="1" x14ac:dyDescent="0.3">
      <c r="A65" s="671"/>
      <c r="B65" s="672"/>
      <c r="C65" s="91"/>
      <c r="D65" s="91"/>
      <c r="E65" s="91"/>
      <c r="F65" s="91"/>
      <c r="G65" s="91"/>
      <c r="H65" s="91"/>
      <c r="I65" s="91"/>
      <c r="J65" s="91"/>
      <c r="K65" s="91"/>
      <c r="L65" s="91"/>
      <c r="M65" s="91"/>
      <c r="N65" s="91"/>
    </row>
    <row r="66" spans="1:16" ht="12" customHeight="1" x14ac:dyDescent="0.25">
      <c r="A66" s="669">
        <f>IF(A26&gt;0,A26,"")</f>
        <v>2</v>
      </c>
      <c r="B66" s="670"/>
      <c r="C66" s="93"/>
      <c r="D66" s="90"/>
      <c r="E66" s="90"/>
      <c r="F66" s="90"/>
      <c r="G66" s="90"/>
      <c r="H66" s="90"/>
      <c r="I66" s="90"/>
      <c r="J66" s="90"/>
      <c r="K66" s="90"/>
      <c r="L66" s="90"/>
      <c r="M66" s="90"/>
      <c r="N66" s="90"/>
    </row>
    <row r="67" spans="1:16" ht="12" customHeight="1" thickBot="1" x14ac:dyDescent="0.3">
      <c r="A67" s="671"/>
      <c r="B67" s="672"/>
      <c r="C67" s="91"/>
      <c r="D67" s="91"/>
      <c r="E67" s="91"/>
      <c r="F67" s="91"/>
      <c r="G67" s="91"/>
      <c r="H67" s="91"/>
      <c r="I67" s="91"/>
      <c r="J67" s="91"/>
      <c r="K67" s="91"/>
      <c r="L67" s="91"/>
      <c r="M67" s="91"/>
      <c r="N67" s="91"/>
    </row>
    <row r="68" spans="1:16" ht="12" customHeight="1" x14ac:dyDescent="0.25">
      <c r="A68" s="669">
        <v>3</v>
      </c>
      <c r="B68" s="670"/>
      <c r="C68" s="148"/>
      <c r="D68" s="148"/>
      <c r="E68" s="148"/>
      <c r="F68" s="90"/>
      <c r="G68" s="90"/>
      <c r="H68" s="90"/>
      <c r="I68" s="90"/>
      <c r="J68" s="90"/>
      <c r="K68" s="90"/>
      <c r="L68" s="90"/>
      <c r="M68" s="90"/>
      <c r="N68" s="90"/>
    </row>
    <row r="69" spans="1:16" ht="12" customHeight="1" thickBot="1" x14ac:dyDescent="0.3">
      <c r="A69" s="671"/>
      <c r="B69" s="672"/>
      <c r="C69" s="91"/>
      <c r="D69" s="91"/>
      <c r="E69" s="91"/>
      <c r="F69" s="91"/>
      <c r="G69" s="136"/>
      <c r="H69" s="136"/>
      <c r="I69" s="136"/>
      <c r="J69" s="136"/>
      <c r="K69" s="136"/>
      <c r="L69" s="136"/>
      <c r="M69" s="136"/>
      <c r="N69" s="136"/>
      <c r="O69" s="149"/>
      <c r="P69" s="149"/>
    </row>
    <row r="70" spans="1:16" ht="12" customHeight="1" x14ac:dyDescent="0.25">
      <c r="A70" s="669">
        <v>4</v>
      </c>
      <c r="B70" s="670"/>
      <c r="C70" s="93"/>
      <c r="D70" s="93"/>
      <c r="E70" s="93"/>
      <c r="F70" s="93"/>
      <c r="G70" s="92"/>
      <c r="H70" s="92"/>
      <c r="I70" s="146"/>
      <c r="J70" s="146"/>
      <c r="K70" s="146"/>
      <c r="L70" s="146"/>
      <c r="M70" s="146"/>
      <c r="N70" s="146"/>
      <c r="O70" s="150"/>
      <c r="P70" s="149"/>
    </row>
    <row r="71" spans="1:16" ht="12" customHeight="1" thickBot="1" x14ac:dyDescent="0.3">
      <c r="A71" s="671"/>
      <c r="B71" s="672"/>
      <c r="C71" s="133"/>
      <c r="D71" s="133"/>
      <c r="E71" s="133"/>
      <c r="F71" s="133"/>
      <c r="G71" s="133"/>
      <c r="H71" s="133"/>
      <c r="I71" s="133"/>
      <c r="J71" s="133"/>
      <c r="K71" s="133"/>
      <c r="L71" s="133"/>
      <c r="M71" s="133"/>
      <c r="N71" s="133"/>
    </row>
    <row r="72" spans="1:16" ht="12" customHeight="1" thickBot="1" x14ac:dyDescent="0.3">
      <c r="A72" s="669">
        <v>5</v>
      </c>
      <c r="B72" s="670"/>
      <c r="C72" s="93"/>
      <c r="D72" s="93"/>
      <c r="E72" s="93"/>
      <c r="F72" s="93"/>
      <c r="G72" s="93"/>
      <c r="H72" s="93"/>
      <c r="I72" s="93"/>
      <c r="J72" s="93"/>
      <c r="K72" s="93"/>
      <c r="L72" s="134"/>
      <c r="M72" s="134"/>
      <c r="N72" s="144"/>
    </row>
    <row r="73" spans="1:16" ht="12" customHeight="1" thickBot="1" x14ac:dyDescent="0.3">
      <c r="A73" s="671"/>
      <c r="B73" s="672"/>
      <c r="C73" s="91"/>
      <c r="D73" s="91"/>
      <c r="E73" s="91"/>
      <c r="F73" s="91"/>
      <c r="G73" s="91"/>
      <c r="H73" s="91"/>
      <c r="I73" s="91"/>
      <c r="J73" s="91"/>
      <c r="K73" s="91"/>
      <c r="L73" s="91"/>
      <c r="M73" s="91"/>
      <c r="N73" s="91"/>
    </row>
    <row r="74" spans="1:16" ht="12" customHeight="1" x14ac:dyDescent="0.25">
      <c r="A74" s="669">
        <v>6</v>
      </c>
      <c r="B74" s="670"/>
      <c r="C74" s="93"/>
      <c r="D74" s="93"/>
      <c r="E74" s="93"/>
      <c r="F74" s="93"/>
      <c r="G74" s="93"/>
      <c r="H74" s="93"/>
      <c r="I74" s="93"/>
      <c r="J74" s="93"/>
      <c r="K74" s="93"/>
      <c r="L74" s="93"/>
      <c r="M74" s="93"/>
      <c r="N74" s="93"/>
    </row>
    <row r="75" spans="1:16" ht="12" customHeight="1" thickBot="1" x14ac:dyDescent="0.3">
      <c r="A75" s="671"/>
      <c r="B75" s="672"/>
      <c r="C75" s="91"/>
      <c r="D75" s="91"/>
      <c r="E75" s="91"/>
      <c r="F75" s="91"/>
      <c r="G75" s="91"/>
      <c r="H75" s="91"/>
      <c r="I75" s="91"/>
      <c r="J75" s="91"/>
      <c r="K75" s="91"/>
      <c r="L75" s="91"/>
      <c r="M75" s="91"/>
      <c r="N75" s="91"/>
    </row>
    <row r="76" spans="1:16" ht="12" customHeight="1" x14ac:dyDescent="0.25">
      <c r="A76" s="669">
        <v>7</v>
      </c>
      <c r="B76" s="670"/>
      <c r="C76" s="90"/>
      <c r="D76" s="90"/>
      <c r="E76" s="90"/>
      <c r="F76" s="90"/>
      <c r="G76" s="90"/>
      <c r="H76" s="90"/>
      <c r="I76" s="90" t="s">
        <v>56</v>
      </c>
      <c r="J76" s="90" t="s">
        <v>56</v>
      </c>
      <c r="K76" s="90" t="s">
        <v>56</v>
      </c>
      <c r="L76" s="90" t="s">
        <v>56</v>
      </c>
      <c r="M76" s="90" t="s">
        <v>56</v>
      </c>
      <c r="N76" s="90"/>
    </row>
    <row r="77" spans="1:16" ht="12" customHeight="1" thickBot="1" x14ac:dyDescent="0.3">
      <c r="A77" s="671"/>
      <c r="B77" s="672"/>
      <c r="C77" s="91"/>
      <c r="D77" s="91"/>
      <c r="E77" s="91"/>
      <c r="F77" s="91"/>
      <c r="G77" s="91"/>
      <c r="H77" s="91"/>
      <c r="I77" s="91"/>
      <c r="J77" s="91"/>
      <c r="K77" s="91"/>
      <c r="L77" s="91"/>
      <c r="M77" s="91"/>
      <c r="N77" s="91"/>
    </row>
    <row r="78" spans="1:16" ht="12" customHeight="1" x14ac:dyDescent="0.25">
      <c r="A78" s="669"/>
      <c r="B78" s="670"/>
      <c r="C78" s="90"/>
      <c r="D78" s="90"/>
      <c r="E78" s="90"/>
      <c r="F78" s="90"/>
      <c r="G78" s="90"/>
      <c r="H78" s="90"/>
      <c r="I78" s="90"/>
      <c r="J78" s="90"/>
      <c r="K78" s="90"/>
      <c r="L78" s="90"/>
      <c r="M78" s="90"/>
      <c r="N78" s="94"/>
      <c r="O78" s="95"/>
    </row>
    <row r="79" spans="1:16" ht="12" customHeight="1" thickBot="1" x14ac:dyDescent="0.3">
      <c r="A79" s="671"/>
      <c r="B79" s="672"/>
      <c r="C79" s="91"/>
      <c r="D79" s="91"/>
      <c r="E79" s="91"/>
      <c r="F79" s="91"/>
      <c r="G79" s="91"/>
      <c r="H79" s="91"/>
      <c r="I79" s="91"/>
      <c r="J79" s="91"/>
      <c r="K79" s="91"/>
      <c r="L79" s="91"/>
      <c r="M79" s="91"/>
      <c r="N79" s="91"/>
    </row>
    <row r="80" spans="1:16" ht="12" customHeight="1" x14ac:dyDescent="0.25">
      <c r="A80" s="669"/>
      <c r="B80" s="670"/>
      <c r="C80" s="90"/>
      <c r="D80" s="90"/>
      <c r="E80" s="90"/>
      <c r="F80" s="90"/>
      <c r="G80" s="90"/>
      <c r="H80" s="90"/>
      <c r="I80" s="90"/>
      <c r="J80" s="90"/>
      <c r="K80" s="90"/>
      <c r="L80" s="90"/>
      <c r="M80" s="90"/>
      <c r="N80" s="90"/>
    </row>
    <row r="81" spans="1:14" ht="12" customHeight="1" thickBot="1" x14ac:dyDescent="0.3">
      <c r="A81" s="671"/>
      <c r="B81" s="672"/>
      <c r="C81" s="91"/>
      <c r="D81" s="91"/>
      <c r="E81" s="91"/>
      <c r="F81" s="91"/>
      <c r="G81" s="91"/>
      <c r="H81" s="91"/>
      <c r="I81" s="91"/>
      <c r="J81" s="91"/>
      <c r="K81" s="91"/>
      <c r="L81" s="91"/>
      <c r="M81" s="91"/>
      <c r="N81" s="91"/>
    </row>
    <row r="82" spans="1:14" ht="12" customHeight="1" x14ac:dyDescent="0.25">
      <c r="A82" s="669"/>
      <c r="B82" s="670"/>
      <c r="C82" s="90"/>
      <c r="D82" s="90"/>
      <c r="E82" s="90"/>
      <c r="F82" s="90"/>
      <c r="G82" s="90"/>
      <c r="H82" s="90"/>
      <c r="I82" s="90"/>
      <c r="J82" s="90"/>
      <c r="K82" s="90"/>
      <c r="L82" s="90"/>
      <c r="M82" s="90"/>
      <c r="N82" s="90"/>
    </row>
    <row r="83" spans="1:14" ht="12" customHeight="1" thickBot="1" x14ac:dyDescent="0.3">
      <c r="A83" s="671"/>
      <c r="B83" s="672"/>
      <c r="C83" s="91"/>
      <c r="D83" s="91"/>
      <c r="E83" s="91"/>
      <c r="F83" s="91"/>
      <c r="G83" s="91"/>
      <c r="H83" s="91"/>
      <c r="I83" s="91"/>
      <c r="J83" s="91"/>
      <c r="K83" s="91"/>
      <c r="L83" s="91"/>
      <c r="M83" s="91"/>
      <c r="N83" s="91"/>
    </row>
    <row r="84" spans="1:14" ht="12" customHeight="1" x14ac:dyDescent="0.25">
      <c r="A84" s="669"/>
      <c r="B84" s="670"/>
      <c r="C84" s="90"/>
      <c r="D84" s="90"/>
      <c r="E84" s="90"/>
      <c r="F84" s="90"/>
      <c r="G84" s="90"/>
      <c r="H84" s="90"/>
      <c r="I84" s="90"/>
      <c r="J84" s="90"/>
      <c r="K84" s="90"/>
      <c r="L84" s="142"/>
      <c r="M84" s="142"/>
      <c r="N84" s="142"/>
    </row>
    <row r="85" spans="1:14" ht="12" customHeight="1" thickBot="1" x14ac:dyDescent="0.3">
      <c r="A85" s="671"/>
      <c r="B85" s="672"/>
      <c r="C85" s="91"/>
      <c r="D85" s="91"/>
      <c r="E85" s="91"/>
      <c r="F85" s="91"/>
      <c r="G85" s="91"/>
      <c r="H85" s="91"/>
      <c r="I85" s="91"/>
      <c r="J85" s="91"/>
      <c r="K85" s="91"/>
      <c r="L85" s="91"/>
      <c r="M85" s="91"/>
      <c r="N85" s="91"/>
    </row>
    <row r="86" spans="1:14" ht="14.4" x14ac:dyDescent="0.25">
      <c r="A86" s="993" t="s">
        <v>119</v>
      </c>
      <c r="B86" s="994"/>
      <c r="C86" s="994"/>
      <c r="D86" s="994"/>
      <c r="E86" s="995"/>
      <c r="F86" s="968"/>
      <c r="G86" s="970"/>
      <c r="H86" s="982" t="s">
        <v>119</v>
      </c>
      <c r="I86" s="982"/>
      <c r="J86" s="982"/>
      <c r="K86" s="982"/>
      <c r="L86" s="982"/>
      <c r="M86" s="996"/>
      <c r="N86" s="996"/>
    </row>
    <row r="87" spans="1:14" ht="14.4" x14ac:dyDescent="0.25">
      <c r="A87" s="965" t="s">
        <v>120</v>
      </c>
      <c r="B87" s="966"/>
      <c r="C87" s="966"/>
      <c r="D87" s="966"/>
      <c r="E87" s="967"/>
      <c r="F87" s="968"/>
      <c r="G87" s="970"/>
      <c r="H87" s="982" t="s">
        <v>120</v>
      </c>
      <c r="I87" s="982"/>
      <c r="J87" s="982"/>
      <c r="K87" s="982"/>
      <c r="L87" s="982"/>
      <c r="M87" s="996"/>
      <c r="N87" s="996"/>
    </row>
    <row r="88" spans="1:14" ht="14.4" x14ac:dyDescent="0.25">
      <c r="A88" s="152"/>
      <c r="B88" s="152"/>
      <c r="C88" s="152"/>
      <c r="D88" s="152"/>
      <c r="E88" s="152"/>
      <c r="F88" s="152"/>
      <c r="G88" s="152"/>
      <c r="H88" s="152"/>
      <c r="I88" s="152"/>
      <c r="J88" s="152"/>
      <c r="K88" s="152"/>
      <c r="L88" s="152"/>
      <c r="M88" s="152"/>
      <c r="N88" s="152"/>
    </row>
    <row r="89" spans="1:14" ht="14.4" x14ac:dyDescent="0.25">
      <c r="A89" s="962" t="s">
        <v>121</v>
      </c>
      <c r="B89" s="963"/>
      <c r="C89" s="963"/>
      <c r="D89" s="963"/>
      <c r="E89" s="963"/>
      <c r="F89" s="963"/>
      <c r="G89" s="964"/>
      <c r="H89" s="992" t="s">
        <v>121</v>
      </c>
      <c r="I89" s="992"/>
      <c r="J89" s="992"/>
      <c r="K89" s="992"/>
      <c r="L89" s="992"/>
      <c r="M89" s="992"/>
      <c r="N89" s="992"/>
    </row>
    <row r="90" spans="1:14" x14ac:dyDescent="0.25">
      <c r="A90" s="982" t="s">
        <v>122</v>
      </c>
      <c r="B90" s="982"/>
      <c r="C90" s="983"/>
      <c r="D90" s="984"/>
      <c r="E90" s="984"/>
      <c r="F90" s="984"/>
      <c r="G90" s="985"/>
      <c r="H90" s="982" t="s">
        <v>123</v>
      </c>
      <c r="I90" s="982"/>
      <c r="J90" s="983"/>
      <c r="K90" s="984"/>
      <c r="L90" s="984"/>
      <c r="M90" s="984"/>
      <c r="N90" s="985"/>
    </row>
    <row r="91" spans="1:14" x14ac:dyDescent="0.25">
      <c r="A91" s="982"/>
      <c r="B91" s="982"/>
      <c r="C91" s="986"/>
      <c r="D91" s="987"/>
      <c r="E91" s="987"/>
      <c r="F91" s="987"/>
      <c r="G91" s="988"/>
      <c r="H91" s="982"/>
      <c r="I91" s="982"/>
      <c r="J91" s="986"/>
      <c r="K91" s="987"/>
      <c r="L91" s="987"/>
      <c r="M91" s="987"/>
      <c r="N91" s="988"/>
    </row>
    <row r="92" spans="1:14" x14ac:dyDescent="0.25">
      <c r="A92" s="982"/>
      <c r="B92" s="982"/>
      <c r="C92" s="989"/>
      <c r="D92" s="990"/>
      <c r="E92" s="990"/>
      <c r="F92" s="990"/>
      <c r="G92" s="991"/>
      <c r="H92" s="982"/>
      <c r="I92" s="982"/>
      <c r="J92" s="989"/>
      <c r="K92" s="990"/>
      <c r="L92" s="990"/>
      <c r="M92" s="990"/>
      <c r="N92" s="991"/>
    </row>
    <row r="93" spans="1:14" x14ac:dyDescent="0.25">
      <c r="A93" s="982" t="s">
        <v>124</v>
      </c>
      <c r="B93" s="982"/>
      <c r="C93" s="983"/>
      <c r="D93" s="984"/>
      <c r="E93" s="984"/>
      <c r="F93" s="984"/>
      <c r="G93" s="985"/>
      <c r="H93" s="982" t="s">
        <v>124</v>
      </c>
      <c r="I93" s="982"/>
      <c r="J93" s="983"/>
      <c r="K93" s="984"/>
      <c r="L93" s="984"/>
      <c r="M93" s="984"/>
      <c r="N93" s="985"/>
    </row>
    <row r="94" spans="1:14" x14ac:dyDescent="0.25">
      <c r="A94" s="982"/>
      <c r="B94" s="982"/>
      <c r="C94" s="986"/>
      <c r="D94" s="987"/>
      <c r="E94" s="987"/>
      <c r="F94" s="987"/>
      <c r="G94" s="988"/>
      <c r="H94" s="982"/>
      <c r="I94" s="982"/>
      <c r="J94" s="986"/>
      <c r="K94" s="987"/>
      <c r="L94" s="987"/>
      <c r="M94" s="987"/>
      <c r="N94" s="988"/>
    </row>
    <row r="95" spans="1:14" x14ac:dyDescent="0.25">
      <c r="A95" s="982"/>
      <c r="B95" s="982"/>
      <c r="C95" s="989"/>
      <c r="D95" s="990"/>
      <c r="E95" s="990"/>
      <c r="F95" s="990"/>
      <c r="G95" s="991"/>
      <c r="H95" s="982"/>
      <c r="I95" s="982"/>
      <c r="J95" s="989"/>
      <c r="K95" s="990"/>
      <c r="L95" s="990"/>
      <c r="M95" s="990"/>
      <c r="N95" s="991"/>
    </row>
    <row r="96" spans="1:14" ht="14.4" x14ac:dyDescent="0.25">
      <c r="A96" s="962" t="s">
        <v>125</v>
      </c>
      <c r="B96" s="963"/>
      <c r="C96" s="963"/>
      <c r="D96" s="963"/>
      <c r="E96" s="963"/>
      <c r="F96" s="963"/>
      <c r="G96" s="964"/>
      <c r="H96" s="992" t="s">
        <v>125</v>
      </c>
      <c r="I96" s="992"/>
      <c r="J96" s="992"/>
      <c r="K96" s="992"/>
      <c r="L96" s="992"/>
      <c r="M96" s="992"/>
      <c r="N96" s="992"/>
    </row>
    <row r="97" spans="1:14" x14ac:dyDescent="0.25">
      <c r="A97" s="982" t="s">
        <v>126</v>
      </c>
      <c r="B97" s="982"/>
      <c r="C97" s="983"/>
      <c r="D97" s="984"/>
      <c r="E97" s="984"/>
      <c r="F97" s="984"/>
      <c r="G97" s="985"/>
      <c r="H97" s="982" t="s">
        <v>127</v>
      </c>
      <c r="I97" s="982"/>
      <c r="J97" s="983"/>
      <c r="K97" s="984"/>
      <c r="L97" s="984"/>
      <c r="M97" s="984"/>
      <c r="N97" s="985"/>
    </row>
    <row r="98" spans="1:14" x14ac:dyDescent="0.25">
      <c r="A98" s="982"/>
      <c r="B98" s="982"/>
      <c r="C98" s="986"/>
      <c r="D98" s="987"/>
      <c r="E98" s="987"/>
      <c r="F98" s="987"/>
      <c r="G98" s="988"/>
      <c r="H98" s="982"/>
      <c r="I98" s="982"/>
      <c r="J98" s="986"/>
      <c r="K98" s="987"/>
      <c r="L98" s="987"/>
      <c r="M98" s="987"/>
      <c r="N98" s="988"/>
    </row>
    <row r="99" spans="1:14" x14ac:dyDescent="0.25">
      <c r="A99" s="982"/>
      <c r="B99" s="982"/>
      <c r="C99" s="989"/>
      <c r="D99" s="990"/>
      <c r="E99" s="990"/>
      <c r="F99" s="990"/>
      <c r="G99" s="991"/>
      <c r="H99" s="982"/>
      <c r="I99" s="982"/>
      <c r="J99" s="989"/>
      <c r="K99" s="990"/>
      <c r="L99" s="990"/>
      <c r="M99" s="990"/>
      <c r="N99" s="991"/>
    </row>
    <row r="100" spans="1:14" x14ac:dyDescent="0.25">
      <c r="A100" s="982" t="s">
        <v>128</v>
      </c>
      <c r="B100" s="982"/>
      <c r="C100" s="983"/>
      <c r="D100" s="984"/>
      <c r="E100" s="984"/>
      <c r="F100" s="984"/>
      <c r="G100" s="985"/>
      <c r="H100" s="982" t="s">
        <v>128</v>
      </c>
      <c r="I100" s="982"/>
      <c r="J100" s="983"/>
      <c r="K100" s="984"/>
      <c r="L100" s="984"/>
      <c r="M100" s="984"/>
      <c r="N100" s="985"/>
    </row>
    <row r="101" spans="1:14" x14ac:dyDescent="0.25">
      <c r="A101" s="982"/>
      <c r="B101" s="982"/>
      <c r="C101" s="986"/>
      <c r="D101" s="987"/>
      <c r="E101" s="987"/>
      <c r="F101" s="987"/>
      <c r="G101" s="988"/>
      <c r="H101" s="982"/>
      <c r="I101" s="982"/>
      <c r="J101" s="986"/>
      <c r="K101" s="987"/>
      <c r="L101" s="987"/>
      <c r="M101" s="987"/>
      <c r="N101" s="988"/>
    </row>
    <row r="102" spans="1:14" x14ac:dyDescent="0.25">
      <c r="A102" s="982"/>
      <c r="B102" s="982"/>
      <c r="C102" s="989"/>
      <c r="D102" s="990"/>
      <c r="E102" s="990"/>
      <c r="F102" s="990"/>
      <c r="G102" s="991"/>
      <c r="H102" s="982"/>
      <c r="I102" s="982"/>
      <c r="J102" s="989"/>
      <c r="K102" s="990"/>
      <c r="L102" s="990"/>
      <c r="M102" s="990"/>
      <c r="N102" s="991"/>
    </row>
    <row r="103" spans="1:14" ht="14.4" x14ac:dyDescent="0.25">
      <c r="A103" s="152"/>
      <c r="B103" s="152"/>
      <c r="C103" s="152"/>
      <c r="D103" s="152"/>
      <c r="E103" s="152"/>
      <c r="F103" s="152"/>
      <c r="G103" s="152"/>
      <c r="H103" s="152"/>
      <c r="I103" s="152"/>
      <c r="J103" s="152"/>
      <c r="K103" s="152"/>
      <c r="L103" s="152"/>
      <c r="M103" s="152"/>
      <c r="N103" s="152"/>
    </row>
    <row r="104" spans="1:14" ht="14.4" x14ac:dyDescent="0.25">
      <c r="A104" s="962" t="s">
        <v>37</v>
      </c>
      <c r="B104" s="963"/>
      <c r="C104" s="963"/>
      <c r="D104" s="963"/>
      <c r="E104" s="963"/>
      <c r="F104" s="963"/>
      <c r="G104" s="963"/>
      <c r="H104" s="963"/>
      <c r="I104" s="963"/>
      <c r="J104" s="963"/>
      <c r="K104" s="963"/>
      <c r="L104" s="963"/>
      <c r="M104" s="963"/>
      <c r="N104" s="964"/>
    </row>
    <row r="105" spans="1:14" ht="31.5" customHeight="1" x14ac:dyDescent="0.25">
      <c r="A105" s="153" t="s">
        <v>29</v>
      </c>
      <c r="B105" s="977" t="s">
        <v>30</v>
      </c>
      <c r="C105" s="978"/>
      <c r="D105" s="978"/>
      <c r="E105" s="978"/>
      <c r="F105" s="979"/>
      <c r="G105" s="980" t="s">
        <v>129</v>
      </c>
      <c r="H105" s="980"/>
      <c r="I105" s="980" t="s">
        <v>130</v>
      </c>
      <c r="J105" s="980"/>
      <c r="K105" s="980" t="s">
        <v>131</v>
      </c>
      <c r="L105" s="980"/>
      <c r="M105" s="981" t="s">
        <v>132</v>
      </c>
      <c r="N105" s="981"/>
    </row>
    <row r="106" spans="1:14" ht="14.4" x14ac:dyDescent="0.25">
      <c r="A106" s="151" t="s">
        <v>230</v>
      </c>
      <c r="B106" s="975" t="s">
        <v>275</v>
      </c>
      <c r="C106" s="969"/>
      <c r="D106" s="969"/>
      <c r="E106" s="969"/>
      <c r="F106" s="970"/>
      <c r="G106" s="971"/>
      <c r="H106" s="972"/>
      <c r="I106" s="973"/>
      <c r="J106" s="973"/>
      <c r="K106" s="973">
        <v>10</v>
      </c>
      <c r="L106" s="973"/>
      <c r="M106" s="974"/>
      <c r="N106" s="974"/>
    </row>
    <row r="107" spans="1:14" ht="14.4" x14ac:dyDescent="0.25">
      <c r="A107" s="151" t="s">
        <v>230</v>
      </c>
      <c r="B107" s="975" t="s">
        <v>646</v>
      </c>
      <c r="C107" s="969"/>
      <c r="D107" s="969"/>
      <c r="E107" s="969"/>
      <c r="F107" s="970"/>
      <c r="G107" s="971"/>
      <c r="H107" s="972"/>
      <c r="I107" s="973"/>
      <c r="J107" s="973"/>
      <c r="K107" s="973">
        <v>15</v>
      </c>
      <c r="L107" s="973"/>
      <c r="M107" s="974"/>
      <c r="N107" s="974"/>
    </row>
    <row r="108" spans="1:14" ht="14.4" x14ac:dyDescent="0.25">
      <c r="A108" s="151" t="s">
        <v>248</v>
      </c>
      <c r="B108" s="968" t="s">
        <v>305</v>
      </c>
      <c r="C108" s="969"/>
      <c r="D108" s="969"/>
      <c r="E108" s="969"/>
      <c r="F108" s="970"/>
      <c r="G108" s="971"/>
      <c r="H108" s="972"/>
      <c r="I108" s="976" t="s">
        <v>602</v>
      </c>
      <c r="J108" s="973"/>
      <c r="K108" s="973">
        <v>50</v>
      </c>
      <c r="L108" s="973"/>
      <c r="M108" s="974"/>
      <c r="N108" s="974"/>
    </row>
    <row r="109" spans="1:14" ht="14.4" x14ac:dyDescent="0.25">
      <c r="A109" s="151" t="s">
        <v>248</v>
      </c>
      <c r="B109" s="968" t="s">
        <v>306</v>
      </c>
      <c r="C109" s="969"/>
      <c r="D109" s="969"/>
      <c r="E109" s="969"/>
      <c r="F109" s="970"/>
      <c r="G109" s="971"/>
      <c r="H109" s="972"/>
      <c r="I109" s="973"/>
      <c r="J109" s="973"/>
      <c r="K109" s="973">
        <v>25</v>
      </c>
      <c r="L109" s="973"/>
      <c r="M109" s="974"/>
      <c r="N109" s="974"/>
    </row>
    <row r="110" spans="1:14" ht="14.4" x14ac:dyDescent="0.25">
      <c r="A110" s="151"/>
      <c r="B110" s="968"/>
      <c r="C110" s="969"/>
      <c r="D110" s="969"/>
      <c r="E110" s="969"/>
      <c r="F110" s="970"/>
      <c r="G110" s="971"/>
      <c r="H110" s="972"/>
      <c r="I110" s="973"/>
      <c r="J110" s="973"/>
      <c r="K110" s="973"/>
      <c r="L110" s="973"/>
      <c r="M110" s="974"/>
      <c r="N110" s="974"/>
    </row>
    <row r="111" spans="1:14" ht="14.4" x14ac:dyDescent="0.25">
      <c r="A111" s="151"/>
      <c r="B111" s="968"/>
      <c r="C111" s="969"/>
      <c r="D111" s="969"/>
      <c r="E111" s="969"/>
      <c r="F111" s="970"/>
      <c r="G111" s="971"/>
      <c r="H111" s="972"/>
      <c r="I111" s="973"/>
      <c r="J111" s="973"/>
      <c r="K111" s="973"/>
      <c r="L111" s="973"/>
      <c r="M111" s="974"/>
      <c r="N111" s="974"/>
    </row>
    <row r="112" spans="1:14" ht="14.4" x14ac:dyDescent="0.25">
      <c r="A112" s="151"/>
      <c r="B112" s="968"/>
      <c r="C112" s="969"/>
      <c r="D112" s="969"/>
      <c r="E112" s="969"/>
      <c r="F112" s="970"/>
      <c r="G112" s="971"/>
      <c r="H112" s="972"/>
      <c r="I112" s="973"/>
      <c r="J112" s="973"/>
      <c r="K112" s="973"/>
      <c r="L112" s="973"/>
      <c r="M112" s="974"/>
      <c r="N112" s="974"/>
    </row>
    <row r="113" spans="1:16" ht="14.4" x14ac:dyDescent="0.25">
      <c r="A113" s="151"/>
      <c r="B113" s="968"/>
      <c r="C113" s="969"/>
      <c r="D113" s="969"/>
      <c r="E113" s="969"/>
      <c r="F113" s="970"/>
      <c r="G113" s="971"/>
      <c r="H113" s="972"/>
      <c r="I113" s="973"/>
      <c r="J113" s="973"/>
      <c r="K113" s="973"/>
      <c r="L113" s="973"/>
      <c r="M113" s="974"/>
      <c r="N113" s="974"/>
    </row>
    <row r="114" spans="1:16" ht="14.4" x14ac:dyDescent="0.25">
      <c r="A114" s="151"/>
      <c r="B114" s="968"/>
      <c r="C114" s="969"/>
      <c r="D114" s="969"/>
      <c r="E114" s="969"/>
      <c r="F114" s="970"/>
      <c r="G114" s="971"/>
      <c r="H114" s="972"/>
      <c r="I114" s="973"/>
      <c r="J114" s="973"/>
      <c r="K114" s="973"/>
      <c r="L114" s="973"/>
      <c r="M114" s="974"/>
      <c r="N114" s="974"/>
    </row>
    <row r="115" spans="1:16" ht="14.4" x14ac:dyDescent="0.25">
      <c r="A115" s="154">
        <f>COUNTA(B106:F114)</f>
        <v>4</v>
      </c>
      <c r="B115" s="960" t="s">
        <v>141</v>
      </c>
      <c r="C115" s="960"/>
      <c r="D115" s="960"/>
      <c r="E115" s="960"/>
      <c r="F115" s="960"/>
      <c r="G115" s="960"/>
      <c r="H115" s="960"/>
      <c r="I115" s="960"/>
      <c r="J115" s="960"/>
      <c r="K115" s="960"/>
      <c r="L115" s="961"/>
      <c r="M115" s="959"/>
      <c r="N115" s="959"/>
    </row>
    <row r="116" spans="1:16" ht="14.4" x14ac:dyDescent="0.25">
      <c r="A116" s="152"/>
      <c r="B116" s="152"/>
      <c r="C116" s="152"/>
      <c r="D116" s="152"/>
      <c r="E116" s="152"/>
      <c r="F116" s="152"/>
      <c r="G116" s="152"/>
      <c r="H116" s="152"/>
      <c r="I116" s="152"/>
      <c r="J116" s="152"/>
      <c r="K116" s="152"/>
      <c r="L116" s="152"/>
      <c r="M116" s="152"/>
      <c r="N116" s="152"/>
    </row>
    <row r="117" spans="1:16" ht="14.4" x14ac:dyDescent="0.25">
      <c r="A117" s="962" t="s">
        <v>142</v>
      </c>
      <c r="B117" s="963"/>
      <c r="C117" s="963"/>
      <c r="D117" s="963"/>
      <c r="E117" s="963"/>
      <c r="F117" s="963"/>
      <c r="G117" s="963"/>
      <c r="H117" s="963"/>
      <c r="I117" s="963"/>
      <c r="J117" s="963"/>
      <c r="K117" s="963"/>
      <c r="L117" s="963"/>
      <c r="M117" s="963"/>
      <c r="N117" s="964"/>
    </row>
    <row r="118" spans="1:16" ht="14.4" x14ac:dyDescent="0.25">
      <c r="A118" s="965" t="s">
        <v>143</v>
      </c>
      <c r="B118" s="966"/>
      <c r="C118" s="966"/>
      <c r="D118" s="967"/>
      <c r="E118" s="965" t="s">
        <v>144</v>
      </c>
      <c r="F118" s="966"/>
      <c r="G118" s="966"/>
      <c r="H118" s="966"/>
      <c r="I118" s="966"/>
      <c r="J118" s="966"/>
      <c r="K118" s="966"/>
      <c r="L118" s="966"/>
      <c r="M118" s="956" t="s">
        <v>145</v>
      </c>
      <c r="N118" s="958"/>
    </row>
    <row r="119" spans="1:16" x14ac:dyDescent="0.25">
      <c r="A119" s="946"/>
      <c r="B119" s="947"/>
      <c r="C119" s="947"/>
      <c r="D119" s="948"/>
      <c r="E119" s="946"/>
      <c r="F119" s="947"/>
      <c r="G119" s="947"/>
      <c r="H119" s="947"/>
      <c r="I119" s="947"/>
      <c r="J119" s="947"/>
      <c r="K119" s="947"/>
      <c r="L119" s="947"/>
      <c r="M119" s="952"/>
      <c r="N119" s="953"/>
      <c r="O119" s="100"/>
      <c r="P119" s="101"/>
    </row>
    <row r="120" spans="1:16" x14ac:dyDescent="0.25">
      <c r="A120" s="949"/>
      <c r="B120" s="950"/>
      <c r="C120" s="950"/>
      <c r="D120" s="951"/>
      <c r="E120" s="949"/>
      <c r="F120" s="950"/>
      <c r="G120" s="950"/>
      <c r="H120" s="950"/>
      <c r="I120" s="950"/>
      <c r="J120" s="950"/>
      <c r="K120" s="950"/>
      <c r="L120" s="950"/>
      <c r="M120" s="954"/>
      <c r="N120" s="955"/>
      <c r="O120" s="100"/>
      <c r="P120" s="101"/>
    </row>
    <row r="121" spans="1:16" x14ac:dyDescent="0.25">
      <c r="A121" s="946"/>
      <c r="B121" s="947"/>
      <c r="C121" s="947"/>
      <c r="D121" s="948"/>
      <c r="E121" s="946"/>
      <c r="F121" s="947"/>
      <c r="G121" s="947"/>
      <c r="H121" s="947"/>
      <c r="I121" s="947"/>
      <c r="J121" s="947"/>
      <c r="K121" s="947"/>
      <c r="L121" s="947"/>
      <c r="M121" s="952"/>
      <c r="N121" s="953"/>
    </row>
    <row r="122" spans="1:16" x14ac:dyDescent="0.25">
      <c r="A122" s="949"/>
      <c r="B122" s="950"/>
      <c r="C122" s="950"/>
      <c r="D122" s="951"/>
      <c r="E122" s="949"/>
      <c r="F122" s="950"/>
      <c r="G122" s="950"/>
      <c r="H122" s="950"/>
      <c r="I122" s="950"/>
      <c r="J122" s="950"/>
      <c r="K122" s="950"/>
      <c r="L122" s="950"/>
      <c r="M122" s="954"/>
      <c r="N122" s="955"/>
    </row>
    <row r="123" spans="1:16" x14ac:dyDescent="0.25">
      <c r="A123" s="946"/>
      <c r="B123" s="947"/>
      <c r="C123" s="947"/>
      <c r="D123" s="948"/>
      <c r="E123" s="946"/>
      <c r="F123" s="947"/>
      <c r="G123" s="947"/>
      <c r="H123" s="947"/>
      <c r="I123" s="947"/>
      <c r="J123" s="947"/>
      <c r="K123" s="947"/>
      <c r="L123" s="947"/>
      <c r="M123" s="952"/>
      <c r="N123" s="953"/>
    </row>
    <row r="124" spans="1:16" x14ac:dyDescent="0.25">
      <c r="A124" s="949"/>
      <c r="B124" s="950"/>
      <c r="C124" s="950"/>
      <c r="D124" s="951"/>
      <c r="E124" s="949"/>
      <c r="F124" s="950"/>
      <c r="G124" s="950"/>
      <c r="H124" s="950"/>
      <c r="I124" s="950"/>
      <c r="J124" s="950"/>
      <c r="K124" s="950"/>
      <c r="L124" s="950"/>
      <c r="M124" s="954"/>
      <c r="N124" s="955"/>
    </row>
    <row r="125" spans="1:16" x14ac:dyDescent="0.25">
      <c r="A125" s="946"/>
      <c r="B125" s="947"/>
      <c r="C125" s="947"/>
      <c r="D125" s="948"/>
      <c r="E125" s="946"/>
      <c r="F125" s="947"/>
      <c r="G125" s="947"/>
      <c r="H125" s="947"/>
      <c r="I125" s="947"/>
      <c r="J125" s="947"/>
      <c r="K125" s="947"/>
      <c r="L125" s="947"/>
      <c r="M125" s="952"/>
      <c r="N125" s="953"/>
    </row>
    <row r="126" spans="1:16" x14ac:dyDescent="0.25">
      <c r="A126" s="949"/>
      <c r="B126" s="950"/>
      <c r="C126" s="950"/>
      <c r="D126" s="951"/>
      <c r="E126" s="949"/>
      <c r="F126" s="950"/>
      <c r="G126" s="950"/>
      <c r="H126" s="950"/>
      <c r="I126" s="950"/>
      <c r="J126" s="950"/>
      <c r="K126" s="950"/>
      <c r="L126" s="950"/>
      <c r="M126" s="954"/>
      <c r="N126" s="955"/>
    </row>
    <row r="127" spans="1:16" x14ac:dyDescent="0.25">
      <c r="A127" s="946"/>
      <c r="B127" s="947"/>
      <c r="C127" s="947"/>
      <c r="D127" s="948"/>
      <c r="E127" s="946"/>
      <c r="F127" s="947"/>
      <c r="G127" s="947"/>
      <c r="H127" s="947"/>
      <c r="I127" s="947"/>
      <c r="J127" s="947"/>
      <c r="K127" s="947"/>
      <c r="L127" s="947"/>
      <c r="M127" s="952"/>
      <c r="N127" s="953"/>
    </row>
    <row r="128" spans="1:16" x14ac:dyDescent="0.25">
      <c r="A128" s="949"/>
      <c r="B128" s="950"/>
      <c r="C128" s="950"/>
      <c r="D128" s="951"/>
      <c r="E128" s="949"/>
      <c r="F128" s="950"/>
      <c r="G128" s="950"/>
      <c r="H128" s="950"/>
      <c r="I128" s="950"/>
      <c r="J128" s="950"/>
      <c r="K128" s="950"/>
      <c r="L128" s="950"/>
      <c r="M128" s="954"/>
      <c r="N128" s="955"/>
    </row>
    <row r="129" spans="1:14" x14ac:dyDescent="0.25">
      <c r="A129" s="946"/>
      <c r="B129" s="947"/>
      <c r="C129" s="947"/>
      <c r="D129" s="948"/>
      <c r="E129" s="946"/>
      <c r="F129" s="947"/>
      <c r="G129" s="947"/>
      <c r="H129" s="947"/>
      <c r="I129" s="947"/>
      <c r="J129" s="947"/>
      <c r="K129" s="947"/>
      <c r="L129" s="947"/>
      <c r="M129" s="952"/>
      <c r="N129" s="953"/>
    </row>
    <row r="130" spans="1:14" x14ac:dyDescent="0.25">
      <c r="A130" s="949"/>
      <c r="B130" s="950"/>
      <c r="C130" s="950"/>
      <c r="D130" s="951"/>
      <c r="E130" s="949"/>
      <c r="F130" s="950"/>
      <c r="G130" s="950"/>
      <c r="H130" s="950"/>
      <c r="I130" s="950"/>
      <c r="J130" s="950"/>
      <c r="K130" s="950"/>
      <c r="L130" s="950"/>
      <c r="M130" s="954"/>
      <c r="N130" s="955"/>
    </row>
    <row r="131" spans="1:14" x14ac:dyDescent="0.25">
      <c r="A131" s="946"/>
      <c r="B131" s="947"/>
      <c r="C131" s="947"/>
      <c r="D131" s="948"/>
      <c r="E131" s="946"/>
      <c r="F131" s="947"/>
      <c r="G131" s="947"/>
      <c r="H131" s="947"/>
      <c r="I131" s="947"/>
      <c r="J131" s="947"/>
      <c r="K131" s="947"/>
      <c r="L131" s="947"/>
      <c r="M131" s="952"/>
      <c r="N131" s="953"/>
    </row>
    <row r="132" spans="1:14" x14ac:dyDescent="0.25">
      <c r="A132" s="949"/>
      <c r="B132" s="950"/>
      <c r="C132" s="950"/>
      <c r="D132" s="951"/>
      <c r="E132" s="949"/>
      <c r="F132" s="950"/>
      <c r="G132" s="950"/>
      <c r="H132" s="950"/>
      <c r="I132" s="950"/>
      <c r="J132" s="950"/>
      <c r="K132" s="950"/>
      <c r="L132" s="950"/>
      <c r="M132" s="954"/>
      <c r="N132" s="955"/>
    </row>
    <row r="133" spans="1:14" ht="14.4" x14ac:dyDescent="0.25">
      <c r="A133" s="956" t="s">
        <v>146</v>
      </c>
      <c r="B133" s="957"/>
      <c r="C133" s="957"/>
      <c r="D133" s="957"/>
      <c r="E133" s="957"/>
      <c r="F133" s="957"/>
      <c r="G133" s="957"/>
      <c r="H133" s="957"/>
      <c r="I133" s="957"/>
      <c r="J133" s="957"/>
      <c r="K133" s="957"/>
      <c r="L133" s="958"/>
      <c r="M133" s="959"/>
      <c r="N133" s="959"/>
    </row>
    <row r="65411" spans="251:255" x14ac:dyDescent="0.25">
      <c r="IQ65411" s="76" t="s">
        <v>32</v>
      </c>
      <c r="IR65411" s="76" t="s">
        <v>33</v>
      </c>
      <c r="IS65411" s="76" t="s">
        <v>34</v>
      </c>
      <c r="IT65411" s="76" t="s">
        <v>35</v>
      </c>
      <c r="IU65411" s="76" t="s">
        <v>36</v>
      </c>
    </row>
    <row r="65412" spans="251:255" x14ac:dyDescent="0.25">
      <c r="IQ65412" s="76" t="e">
        <f>#REF!&amp;$C$9</f>
        <v>#REF!</v>
      </c>
      <c r="IR65412" s="76" t="e">
        <f>#REF!</f>
        <v>#REF!</v>
      </c>
      <c r="IS65412" s="76" t="e">
        <f>$B$25&amp;" - "&amp;$B$26&amp;" - "&amp;$I$25&amp;" - "&amp;$I$30&amp;" - "&amp;#REF!&amp;" - "&amp;#REF!&amp;" - "&amp;#REF!&amp;" - "&amp;#REF!</f>
        <v>#REF!</v>
      </c>
      <c r="IT65412" s="76" t="e">
        <f>$A$33&amp;": "&amp;$I$33&amp;" - "&amp;$A$35&amp;": "&amp;$I$34&amp;" - "&amp;$A$36&amp;": "&amp;$I$35&amp;" - "&amp;#REF!&amp;": "&amp;#REF!&amp;" - "&amp;#REF!&amp;": "&amp;#REF!&amp;" - "&amp;#REF!&amp;": "&amp;$I$36&amp;" - "&amp;$A$39&amp;": "&amp;$I$39&amp;" - "&amp;$A$40&amp;": "&amp;$I$40&amp;" - "&amp;$A$41&amp;": "&amp;$I$41&amp;" - "&amp;$A$43&amp;": "&amp;$I$43&amp;" - "&amp;$A$44&amp;": "&amp;$I$44&amp;" - "&amp;#REF!&amp;": "&amp;#REF!&amp;" - "&amp;$A$45&amp;": "&amp;$I$45</f>
        <v>#REF!</v>
      </c>
      <c r="IU65412" s="76" t="e">
        <f>#REF!</f>
        <v>#REF!</v>
      </c>
    </row>
  </sheetData>
  <mergeCells count="332">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B30:G30"/>
    <mergeCell ref="I30:N30"/>
    <mergeCell ref="A32:H32"/>
    <mergeCell ref="I32:J32"/>
    <mergeCell ref="K32:L32"/>
    <mergeCell ref="M32:N32"/>
    <mergeCell ref="B26:G26"/>
    <mergeCell ref="I26:N26"/>
    <mergeCell ref="B27:G27"/>
    <mergeCell ref="I27:N27"/>
    <mergeCell ref="B28:G28"/>
    <mergeCell ref="I28:N28"/>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A58:H58"/>
    <mergeCell ref="I58:J58"/>
    <mergeCell ref="K58:L58"/>
    <mergeCell ref="M58:N58"/>
    <mergeCell ref="O58:P58"/>
    <mergeCell ref="Q58:R58"/>
    <mergeCell ref="A57:H57"/>
    <mergeCell ref="I57:J57"/>
    <mergeCell ref="K57:L57"/>
    <mergeCell ref="M57:N57"/>
    <mergeCell ref="O57:P57"/>
    <mergeCell ref="Q57:R57"/>
    <mergeCell ref="A60:H60"/>
    <mergeCell ref="I60:J60"/>
    <mergeCell ref="K60:L60"/>
    <mergeCell ref="M60:N60"/>
    <mergeCell ref="O60:P60"/>
    <mergeCell ref="Q60:R60"/>
    <mergeCell ref="A59:H59"/>
    <mergeCell ref="I59:J59"/>
    <mergeCell ref="K59:L59"/>
    <mergeCell ref="M59:N59"/>
    <mergeCell ref="O59:P59"/>
    <mergeCell ref="Q59:R59"/>
    <mergeCell ref="A72:B73"/>
    <mergeCell ref="A74:B75"/>
    <mergeCell ref="A76:B77"/>
    <mergeCell ref="A78:B79"/>
    <mergeCell ref="A80:B81"/>
    <mergeCell ref="A82:B83"/>
    <mergeCell ref="A62:N62"/>
    <mergeCell ref="A63:B63"/>
    <mergeCell ref="A64:B65"/>
    <mergeCell ref="A66:B67"/>
    <mergeCell ref="A68:B69"/>
    <mergeCell ref="A70:B71"/>
    <mergeCell ref="A84:B85"/>
    <mergeCell ref="A86:E86"/>
    <mergeCell ref="F86:G86"/>
    <mergeCell ref="H86:L86"/>
    <mergeCell ref="M86:N86"/>
    <mergeCell ref="A87:E87"/>
    <mergeCell ref="F87:G87"/>
    <mergeCell ref="H87:L87"/>
    <mergeCell ref="M87:N87"/>
    <mergeCell ref="A93:B95"/>
    <mergeCell ref="C93:G95"/>
    <mergeCell ref="H93:I95"/>
    <mergeCell ref="J93:N95"/>
    <mergeCell ref="A96:G96"/>
    <mergeCell ref="H96:N96"/>
    <mergeCell ref="A89:G89"/>
    <mergeCell ref="H89:N89"/>
    <mergeCell ref="A90:B92"/>
    <mergeCell ref="C90:G92"/>
    <mergeCell ref="H90:I92"/>
    <mergeCell ref="J90:N92"/>
    <mergeCell ref="A104:N104"/>
    <mergeCell ref="B105:F105"/>
    <mergeCell ref="G105:H105"/>
    <mergeCell ref="I105:J105"/>
    <mergeCell ref="K105:L105"/>
    <mergeCell ref="M105:N105"/>
    <mergeCell ref="A97:B99"/>
    <mergeCell ref="C97:G99"/>
    <mergeCell ref="H97:I99"/>
    <mergeCell ref="J97:N99"/>
    <mergeCell ref="A100:B102"/>
    <mergeCell ref="C100:G102"/>
    <mergeCell ref="H100:I102"/>
    <mergeCell ref="J100:N102"/>
    <mergeCell ref="B106:F106"/>
    <mergeCell ref="G106:H106"/>
    <mergeCell ref="I106:J106"/>
    <mergeCell ref="K106:L106"/>
    <mergeCell ref="M106:N106"/>
    <mergeCell ref="B108:F108"/>
    <mergeCell ref="G108:H108"/>
    <mergeCell ref="I108:J108"/>
    <mergeCell ref="K108:L108"/>
    <mergeCell ref="M108:N108"/>
    <mergeCell ref="B107:F107"/>
    <mergeCell ref="G107:H107"/>
    <mergeCell ref="I107:J107"/>
    <mergeCell ref="K107:L107"/>
    <mergeCell ref="M107:N107"/>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L115"/>
    <mergeCell ref="M115:N115"/>
    <mergeCell ref="A117:N117"/>
    <mergeCell ref="A118:D118"/>
    <mergeCell ref="E118:L118"/>
    <mergeCell ref="M118:N118"/>
    <mergeCell ref="B113:F113"/>
    <mergeCell ref="G113:H113"/>
    <mergeCell ref="I113:J113"/>
    <mergeCell ref="K113:L113"/>
    <mergeCell ref="M113:N113"/>
    <mergeCell ref="B114:F114"/>
    <mergeCell ref="G114:H114"/>
    <mergeCell ref="I114:J114"/>
    <mergeCell ref="K114:L114"/>
    <mergeCell ref="M114:N114"/>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31:D132"/>
    <mergeCell ref="E131:L132"/>
    <mergeCell ref="M131:N132"/>
    <mergeCell ref="A133:L133"/>
    <mergeCell ref="M133:N133"/>
    <mergeCell ref="A127:D128"/>
    <mergeCell ref="E127:L128"/>
    <mergeCell ref="M127:N128"/>
    <mergeCell ref="A129:D130"/>
    <mergeCell ref="E129:L130"/>
    <mergeCell ref="M129:N130"/>
  </mergeCells>
  <conditionalFormatting sqref="C64:N64 C66:N66 C68:N68 C70:N70 C72:M72 C74:N74 C76:N76 C78:N78 C80:N80 C84:N84">
    <cfRule type="cellIs" dxfId="61" priority="3" stopIfTrue="1" operator="equal">
      <formula>"x"</formula>
    </cfRule>
  </conditionalFormatting>
  <conditionalFormatting sqref="C65:N65 C67:N67 C69:N69 C71:N71 N72:N73 C73:M73 C75:N75 C77:N77 C79:N79 C81:N81 C85:N85">
    <cfRule type="cellIs" dxfId="60" priority="4" stopIfTrue="1" operator="equal">
      <formula>"x"</formula>
    </cfRule>
  </conditionalFormatting>
  <conditionalFormatting sqref="C82:N82">
    <cfRule type="cellIs" dxfId="59" priority="1" stopIfTrue="1" operator="equal">
      <formula>"x"</formula>
    </cfRule>
  </conditionalFormatting>
  <conditionalFormatting sqref="C83:N83">
    <cfRule type="cellIs" dxfId="5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4:WVV983125 IY64:JJ85 SU64:TF85 ACQ64:ADB85 AMM64:AMX85 AWI64:AWT85 BGE64:BGP85 BQA64:BQL85 BZW64:CAH85 CJS64:CKD85 CTO64:CTZ85 DDK64:DDV85 DNG64:DNR85 DXC64:DXN85 EGY64:EHJ85 EQU64:ERF85 FAQ64:FBB85 FKM64:FKX85 FUI64:FUT85 GEE64:GEP85 GOA64:GOL85 GXW64:GYH85 HHS64:HID85 HRO64:HRZ85 IBK64:IBV85 ILG64:ILR85 IVC64:IVN85 JEY64:JFJ85 JOU64:JPF85 JYQ64:JZB85 KIM64:KIX85 KSI64:KST85 LCE64:LCP85 LMA64:LML85 LVW64:LWH85 MFS64:MGD85 MPO64:MPZ85 MZK64:MZV85 NJG64:NJR85 NTC64:NTN85 OCY64:ODJ85 OMU64:ONF85 OWQ64:OXB85 PGM64:PGX85 PQI64:PQT85 QAE64:QAP85 QKA64:QKL85 QTW64:QUH85 RDS64:RED85 RNO64:RNZ85 RXK64:RXV85 SHG64:SHR85 SRC64:SRN85 TAY64:TBJ85 TKU64:TLF85 TUQ64:TVB85 UEM64:UEX85 UOI64:UOT85 UYE64:UYP85 VIA64:VIL85 VRW64:VSH85 WBS64:WCD85 WLO64:WLZ85 WVK64:WVV85 C65601:N65622 IY65600:JJ65621 SU65600:TF65621 ACQ65600:ADB65621 AMM65600:AMX65621 AWI65600:AWT65621 BGE65600:BGP65621 BQA65600:BQL65621 BZW65600:CAH65621 CJS65600:CKD65621 CTO65600:CTZ65621 DDK65600:DDV65621 DNG65600:DNR65621 DXC65600:DXN65621 EGY65600:EHJ65621 EQU65600:ERF65621 FAQ65600:FBB65621 FKM65600:FKX65621 FUI65600:FUT65621 GEE65600:GEP65621 GOA65600:GOL65621 GXW65600:GYH65621 HHS65600:HID65621 HRO65600:HRZ65621 IBK65600:IBV65621 ILG65600:ILR65621 IVC65600:IVN65621 JEY65600:JFJ65621 JOU65600:JPF65621 JYQ65600:JZB65621 KIM65600:KIX65621 KSI65600:KST65621 LCE65600:LCP65621 LMA65600:LML65621 LVW65600:LWH65621 MFS65600:MGD65621 MPO65600:MPZ65621 MZK65600:MZV65621 NJG65600:NJR65621 NTC65600:NTN65621 OCY65600:ODJ65621 OMU65600:ONF65621 OWQ65600:OXB65621 PGM65600:PGX65621 PQI65600:PQT65621 QAE65600:QAP65621 QKA65600:QKL65621 QTW65600:QUH65621 RDS65600:RED65621 RNO65600:RNZ65621 RXK65600:RXV65621 SHG65600:SHR65621 SRC65600:SRN65621 TAY65600:TBJ65621 TKU65600:TLF65621 TUQ65600:TVB65621 UEM65600:UEX65621 UOI65600:UOT65621 UYE65600:UYP65621 VIA65600:VIL65621 VRW65600:VSH65621 WBS65600:WCD65621 WLO65600:WLZ65621 WVK65600:WVV65621 C131137:N131158 IY131136:JJ131157 SU131136:TF131157 ACQ131136:ADB131157 AMM131136:AMX131157 AWI131136:AWT131157 BGE131136:BGP131157 BQA131136:BQL131157 BZW131136:CAH131157 CJS131136:CKD131157 CTO131136:CTZ131157 DDK131136:DDV131157 DNG131136:DNR131157 DXC131136:DXN131157 EGY131136:EHJ131157 EQU131136:ERF131157 FAQ131136:FBB131157 FKM131136:FKX131157 FUI131136:FUT131157 GEE131136:GEP131157 GOA131136:GOL131157 GXW131136:GYH131157 HHS131136:HID131157 HRO131136:HRZ131157 IBK131136:IBV131157 ILG131136:ILR131157 IVC131136:IVN131157 JEY131136:JFJ131157 JOU131136:JPF131157 JYQ131136:JZB131157 KIM131136:KIX131157 KSI131136:KST131157 LCE131136:LCP131157 LMA131136:LML131157 LVW131136:LWH131157 MFS131136:MGD131157 MPO131136:MPZ131157 MZK131136:MZV131157 NJG131136:NJR131157 NTC131136:NTN131157 OCY131136:ODJ131157 OMU131136:ONF131157 OWQ131136:OXB131157 PGM131136:PGX131157 PQI131136:PQT131157 QAE131136:QAP131157 QKA131136:QKL131157 QTW131136:QUH131157 RDS131136:RED131157 RNO131136:RNZ131157 RXK131136:RXV131157 SHG131136:SHR131157 SRC131136:SRN131157 TAY131136:TBJ131157 TKU131136:TLF131157 TUQ131136:TVB131157 UEM131136:UEX131157 UOI131136:UOT131157 UYE131136:UYP131157 VIA131136:VIL131157 VRW131136:VSH131157 WBS131136:WCD131157 WLO131136:WLZ131157 WVK131136:WVV131157 C196673:N196694 IY196672:JJ196693 SU196672:TF196693 ACQ196672:ADB196693 AMM196672:AMX196693 AWI196672:AWT196693 BGE196672:BGP196693 BQA196672:BQL196693 BZW196672:CAH196693 CJS196672:CKD196693 CTO196672:CTZ196693 DDK196672:DDV196693 DNG196672:DNR196693 DXC196672:DXN196693 EGY196672:EHJ196693 EQU196672:ERF196693 FAQ196672:FBB196693 FKM196672:FKX196693 FUI196672:FUT196693 GEE196672:GEP196693 GOA196672:GOL196693 GXW196672:GYH196693 HHS196672:HID196693 HRO196672:HRZ196693 IBK196672:IBV196693 ILG196672:ILR196693 IVC196672:IVN196693 JEY196672:JFJ196693 JOU196672:JPF196693 JYQ196672:JZB196693 KIM196672:KIX196693 KSI196672:KST196693 LCE196672:LCP196693 LMA196672:LML196693 LVW196672:LWH196693 MFS196672:MGD196693 MPO196672:MPZ196693 MZK196672:MZV196693 NJG196672:NJR196693 NTC196672:NTN196693 OCY196672:ODJ196693 OMU196672:ONF196693 OWQ196672:OXB196693 PGM196672:PGX196693 PQI196672:PQT196693 QAE196672:QAP196693 QKA196672:QKL196693 QTW196672:QUH196693 RDS196672:RED196693 RNO196672:RNZ196693 RXK196672:RXV196693 SHG196672:SHR196693 SRC196672:SRN196693 TAY196672:TBJ196693 TKU196672:TLF196693 TUQ196672:TVB196693 UEM196672:UEX196693 UOI196672:UOT196693 UYE196672:UYP196693 VIA196672:VIL196693 VRW196672:VSH196693 WBS196672:WCD196693 WLO196672:WLZ196693 WVK196672:WVV196693 C262209:N262230 IY262208:JJ262229 SU262208:TF262229 ACQ262208:ADB262229 AMM262208:AMX262229 AWI262208:AWT262229 BGE262208:BGP262229 BQA262208:BQL262229 BZW262208:CAH262229 CJS262208:CKD262229 CTO262208:CTZ262229 DDK262208:DDV262229 DNG262208:DNR262229 DXC262208:DXN262229 EGY262208:EHJ262229 EQU262208:ERF262229 FAQ262208:FBB262229 FKM262208:FKX262229 FUI262208:FUT262229 GEE262208:GEP262229 GOA262208:GOL262229 GXW262208:GYH262229 HHS262208:HID262229 HRO262208:HRZ262229 IBK262208:IBV262229 ILG262208:ILR262229 IVC262208:IVN262229 JEY262208:JFJ262229 JOU262208:JPF262229 JYQ262208:JZB262229 KIM262208:KIX262229 KSI262208:KST262229 LCE262208:LCP262229 LMA262208:LML262229 LVW262208:LWH262229 MFS262208:MGD262229 MPO262208:MPZ262229 MZK262208:MZV262229 NJG262208:NJR262229 NTC262208:NTN262229 OCY262208:ODJ262229 OMU262208:ONF262229 OWQ262208:OXB262229 PGM262208:PGX262229 PQI262208:PQT262229 QAE262208:QAP262229 QKA262208:QKL262229 QTW262208:QUH262229 RDS262208:RED262229 RNO262208:RNZ262229 RXK262208:RXV262229 SHG262208:SHR262229 SRC262208:SRN262229 TAY262208:TBJ262229 TKU262208:TLF262229 TUQ262208:TVB262229 UEM262208:UEX262229 UOI262208:UOT262229 UYE262208:UYP262229 VIA262208:VIL262229 VRW262208:VSH262229 WBS262208:WCD262229 WLO262208:WLZ262229 WVK262208:WVV262229 C327745:N327766 IY327744:JJ327765 SU327744:TF327765 ACQ327744:ADB327765 AMM327744:AMX327765 AWI327744:AWT327765 BGE327744:BGP327765 BQA327744:BQL327765 BZW327744:CAH327765 CJS327744:CKD327765 CTO327744:CTZ327765 DDK327744:DDV327765 DNG327744:DNR327765 DXC327744:DXN327765 EGY327744:EHJ327765 EQU327744:ERF327765 FAQ327744:FBB327765 FKM327744:FKX327765 FUI327744:FUT327765 GEE327744:GEP327765 GOA327744:GOL327765 GXW327744:GYH327765 HHS327744:HID327765 HRO327744:HRZ327765 IBK327744:IBV327765 ILG327744:ILR327765 IVC327744:IVN327765 JEY327744:JFJ327765 JOU327744:JPF327765 JYQ327744:JZB327765 KIM327744:KIX327765 KSI327744:KST327765 LCE327744:LCP327765 LMA327744:LML327765 LVW327744:LWH327765 MFS327744:MGD327765 MPO327744:MPZ327765 MZK327744:MZV327765 NJG327744:NJR327765 NTC327744:NTN327765 OCY327744:ODJ327765 OMU327744:ONF327765 OWQ327744:OXB327765 PGM327744:PGX327765 PQI327744:PQT327765 QAE327744:QAP327765 QKA327744:QKL327765 QTW327744:QUH327765 RDS327744:RED327765 RNO327744:RNZ327765 RXK327744:RXV327765 SHG327744:SHR327765 SRC327744:SRN327765 TAY327744:TBJ327765 TKU327744:TLF327765 TUQ327744:TVB327765 UEM327744:UEX327765 UOI327744:UOT327765 UYE327744:UYP327765 VIA327744:VIL327765 VRW327744:VSH327765 WBS327744:WCD327765 WLO327744:WLZ327765 WVK327744:WVV327765 C393281:N393302 IY393280:JJ393301 SU393280:TF393301 ACQ393280:ADB393301 AMM393280:AMX393301 AWI393280:AWT393301 BGE393280:BGP393301 BQA393280:BQL393301 BZW393280:CAH393301 CJS393280:CKD393301 CTO393280:CTZ393301 DDK393280:DDV393301 DNG393280:DNR393301 DXC393280:DXN393301 EGY393280:EHJ393301 EQU393280:ERF393301 FAQ393280:FBB393301 FKM393280:FKX393301 FUI393280:FUT393301 GEE393280:GEP393301 GOA393280:GOL393301 GXW393280:GYH393301 HHS393280:HID393301 HRO393280:HRZ393301 IBK393280:IBV393301 ILG393280:ILR393301 IVC393280:IVN393301 JEY393280:JFJ393301 JOU393280:JPF393301 JYQ393280:JZB393301 KIM393280:KIX393301 KSI393280:KST393301 LCE393280:LCP393301 LMA393280:LML393301 LVW393280:LWH393301 MFS393280:MGD393301 MPO393280:MPZ393301 MZK393280:MZV393301 NJG393280:NJR393301 NTC393280:NTN393301 OCY393280:ODJ393301 OMU393280:ONF393301 OWQ393280:OXB393301 PGM393280:PGX393301 PQI393280:PQT393301 QAE393280:QAP393301 QKA393280:QKL393301 QTW393280:QUH393301 RDS393280:RED393301 RNO393280:RNZ393301 RXK393280:RXV393301 SHG393280:SHR393301 SRC393280:SRN393301 TAY393280:TBJ393301 TKU393280:TLF393301 TUQ393280:TVB393301 UEM393280:UEX393301 UOI393280:UOT393301 UYE393280:UYP393301 VIA393280:VIL393301 VRW393280:VSH393301 WBS393280:WCD393301 WLO393280:WLZ393301 WVK393280:WVV393301 C458817:N458838 IY458816:JJ458837 SU458816:TF458837 ACQ458816:ADB458837 AMM458816:AMX458837 AWI458816:AWT458837 BGE458816:BGP458837 BQA458816:BQL458837 BZW458816:CAH458837 CJS458816:CKD458837 CTO458816:CTZ458837 DDK458816:DDV458837 DNG458816:DNR458837 DXC458816:DXN458837 EGY458816:EHJ458837 EQU458816:ERF458837 FAQ458816:FBB458837 FKM458816:FKX458837 FUI458816:FUT458837 GEE458816:GEP458837 GOA458816:GOL458837 GXW458816:GYH458837 HHS458816:HID458837 HRO458816:HRZ458837 IBK458816:IBV458837 ILG458816:ILR458837 IVC458816:IVN458837 JEY458816:JFJ458837 JOU458816:JPF458837 JYQ458816:JZB458837 KIM458816:KIX458837 KSI458816:KST458837 LCE458816:LCP458837 LMA458816:LML458837 LVW458816:LWH458837 MFS458816:MGD458837 MPO458816:MPZ458837 MZK458816:MZV458837 NJG458816:NJR458837 NTC458816:NTN458837 OCY458816:ODJ458837 OMU458816:ONF458837 OWQ458816:OXB458837 PGM458816:PGX458837 PQI458816:PQT458837 QAE458816:QAP458837 QKA458816:QKL458837 QTW458816:QUH458837 RDS458816:RED458837 RNO458816:RNZ458837 RXK458816:RXV458837 SHG458816:SHR458837 SRC458816:SRN458837 TAY458816:TBJ458837 TKU458816:TLF458837 TUQ458816:TVB458837 UEM458816:UEX458837 UOI458816:UOT458837 UYE458816:UYP458837 VIA458816:VIL458837 VRW458816:VSH458837 WBS458816:WCD458837 WLO458816:WLZ458837 WVK458816:WVV458837 C524353:N524374 IY524352:JJ524373 SU524352:TF524373 ACQ524352:ADB524373 AMM524352:AMX524373 AWI524352:AWT524373 BGE524352:BGP524373 BQA524352:BQL524373 BZW524352:CAH524373 CJS524352:CKD524373 CTO524352:CTZ524373 DDK524352:DDV524373 DNG524352:DNR524373 DXC524352:DXN524373 EGY524352:EHJ524373 EQU524352:ERF524373 FAQ524352:FBB524373 FKM524352:FKX524373 FUI524352:FUT524373 GEE524352:GEP524373 GOA524352:GOL524373 GXW524352:GYH524373 HHS524352:HID524373 HRO524352:HRZ524373 IBK524352:IBV524373 ILG524352:ILR524373 IVC524352:IVN524373 JEY524352:JFJ524373 JOU524352:JPF524373 JYQ524352:JZB524373 KIM524352:KIX524373 KSI524352:KST524373 LCE524352:LCP524373 LMA524352:LML524373 LVW524352:LWH524373 MFS524352:MGD524373 MPO524352:MPZ524373 MZK524352:MZV524373 NJG524352:NJR524373 NTC524352:NTN524373 OCY524352:ODJ524373 OMU524352:ONF524373 OWQ524352:OXB524373 PGM524352:PGX524373 PQI524352:PQT524373 QAE524352:QAP524373 QKA524352:QKL524373 QTW524352:QUH524373 RDS524352:RED524373 RNO524352:RNZ524373 RXK524352:RXV524373 SHG524352:SHR524373 SRC524352:SRN524373 TAY524352:TBJ524373 TKU524352:TLF524373 TUQ524352:TVB524373 UEM524352:UEX524373 UOI524352:UOT524373 UYE524352:UYP524373 VIA524352:VIL524373 VRW524352:VSH524373 WBS524352:WCD524373 WLO524352:WLZ524373 WVK524352:WVV524373 C589889:N589910 IY589888:JJ589909 SU589888:TF589909 ACQ589888:ADB589909 AMM589888:AMX589909 AWI589888:AWT589909 BGE589888:BGP589909 BQA589888:BQL589909 BZW589888:CAH589909 CJS589888:CKD589909 CTO589888:CTZ589909 DDK589888:DDV589909 DNG589888:DNR589909 DXC589888:DXN589909 EGY589888:EHJ589909 EQU589888:ERF589909 FAQ589888:FBB589909 FKM589888:FKX589909 FUI589888:FUT589909 GEE589888:GEP589909 GOA589888:GOL589909 GXW589888:GYH589909 HHS589888:HID589909 HRO589888:HRZ589909 IBK589888:IBV589909 ILG589888:ILR589909 IVC589888:IVN589909 JEY589888:JFJ589909 JOU589888:JPF589909 JYQ589888:JZB589909 KIM589888:KIX589909 KSI589888:KST589909 LCE589888:LCP589909 LMA589888:LML589909 LVW589888:LWH589909 MFS589888:MGD589909 MPO589888:MPZ589909 MZK589888:MZV589909 NJG589888:NJR589909 NTC589888:NTN589909 OCY589888:ODJ589909 OMU589888:ONF589909 OWQ589888:OXB589909 PGM589888:PGX589909 PQI589888:PQT589909 QAE589888:QAP589909 QKA589888:QKL589909 QTW589888:QUH589909 RDS589888:RED589909 RNO589888:RNZ589909 RXK589888:RXV589909 SHG589888:SHR589909 SRC589888:SRN589909 TAY589888:TBJ589909 TKU589888:TLF589909 TUQ589888:TVB589909 UEM589888:UEX589909 UOI589888:UOT589909 UYE589888:UYP589909 VIA589888:VIL589909 VRW589888:VSH589909 WBS589888:WCD589909 WLO589888:WLZ589909 WVK589888:WVV589909 C655425:N655446 IY655424:JJ655445 SU655424:TF655445 ACQ655424:ADB655445 AMM655424:AMX655445 AWI655424:AWT655445 BGE655424:BGP655445 BQA655424:BQL655445 BZW655424:CAH655445 CJS655424:CKD655445 CTO655424:CTZ655445 DDK655424:DDV655445 DNG655424:DNR655445 DXC655424:DXN655445 EGY655424:EHJ655445 EQU655424:ERF655445 FAQ655424:FBB655445 FKM655424:FKX655445 FUI655424:FUT655445 GEE655424:GEP655445 GOA655424:GOL655445 GXW655424:GYH655445 HHS655424:HID655445 HRO655424:HRZ655445 IBK655424:IBV655445 ILG655424:ILR655445 IVC655424:IVN655445 JEY655424:JFJ655445 JOU655424:JPF655445 JYQ655424:JZB655445 KIM655424:KIX655445 KSI655424:KST655445 LCE655424:LCP655445 LMA655424:LML655445 LVW655424:LWH655445 MFS655424:MGD655445 MPO655424:MPZ655445 MZK655424:MZV655445 NJG655424:NJR655445 NTC655424:NTN655445 OCY655424:ODJ655445 OMU655424:ONF655445 OWQ655424:OXB655445 PGM655424:PGX655445 PQI655424:PQT655445 QAE655424:QAP655445 QKA655424:QKL655445 QTW655424:QUH655445 RDS655424:RED655445 RNO655424:RNZ655445 RXK655424:RXV655445 SHG655424:SHR655445 SRC655424:SRN655445 TAY655424:TBJ655445 TKU655424:TLF655445 TUQ655424:TVB655445 UEM655424:UEX655445 UOI655424:UOT655445 UYE655424:UYP655445 VIA655424:VIL655445 VRW655424:VSH655445 WBS655424:WCD655445 WLO655424:WLZ655445 WVK655424:WVV655445 C720961:N720982 IY720960:JJ720981 SU720960:TF720981 ACQ720960:ADB720981 AMM720960:AMX720981 AWI720960:AWT720981 BGE720960:BGP720981 BQA720960:BQL720981 BZW720960:CAH720981 CJS720960:CKD720981 CTO720960:CTZ720981 DDK720960:DDV720981 DNG720960:DNR720981 DXC720960:DXN720981 EGY720960:EHJ720981 EQU720960:ERF720981 FAQ720960:FBB720981 FKM720960:FKX720981 FUI720960:FUT720981 GEE720960:GEP720981 GOA720960:GOL720981 GXW720960:GYH720981 HHS720960:HID720981 HRO720960:HRZ720981 IBK720960:IBV720981 ILG720960:ILR720981 IVC720960:IVN720981 JEY720960:JFJ720981 JOU720960:JPF720981 JYQ720960:JZB720981 KIM720960:KIX720981 KSI720960:KST720981 LCE720960:LCP720981 LMA720960:LML720981 LVW720960:LWH720981 MFS720960:MGD720981 MPO720960:MPZ720981 MZK720960:MZV720981 NJG720960:NJR720981 NTC720960:NTN720981 OCY720960:ODJ720981 OMU720960:ONF720981 OWQ720960:OXB720981 PGM720960:PGX720981 PQI720960:PQT720981 QAE720960:QAP720981 QKA720960:QKL720981 QTW720960:QUH720981 RDS720960:RED720981 RNO720960:RNZ720981 RXK720960:RXV720981 SHG720960:SHR720981 SRC720960:SRN720981 TAY720960:TBJ720981 TKU720960:TLF720981 TUQ720960:TVB720981 UEM720960:UEX720981 UOI720960:UOT720981 UYE720960:UYP720981 VIA720960:VIL720981 VRW720960:VSH720981 WBS720960:WCD720981 WLO720960:WLZ720981 WVK720960:WVV720981 C786497:N786518 IY786496:JJ786517 SU786496:TF786517 ACQ786496:ADB786517 AMM786496:AMX786517 AWI786496:AWT786517 BGE786496:BGP786517 BQA786496:BQL786517 BZW786496:CAH786517 CJS786496:CKD786517 CTO786496:CTZ786517 DDK786496:DDV786517 DNG786496:DNR786517 DXC786496:DXN786517 EGY786496:EHJ786517 EQU786496:ERF786517 FAQ786496:FBB786517 FKM786496:FKX786517 FUI786496:FUT786517 GEE786496:GEP786517 GOA786496:GOL786517 GXW786496:GYH786517 HHS786496:HID786517 HRO786496:HRZ786517 IBK786496:IBV786517 ILG786496:ILR786517 IVC786496:IVN786517 JEY786496:JFJ786517 JOU786496:JPF786517 JYQ786496:JZB786517 KIM786496:KIX786517 KSI786496:KST786517 LCE786496:LCP786517 LMA786496:LML786517 LVW786496:LWH786517 MFS786496:MGD786517 MPO786496:MPZ786517 MZK786496:MZV786517 NJG786496:NJR786517 NTC786496:NTN786517 OCY786496:ODJ786517 OMU786496:ONF786517 OWQ786496:OXB786517 PGM786496:PGX786517 PQI786496:PQT786517 QAE786496:QAP786517 QKA786496:QKL786517 QTW786496:QUH786517 RDS786496:RED786517 RNO786496:RNZ786517 RXK786496:RXV786517 SHG786496:SHR786517 SRC786496:SRN786517 TAY786496:TBJ786517 TKU786496:TLF786517 TUQ786496:TVB786517 UEM786496:UEX786517 UOI786496:UOT786517 UYE786496:UYP786517 VIA786496:VIL786517 VRW786496:VSH786517 WBS786496:WCD786517 WLO786496:WLZ786517 WVK786496:WVV786517 C852033:N852054 IY852032:JJ852053 SU852032:TF852053 ACQ852032:ADB852053 AMM852032:AMX852053 AWI852032:AWT852053 BGE852032:BGP852053 BQA852032:BQL852053 BZW852032:CAH852053 CJS852032:CKD852053 CTO852032:CTZ852053 DDK852032:DDV852053 DNG852032:DNR852053 DXC852032:DXN852053 EGY852032:EHJ852053 EQU852032:ERF852053 FAQ852032:FBB852053 FKM852032:FKX852053 FUI852032:FUT852053 GEE852032:GEP852053 GOA852032:GOL852053 GXW852032:GYH852053 HHS852032:HID852053 HRO852032:HRZ852053 IBK852032:IBV852053 ILG852032:ILR852053 IVC852032:IVN852053 JEY852032:JFJ852053 JOU852032:JPF852053 JYQ852032:JZB852053 KIM852032:KIX852053 KSI852032:KST852053 LCE852032:LCP852053 LMA852032:LML852053 LVW852032:LWH852053 MFS852032:MGD852053 MPO852032:MPZ852053 MZK852032:MZV852053 NJG852032:NJR852053 NTC852032:NTN852053 OCY852032:ODJ852053 OMU852032:ONF852053 OWQ852032:OXB852053 PGM852032:PGX852053 PQI852032:PQT852053 QAE852032:QAP852053 QKA852032:QKL852053 QTW852032:QUH852053 RDS852032:RED852053 RNO852032:RNZ852053 RXK852032:RXV852053 SHG852032:SHR852053 SRC852032:SRN852053 TAY852032:TBJ852053 TKU852032:TLF852053 TUQ852032:TVB852053 UEM852032:UEX852053 UOI852032:UOT852053 UYE852032:UYP852053 VIA852032:VIL852053 VRW852032:VSH852053 WBS852032:WCD852053 WLO852032:WLZ852053 WVK852032:WVV852053 C917569:N917590 IY917568:JJ917589 SU917568:TF917589 ACQ917568:ADB917589 AMM917568:AMX917589 AWI917568:AWT917589 BGE917568:BGP917589 BQA917568:BQL917589 BZW917568:CAH917589 CJS917568:CKD917589 CTO917568:CTZ917589 DDK917568:DDV917589 DNG917568:DNR917589 DXC917568:DXN917589 EGY917568:EHJ917589 EQU917568:ERF917589 FAQ917568:FBB917589 FKM917568:FKX917589 FUI917568:FUT917589 GEE917568:GEP917589 GOA917568:GOL917589 GXW917568:GYH917589 HHS917568:HID917589 HRO917568:HRZ917589 IBK917568:IBV917589 ILG917568:ILR917589 IVC917568:IVN917589 JEY917568:JFJ917589 JOU917568:JPF917589 JYQ917568:JZB917589 KIM917568:KIX917589 KSI917568:KST917589 LCE917568:LCP917589 LMA917568:LML917589 LVW917568:LWH917589 MFS917568:MGD917589 MPO917568:MPZ917589 MZK917568:MZV917589 NJG917568:NJR917589 NTC917568:NTN917589 OCY917568:ODJ917589 OMU917568:ONF917589 OWQ917568:OXB917589 PGM917568:PGX917589 PQI917568:PQT917589 QAE917568:QAP917589 QKA917568:QKL917589 QTW917568:QUH917589 RDS917568:RED917589 RNO917568:RNZ917589 RXK917568:RXV917589 SHG917568:SHR917589 SRC917568:SRN917589 TAY917568:TBJ917589 TKU917568:TLF917589 TUQ917568:TVB917589 UEM917568:UEX917589 UOI917568:UOT917589 UYE917568:UYP917589 VIA917568:VIL917589 VRW917568:VSH917589 WBS917568:WCD917589 WLO917568:WLZ917589 WVK917568:WVV917589 C983105:N983126 IY983104:JJ983125 SU983104:TF983125 ACQ983104:ADB983125 AMM983104:AMX983125 AWI983104:AWT983125 BGE983104:BGP983125 BQA983104:BQL983125 BZW983104:CAH983125 CJS983104:CKD983125 CTO983104:CTZ983125 DDK983104:DDV983125 DNG983104:DNR983125 DXC983104:DXN983125 EGY983104:EHJ983125 EQU983104:ERF983125 FAQ983104:FBB983125 FKM983104:FKX983125 FUI983104:FUT983125 GEE983104:GEP983125 GOA983104:GOL983125 GXW983104:GYH983125 HHS983104:HID983125 HRO983104:HRZ983125 IBK983104:IBV983125 ILG983104:ILR983125 IVC983104:IVN983125 JEY983104:JFJ983125 JOU983104:JPF983125 JYQ983104:JZB983125 KIM983104:KIX983125 KSI983104:KST983125 LCE983104:LCP983125 LMA983104:LML983125 LVW983104:LWH983125 MFS983104:MGD983125 MPO983104:MPZ983125 MZK983104:MZV983125 NJG983104:NJR983125 NTC983104:NTN983125 OCY983104:ODJ983125 OMU983104:ONF983125 OWQ983104:OXB983125 PGM983104:PGX983125 PQI983104:PQT983125 QAE983104:QAP983125 QKA983104:QKL983125 QTW983104:QUH983125 RDS983104:RED983125 RNO983104:RNZ983125 RXK983104:RXV983125 SHG983104:SHR983125 SRC983104:SRN983125 TAY983104:TBJ983125 TKU983104:TLF983125 TUQ983104:TVB983125 UEM983104:UEX983125 UOI983104:UOT983125 UYE983104:UYP983125 VIA983104:VIL983125 VRW983104:VSH983125 WBS983104:WCD983125 WLO983104:WLZ983125 C64:N85" xr:uid="{B7623D04-AD5F-4688-9BB7-9060DEB957EC}"/>
  </dataValidations>
  <pageMargins left="0.7" right="0.7" top="0.75" bottom="0.75" header="0.3" footer="0.3"/>
  <pageSetup paperSize="9" scale="49" orientation="portrait" r:id="rId1"/>
  <rowBreaks count="1" manualBreakCount="1">
    <brk id="58" max="17"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47F-5A67-4751-BDE0-24A826B276AA}">
  <dimension ref="A1:IU65414"/>
  <sheetViews>
    <sheetView view="pageBreakPreview" zoomScale="60" zoomScaleNormal="100" workbookViewId="0">
      <selection activeCell="U106" sqref="U106"/>
    </sheetView>
  </sheetViews>
  <sheetFormatPr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12" style="75" customWidth="1"/>
    <col min="16" max="16" width="10.109375" style="75" customWidth="1"/>
    <col min="17" max="17" width="8.88671875" style="75"/>
    <col min="18" max="18" width="11.5546875" style="75" customWidth="1"/>
    <col min="19" max="244" width="8.88671875" style="75"/>
    <col min="245" max="245" width="14.109375" style="75" bestFit="1" customWidth="1"/>
    <col min="246" max="256" width="8.886718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8.88671875" style="75"/>
    <col min="272" max="272" width="10.109375" style="75" customWidth="1"/>
    <col min="273" max="273" width="8.88671875" style="75"/>
    <col min="274" max="274" width="11.5546875" style="75" customWidth="1"/>
    <col min="275" max="500" width="8.88671875" style="75"/>
    <col min="501" max="501" width="14.109375" style="75" bestFit="1" customWidth="1"/>
    <col min="502" max="512" width="8.886718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8.88671875" style="75"/>
    <col min="528" max="528" width="10.109375" style="75" customWidth="1"/>
    <col min="529" max="529" width="8.88671875" style="75"/>
    <col min="530" max="530" width="11.5546875" style="75" customWidth="1"/>
    <col min="531" max="756" width="8.88671875" style="75"/>
    <col min="757" max="757" width="14.109375" style="75" bestFit="1" customWidth="1"/>
    <col min="758" max="768" width="8.886718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8.88671875" style="75"/>
    <col min="784" max="784" width="10.109375" style="75" customWidth="1"/>
    <col min="785" max="785" width="8.88671875" style="75"/>
    <col min="786" max="786" width="11.5546875" style="75" customWidth="1"/>
    <col min="787" max="1012" width="8.88671875" style="75"/>
    <col min="1013" max="1013" width="14.109375" style="75" bestFit="1" customWidth="1"/>
    <col min="1014" max="1024" width="8.886718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8.88671875" style="75"/>
    <col min="1040" max="1040" width="10.109375" style="75" customWidth="1"/>
    <col min="1041" max="1041" width="8.88671875" style="75"/>
    <col min="1042" max="1042" width="11.5546875" style="75" customWidth="1"/>
    <col min="1043" max="1268" width="8.88671875" style="75"/>
    <col min="1269" max="1269" width="14.109375" style="75" bestFit="1" customWidth="1"/>
    <col min="1270" max="1280" width="8.886718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8.88671875" style="75"/>
    <col min="1296" max="1296" width="10.109375" style="75" customWidth="1"/>
    <col min="1297" max="1297" width="8.88671875" style="75"/>
    <col min="1298" max="1298" width="11.5546875" style="75" customWidth="1"/>
    <col min="1299" max="1524" width="8.88671875" style="75"/>
    <col min="1525" max="1525" width="14.109375" style="75" bestFit="1" customWidth="1"/>
    <col min="1526" max="1536" width="8.886718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8.88671875" style="75"/>
    <col min="1552" max="1552" width="10.109375" style="75" customWidth="1"/>
    <col min="1553" max="1553" width="8.88671875" style="75"/>
    <col min="1554" max="1554" width="11.5546875" style="75" customWidth="1"/>
    <col min="1555" max="1780" width="8.88671875" style="75"/>
    <col min="1781" max="1781" width="14.109375" style="75" bestFit="1" customWidth="1"/>
    <col min="1782" max="1792" width="8.886718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8.88671875" style="75"/>
    <col min="1808" max="1808" width="10.109375" style="75" customWidth="1"/>
    <col min="1809" max="1809" width="8.88671875" style="75"/>
    <col min="1810" max="1810" width="11.5546875" style="75" customWidth="1"/>
    <col min="1811" max="2036" width="8.88671875" style="75"/>
    <col min="2037" max="2037" width="14.109375" style="75" bestFit="1" customWidth="1"/>
    <col min="2038" max="2048" width="8.886718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8.88671875" style="75"/>
    <col min="2064" max="2064" width="10.109375" style="75" customWidth="1"/>
    <col min="2065" max="2065" width="8.88671875" style="75"/>
    <col min="2066" max="2066" width="11.5546875" style="75" customWidth="1"/>
    <col min="2067" max="2292" width="8.88671875" style="75"/>
    <col min="2293" max="2293" width="14.109375" style="75" bestFit="1" customWidth="1"/>
    <col min="2294" max="2304" width="8.886718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8.88671875" style="75"/>
    <col min="2320" max="2320" width="10.109375" style="75" customWidth="1"/>
    <col min="2321" max="2321" width="8.88671875" style="75"/>
    <col min="2322" max="2322" width="11.5546875" style="75" customWidth="1"/>
    <col min="2323" max="2548" width="8.88671875" style="75"/>
    <col min="2549" max="2549" width="14.109375" style="75" bestFit="1" customWidth="1"/>
    <col min="2550" max="2560" width="8.886718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8.88671875" style="75"/>
    <col min="2576" max="2576" width="10.109375" style="75" customWidth="1"/>
    <col min="2577" max="2577" width="8.88671875" style="75"/>
    <col min="2578" max="2578" width="11.5546875" style="75" customWidth="1"/>
    <col min="2579" max="2804" width="8.88671875" style="75"/>
    <col min="2805" max="2805" width="14.109375" style="75" bestFit="1" customWidth="1"/>
    <col min="2806" max="2816" width="8.886718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8.88671875" style="75"/>
    <col min="2832" max="2832" width="10.109375" style="75" customWidth="1"/>
    <col min="2833" max="2833" width="8.88671875" style="75"/>
    <col min="2834" max="2834" width="11.5546875" style="75" customWidth="1"/>
    <col min="2835" max="3060" width="8.88671875" style="75"/>
    <col min="3061" max="3061" width="14.109375" style="75" bestFit="1" customWidth="1"/>
    <col min="3062" max="3072" width="8.886718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8.88671875" style="75"/>
    <col min="3088" max="3088" width="10.109375" style="75" customWidth="1"/>
    <col min="3089" max="3089" width="8.88671875" style="75"/>
    <col min="3090" max="3090" width="11.5546875" style="75" customWidth="1"/>
    <col min="3091" max="3316" width="8.88671875" style="75"/>
    <col min="3317" max="3317" width="14.109375" style="75" bestFit="1" customWidth="1"/>
    <col min="3318" max="3328" width="8.886718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8.88671875" style="75"/>
    <col min="3344" max="3344" width="10.109375" style="75" customWidth="1"/>
    <col min="3345" max="3345" width="8.88671875" style="75"/>
    <col min="3346" max="3346" width="11.5546875" style="75" customWidth="1"/>
    <col min="3347" max="3572" width="8.88671875" style="75"/>
    <col min="3573" max="3573" width="14.109375" style="75" bestFit="1" customWidth="1"/>
    <col min="3574" max="3584" width="8.886718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8.88671875" style="75"/>
    <col min="3600" max="3600" width="10.109375" style="75" customWidth="1"/>
    <col min="3601" max="3601" width="8.88671875" style="75"/>
    <col min="3602" max="3602" width="11.5546875" style="75" customWidth="1"/>
    <col min="3603" max="3828" width="8.88671875" style="75"/>
    <col min="3829" max="3829" width="14.109375" style="75" bestFit="1" customWidth="1"/>
    <col min="3830" max="3840" width="8.886718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8.88671875" style="75"/>
    <col min="3856" max="3856" width="10.109375" style="75" customWidth="1"/>
    <col min="3857" max="3857" width="8.88671875" style="75"/>
    <col min="3858" max="3858" width="11.5546875" style="75" customWidth="1"/>
    <col min="3859" max="4084" width="8.88671875" style="75"/>
    <col min="4085" max="4085" width="14.109375" style="75" bestFit="1" customWidth="1"/>
    <col min="4086" max="4096" width="8.886718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8.88671875" style="75"/>
    <col min="4112" max="4112" width="10.109375" style="75" customWidth="1"/>
    <col min="4113" max="4113" width="8.88671875" style="75"/>
    <col min="4114" max="4114" width="11.5546875" style="75" customWidth="1"/>
    <col min="4115" max="4340" width="8.88671875" style="75"/>
    <col min="4341" max="4341" width="14.109375" style="75" bestFit="1" customWidth="1"/>
    <col min="4342" max="4352" width="8.886718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8.88671875" style="75"/>
    <col min="4368" max="4368" width="10.109375" style="75" customWidth="1"/>
    <col min="4369" max="4369" width="8.88671875" style="75"/>
    <col min="4370" max="4370" width="11.5546875" style="75" customWidth="1"/>
    <col min="4371" max="4596" width="8.88671875" style="75"/>
    <col min="4597" max="4597" width="14.109375" style="75" bestFit="1" customWidth="1"/>
    <col min="4598" max="4608" width="8.886718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8.88671875" style="75"/>
    <col min="4624" max="4624" width="10.109375" style="75" customWidth="1"/>
    <col min="4625" max="4625" width="8.88671875" style="75"/>
    <col min="4626" max="4626" width="11.5546875" style="75" customWidth="1"/>
    <col min="4627" max="4852" width="8.88671875" style="75"/>
    <col min="4853" max="4853" width="14.109375" style="75" bestFit="1" customWidth="1"/>
    <col min="4854" max="4864" width="8.886718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8.88671875" style="75"/>
    <col min="4880" max="4880" width="10.109375" style="75" customWidth="1"/>
    <col min="4881" max="4881" width="8.88671875" style="75"/>
    <col min="4882" max="4882" width="11.5546875" style="75" customWidth="1"/>
    <col min="4883" max="5108" width="8.88671875" style="75"/>
    <col min="5109" max="5109" width="14.109375" style="75" bestFit="1" customWidth="1"/>
    <col min="5110" max="5120" width="8.886718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8.88671875" style="75"/>
    <col min="5136" max="5136" width="10.109375" style="75" customWidth="1"/>
    <col min="5137" max="5137" width="8.88671875" style="75"/>
    <col min="5138" max="5138" width="11.5546875" style="75" customWidth="1"/>
    <col min="5139" max="5364" width="8.88671875" style="75"/>
    <col min="5365" max="5365" width="14.109375" style="75" bestFit="1" customWidth="1"/>
    <col min="5366" max="5376" width="8.886718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8.88671875" style="75"/>
    <col min="5392" max="5392" width="10.109375" style="75" customWidth="1"/>
    <col min="5393" max="5393" width="8.88671875" style="75"/>
    <col min="5394" max="5394" width="11.5546875" style="75" customWidth="1"/>
    <col min="5395" max="5620" width="8.88671875" style="75"/>
    <col min="5621" max="5621" width="14.109375" style="75" bestFit="1" customWidth="1"/>
    <col min="5622" max="5632" width="8.886718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8.88671875" style="75"/>
    <col min="5648" max="5648" width="10.109375" style="75" customWidth="1"/>
    <col min="5649" max="5649" width="8.88671875" style="75"/>
    <col min="5650" max="5650" width="11.5546875" style="75" customWidth="1"/>
    <col min="5651" max="5876" width="8.88671875" style="75"/>
    <col min="5877" max="5877" width="14.109375" style="75" bestFit="1" customWidth="1"/>
    <col min="5878" max="5888" width="8.886718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8.88671875" style="75"/>
    <col min="5904" max="5904" width="10.109375" style="75" customWidth="1"/>
    <col min="5905" max="5905" width="8.88671875" style="75"/>
    <col min="5906" max="5906" width="11.5546875" style="75" customWidth="1"/>
    <col min="5907" max="6132" width="8.88671875" style="75"/>
    <col min="6133" max="6133" width="14.109375" style="75" bestFit="1" customWidth="1"/>
    <col min="6134" max="6144" width="8.886718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8.88671875" style="75"/>
    <col min="6160" max="6160" width="10.109375" style="75" customWidth="1"/>
    <col min="6161" max="6161" width="8.88671875" style="75"/>
    <col min="6162" max="6162" width="11.5546875" style="75" customWidth="1"/>
    <col min="6163" max="6388" width="8.88671875" style="75"/>
    <col min="6389" max="6389" width="14.109375" style="75" bestFit="1" customWidth="1"/>
    <col min="6390" max="6400" width="8.886718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8.88671875" style="75"/>
    <col min="6416" max="6416" width="10.109375" style="75" customWidth="1"/>
    <col min="6417" max="6417" width="8.88671875" style="75"/>
    <col min="6418" max="6418" width="11.5546875" style="75" customWidth="1"/>
    <col min="6419" max="6644" width="8.88671875" style="75"/>
    <col min="6645" max="6645" width="14.109375" style="75" bestFit="1" customWidth="1"/>
    <col min="6646" max="6656" width="8.886718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8.88671875" style="75"/>
    <col min="6672" max="6672" width="10.109375" style="75" customWidth="1"/>
    <col min="6673" max="6673" width="8.88671875" style="75"/>
    <col min="6674" max="6674" width="11.5546875" style="75" customWidth="1"/>
    <col min="6675" max="6900" width="8.88671875" style="75"/>
    <col min="6901" max="6901" width="14.109375" style="75" bestFit="1" customWidth="1"/>
    <col min="6902" max="6912" width="8.886718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8.88671875" style="75"/>
    <col min="6928" max="6928" width="10.109375" style="75" customWidth="1"/>
    <col min="6929" max="6929" width="8.88671875" style="75"/>
    <col min="6930" max="6930" width="11.5546875" style="75" customWidth="1"/>
    <col min="6931" max="7156" width="8.88671875" style="75"/>
    <col min="7157" max="7157" width="14.109375" style="75" bestFit="1" customWidth="1"/>
    <col min="7158" max="7168" width="8.886718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8.88671875" style="75"/>
    <col min="7184" max="7184" width="10.109375" style="75" customWidth="1"/>
    <col min="7185" max="7185" width="8.88671875" style="75"/>
    <col min="7186" max="7186" width="11.5546875" style="75" customWidth="1"/>
    <col min="7187" max="7412" width="8.88671875" style="75"/>
    <col min="7413" max="7413" width="14.109375" style="75" bestFit="1" customWidth="1"/>
    <col min="7414" max="7424" width="8.886718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8.88671875" style="75"/>
    <col min="7440" max="7440" width="10.109375" style="75" customWidth="1"/>
    <col min="7441" max="7441" width="8.88671875" style="75"/>
    <col min="7442" max="7442" width="11.5546875" style="75" customWidth="1"/>
    <col min="7443" max="7668" width="8.88671875" style="75"/>
    <col min="7669" max="7669" width="14.109375" style="75" bestFit="1" customWidth="1"/>
    <col min="7670" max="7680" width="8.886718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8.88671875" style="75"/>
    <col min="7696" max="7696" width="10.109375" style="75" customWidth="1"/>
    <col min="7697" max="7697" width="8.88671875" style="75"/>
    <col min="7698" max="7698" width="11.5546875" style="75" customWidth="1"/>
    <col min="7699" max="7924" width="8.88671875" style="75"/>
    <col min="7925" max="7925" width="14.109375" style="75" bestFit="1" customWidth="1"/>
    <col min="7926" max="7936" width="8.886718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8.88671875" style="75"/>
    <col min="7952" max="7952" width="10.109375" style="75" customWidth="1"/>
    <col min="7953" max="7953" width="8.88671875" style="75"/>
    <col min="7954" max="7954" width="11.5546875" style="75" customWidth="1"/>
    <col min="7955" max="8180" width="8.88671875" style="75"/>
    <col min="8181" max="8181" width="14.109375" style="75" bestFit="1" customWidth="1"/>
    <col min="8182" max="8192" width="8.886718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8.88671875" style="75"/>
    <col min="8208" max="8208" width="10.109375" style="75" customWidth="1"/>
    <col min="8209" max="8209" width="8.88671875" style="75"/>
    <col min="8210" max="8210" width="11.5546875" style="75" customWidth="1"/>
    <col min="8211" max="8436" width="8.88671875" style="75"/>
    <col min="8437" max="8437" width="14.109375" style="75" bestFit="1" customWidth="1"/>
    <col min="8438" max="8448" width="8.886718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8.88671875" style="75"/>
    <col min="8464" max="8464" width="10.109375" style="75" customWidth="1"/>
    <col min="8465" max="8465" width="8.88671875" style="75"/>
    <col min="8466" max="8466" width="11.5546875" style="75" customWidth="1"/>
    <col min="8467" max="8692" width="8.88671875" style="75"/>
    <col min="8693" max="8693" width="14.109375" style="75" bestFit="1" customWidth="1"/>
    <col min="8694" max="8704" width="8.886718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8.88671875" style="75"/>
    <col min="8720" max="8720" width="10.109375" style="75" customWidth="1"/>
    <col min="8721" max="8721" width="8.88671875" style="75"/>
    <col min="8722" max="8722" width="11.5546875" style="75" customWidth="1"/>
    <col min="8723" max="8948" width="8.88671875" style="75"/>
    <col min="8949" max="8949" width="14.109375" style="75" bestFit="1" customWidth="1"/>
    <col min="8950" max="8960" width="8.886718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8.88671875" style="75"/>
    <col min="8976" max="8976" width="10.109375" style="75" customWidth="1"/>
    <col min="8977" max="8977" width="8.88671875" style="75"/>
    <col min="8978" max="8978" width="11.5546875" style="75" customWidth="1"/>
    <col min="8979" max="9204" width="8.88671875" style="75"/>
    <col min="9205" max="9205" width="14.109375" style="75" bestFit="1" customWidth="1"/>
    <col min="9206" max="9216" width="8.886718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8.88671875" style="75"/>
    <col min="9232" max="9232" width="10.109375" style="75" customWidth="1"/>
    <col min="9233" max="9233" width="8.88671875" style="75"/>
    <col min="9234" max="9234" width="11.5546875" style="75" customWidth="1"/>
    <col min="9235" max="9460" width="8.88671875" style="75"/>
    <col min="9461" max="9461" width="14.109375" style="75" bestFit="1" customWidth="1"/>
    <col min="9462" max="9472" width="8.886718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8.88671875" style="75"/>
    <col min="9488" max="9488" width="10.109375" style="75" customWidth="1"/>
    <col min="9489" max="9489" width="8.88671875" style="75"/>
    <col min="9490" max="9490" width="11.5546875" style="75" customWidth="1"/>
    <col min="9491" max="9716" width="8.88671875" style="75"/>
    <col min="9717" max="9717" width="14.109375" style="75" bestFit="1" customWidth="1"/>
    <col min="9718" max="9728" width="8.886718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8.88671875" style="75"/>
    <col min="9744" max="9744" width="10.109375" style="75" customWidth="1"/>
    <col min="9745" max="9745" width="8.88671875" style="75"/>
    <col min="9746" max="9746" width="11.5546875" style="75" customWidth="1"/>
    <col min="9747" max="9972" width="8.88671875" style="75"/>
    <col min="9973" max="9973" width="14.109375" style="75" bestFit="1" customWidth="1"/>
    <col min="9974" max="9984" width="8.886718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8.88671875" style="75"/>
    <col min="10000" max="10000" width="10.109375" style="75" customWidth="1"/>
    <col min="10001" max="10001" width="8.88671875" style="75"/>
    <col min="10002" max="10002" width="11.5546875" style="75" customWidth="1"/>
    <col min="10003" max="10228" width="8.88671875" style="75"/>
    <col min="10229" max="10229" width="14.109375" style="75" bestFit="1" customWidth="1"/>
    <col min="10230" max="10240" width="8.886718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8.88671875" style="75"/>
    <col min="10256" max="10256" width="10.109375" style="75" customWidth="1"/>
    <col min="10257" max="10257" width="8.88671875" style="75"/>
    <col min="10258" max="10258" width="11.5546875" style="75" customWidth="1"/>
    <col min="10259" max="10484" width="8.88671875" style="75"/>
    <col min="10485" max="10485" width="14.109375" style="75" bestFit="1" customWidth="1"/>
    <col min="10486" max="10496" width="8.886718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8.88671875" style="75"/>
    <col min="10512" max="10512" width="10.109375" style="75" customWidth="1"/>
    <col min="10513" max="10513" width="8.88671875" style="75"/>
    <col min="10514" max="10514" width="11.5546875" style="75" customWidth="1"/>
    <col min="10515" max="10740" width="8.88671875" style="75"/>
    <col min="10741" max="10741" width="14.109375" style="75" bestFit="1" customWidth="1"/>
    <col min="10742" max="10752" width="8.886718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8.88671875" style="75"/>
    <col min="10768" max="10768" width="10.109375" style="75" customWidth="1"/>
    <col min="10769" max="10769" width="8.88671875" style="75"/>
    <col min="10770" max="10770" width="11.5546875" style="75" customWidth="1"/>
    <col min="10771" max="10996" width="8.88671875" style="75"/>
    <col min="10997" max="10997" width="14.109375" style="75" bestFit="1" customWidth="1"/>
    <col min="10998" max="11008" width="8.886718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8.88671875" style="75"/>
    <col min="11024" max="11024" width="10.109375" style="75" customWidth="1"/>
    <col min="11025" max="11025" width="8.88671875" style="75"/>
    <col min="11026" max="11026" width="11.5546875" style="75" customWidth="1"/>
    <col min="11027" max="11252" width="8.88671875" style="75"/>
    <col min="11253" max="11253" width="14.109375" style="75" bestFit="1" customWidth="1"/>
    <col min="11254" max="11264" width="8.886718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8.88671875" style="75"/>
    <col min="11280" max="11280" width="10.109375" style="75" customWidth="1"/>
    <col min="11281" max="11281" width="8.88671875" style="75"/>
    <col min="11282" max="11282" width="11.5546875" style="75" customWidth="1"/>
    <col min="11283" max="11508" width="8.88671875" style="75"/>
    <col min="11509" max="11509" width="14.109375" style="75" bestFit="1" customWidth="1"/>
    <col min="11510" max="11520" width="8.886718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8.88671875" style="75"/>
    <col min="11536" max="11536" width="10.109375" style="75" customWidth="1"/>
    <col min="11537" max="11537" width="8.88671875" style="75"/>
    <col min="11538" max="11538" width="11.5546875" style="75" customWidth="1"/>
    <col min="11539" max="11764" width="8.88671875" style="75"/>
    <col min="11765" max="11765" width="14.109375" style="75" bestFit="1" customWidth="1"/>
    <col min="11766" max="11776" width="8.886718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8.88671875" style="75"/>
    <col min="11792" max="11792" width="10.109375" style="75" customWidth="1"/>
    <col min="11793" max="11793" width="8.88671875" style="75"/>
    <col min="11794" max="11794" width="11.5546875" style="75" customWidth="1"/>
    <col min="11795" max="12020" width="8.88671875" style="75"/>
    <col min="12021" max="12021" width="14.109375" style="75" bestFit="1" customWidth="1"/>
    <col min="12022" max="12032" width="8.886718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8.88671875" style="75"/>
    <col min="12048" max="12048" width="10.109375" style="75" customWidth="1"/>
    <col min="12049" max="12049" width="8.88671875" style="75"/>
    <col min="12050" max="12050" width="11.5546875" style="75" customWidth="1"/>
    <col min="12051" max="12276" width="8.88671875" style="75"/>
    <col min="12277" max="12277" width="14.109375" style="75" bestFit="1" customWidth="1"/>
    <col min="12278" max="12288" width="8.886718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8.88671875" style="75"/>
    <col min="12304" max="12304" width="10.109375" style="75" customWidth="1"/>
    <col min="12305" max="12305" width="8.88671875" style="75"/>
    <col min="12306" max="12306" width="11.5546875" style="75" customWidth="1"/>
    <col min="12307" max="12532" width="8.88671875" style="75"/>
    <col min="12533" max="12533" width="14.109375" style="75" bestFit="1" customWidth="1"/>
    <col min="12534" max="12544" width="8.886718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8.88671875" style="75"/>
    <col min="12560" max="12560" width="10.109375" style="75" customWidth="1"/>
    <col min="12561" max="12561" width="8.88671875" style="75"/>
    <col min="12562" max="12562" width="11.5546875" style="75" customWidth="1"/>
    <col min="12563" max="12788" width="8.88671875" style="75"/>
    <col min="12789" max="12789" width="14.109375" style="75" bestFit="1" customWidth="1"/>
    <col min="12790" max="12800" width="8.886718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8.88671875" style="75"/>
    <col min="12816" max="12816" width="10.109375" style="75" customWidth="1"/>
    <col min="12817" max="12817" width="8.88671875" style="75"/>
    <col min="12818" max="12818" width="11.5546875" style="75" customWidth="1"/>
    <col min="12819" max="13044" width="8.88671875" style="75"/>
    <col min="13045" max="13045" width="14.109375" style="75" bestFit="1" customWidth="1"/>
    <col min="13046" max="13056" width="8.886718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8.88671875" style="75"/>
    <col min="13072" max="13072" width="10.109375" style="75" customWidth="1"/>
    <col min="13073" max="13073" width="8.88671875" style="75"/>
    <col min="13074" max="13074" width="11.5546875" style="75" customWidth="1"/>
    <col min="13075" max="13300" width="8.88671875" style="75"/>
    <col min="13301" max="13301" width="14.109375" style="75" bestFit="1" customWidth="1"/>
    <col min="13302" max="13312" width="8.886718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8.88671875" style="75"/>
    <col min="13328" max="13328" width="10.109375" style="75" customWidth="1"/>
    <col min="13329" max="13329" width="8.88671875" style="75"/>
    <col min="13330" max="13330" width="11.5546875" style="75" customWidth="1"/>
    <col min="13331" max="13556" width="8.88671875" style="75"/>
    <col min="13557" max="13557" width="14.109375" style="75" bestFit="1" customWidth="1"/>
    <col min="13558" max="13568" width="8.886718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8.88671875" style="75"/>
    <col min="13584" max="13584" width="10.109375" style="75" customWidth="1"/>
    <col min="13585" max="13585" width="8.88671875" style="75"/>
    <col min="13586" max="13586" width="11.5546875" style="75" customWidth="1"/>
    <col min="13587" max="13812" width="8.88671875" style="75"/>
    <col min="13813" max="13813" width="14.109375" style="75" bestFit="1" customWidth="1"/>
    <col min="13814" max="13824" width="8.886718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8.88671875" style="75"/>
    <col min="13840" max="13840" width="10.109375" style="75" customWidth="1"/>
    <col min="13841" max="13841" width="8.88671875" style="75"/>
    <col min="13842" max="13842" width="11.5546875" style="75" customWidth="1"/>
    <col min="13843" max="14068" width="8.88671875" style="75"/>
    <col min="14069" max="14069" width="14.109375" style="75" bestFit="1" customWidth="1"/>
    <col min="14070" max="14080" width="8.886718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8.88671875" style="75"/>
    <col min="14096" max="14096" width="10.109375" style="75" customWidth="1"/>
    <col min="14097" max="14097" width="8.88671875" style="75"/>
    <col min="14098" max="14098" width="11.5546875" style="75" customWidth="1"/>
    <col min="14099" max="14324" width="8.88671875" style="75"/>
    <col min="14325" max="14325" width="14.109375" style="75" bestFit="1" customWidth="1"/>
    <col min="14326" max="14336" width="8.886718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8.88671875" style="75"/>
    <col min="14352" max="14352" width="10.109375" style="75" customWidth="1"/>
    <col min="14353" max="14353" width="8.88671875" style="75"/>
    <col min="14354" max="14354" width="11.5546875" style="75" customWidth="1"/>
    <col min="14355" max="14580" width="8.88671875" style="75"/>
    <col min="14581" max="14581" width="14.109375" style="75" bestFit="1" customWidth="1"/>
    <col min="14582" max="14592" width="8.886718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8.88671875" style="75"/>
    <col min="14608" max="14608" width="10.109375" style="75" customWidth="1"/>
    <col min="14609" max="14609" width="8.88671875" style="75"/>
    <col min="14610" max="14610" width="11.5546875" style="75" customWidth="1"/>
    <col min="14611" max="14836" width="8.88671875" style="75"/>
    <col min="14837" max="14837" width="14.109375" style="75" bestFit="1" customWidth="1"/>
    <col min="14838" max="14848" width="8.886718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8.88671875" style="75"/>
    <col min="14864" max="14864" width="10.109375" style="75" customWidth="1"/>
    <col min="14865" max="14865" width="8.88671875" style="75"/>
    <col min="14866" max="14866" width="11.5546875" style="75" customWidth="1"/>
    <col min="14867" max="15092" width="8.88671875" style="75"/>
    <col min="15093" max="15093" width="14.109375" style="75" bestFit="1" customWidth="1"/>
    <col min="15094" max="15104" width="8.886718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8.88671875" style="75"/>
    <col min="15120" max="15120" width="10.109375" style="75" customWidth="1"/>
    <col min="15121" max="15121" width="8.88671875" style="75"/>
    <col min="15122" max="15122" width="11.5546875" style="75" customWidth="1"/>
    <col min="15123" max="15348" width="8.88671875" style="75"/>
    <col min="15349" max="15349" width="14.109375" style="75" bestFit="1" customWidth="1"/>
    <col min="15350" max="15360" width="8.886718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8.88671875" style="75"/>
    <col min="15376" max="15376" width="10.109375" style="75" customWidth="1"/>
    <col min="15377" max="15377" width="8.88671875" style="75"/>
    <col min="15378" max="15378" width="11.5546875" style="75" customWidth="1"/>
    <col min="15379" max="15604" width="8.88671875" style="75"/>
    <col min="15605" max="15605" width="14.109375" style="75" bestFit="1" customWidth="1"/>
    <col min="15606" max="15616" width="8.886718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8.88671875" style="75"/>
    <col min="15632" max="15632" width="10.109375" style="75" customWidth="1"/>
    <col min="15633" max="15633" width="8.88671875" style="75"/>
    <col min="15634" max="15634" width="11.5546875" style="75" customWidth="1"/>
    <col min="15635" max="15860" width="8.88671875" style="75"/>
    <col min="15861" max="15861" width="14.109375" style="75" bestFit="1" customWidth="1"/>
    <col min="15862" max="15872" width="8.886718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8.88671875" style="75"/>
    <col min="15888" max="15888" width="10.109375" style="75" customWidth="1"/>
    <col min="15889" max="15889" width="8.88671875" style="75"/>
    <col min="15890" max="15890" width="11.5546875" style="75" customWidth="1"/>
    <col min="15891" max="16116" width="8.88671875" style="75"/>
    <col min="16117" max="16117" width="14.109375" style="75" bestFit="1" customWidth="1"/>
    <col min="16118" max="16128" width="8.886718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8.88671875" style="75"/>
    <col min="16144" max="16144" width="10.109375" style="75" customWidth="1"/>
    <col min="16145" max="16145" width="8.88671875" style="75"/>
    <col min="16146" max="16146" width="11.5546875" style="75" customWidth="1"/>
    <col min="16147" max="16372" width="8.88671875" style="75"/>
    <col min="16373" max="16373" width="14.109375" style="75" bestFit="1" customWidth="1"/>
    <col min="16374" max="16384" width="8.88671875" style="75"/>
  </cols>
  <sheetData>
    <row r="1" spans="1:23" ht="18" customHeight="1" thickBot="1" x14ac:dyDescent="0.3">
      <c r="A1" s="740" t="s">
        <v>401</v>
      </c>
      <c r="B1" s="740"/>
      <c r="C1" s="740"/>
      <c r="D1" s="740"/>
      <c r="E1" s="740"/>
      <c r="F1" s="740"/>
      <c r="G1" s="740"/>
      <c r="H1" s="740"/>
      <c r="I1" s="740"/>
      <c r="J1" s="740"/>
      <c r="K1" s="740"/>
      <c r="L1" s="740"/>
      <c r="M1" s="740"/>
      <c r="N1" s="740"/>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741" t="s">
        <v>571</v>
      </c>
      <c r="B3" s="742"/>
      <c r="C3" s="742"/>
      <c r="D3" s="743"/>
      <c r="E3" s="744"/>
      <c r="F3" s="745"/>
      <c r="G3" s="745"/>
      <c r="H3" s="746"/>
      <c r="I3" s="747" t="s">
        <v>99</v>
      </c>
      <c r="J3" s="747"/>
      <c r="K3" s="747"/>
      <c r="L3" s="747"/>
      <c r="M3" s="747"/>
      <c r="N3" s="747"/>
    </row>
    <row r="4" spans="1:23" s="77" customFormat="1" ht="12.75" customHeight="1" x14ac:dyDescent="0.25">
      <c r="A4" s="748" t="s">
        <v>572</v>
      </c>
      <c r="B4" s="749"/>
      <c r="C4" s="749"/>
      <c r="D4" s="750"/>
      <c r="E4" s="754"/>
      <c r="F4" s="755"/>
      <c r="G4" s="755"/>
      <c r="H4" s="755"/>
      <c r="I4" s="756" t="s">
        <v>100</v>
      </c>
      <c r="J4" s="757"/>
      <c r="K4" s="757"/>
      <c r="L4" s="938"/>
      <c r="M4" s="938"/>
      <c r="N4" s="939"/>
    </row>
    <row r="5" spans="1:23" s="77" customFormat="1" ht="21.75" customHeight="1" x14ac:dyDescent="0.25">
      <c r="A5" s="751"/>
      <c r="B5" s="752"/>
      <c r="C5" s="752"/>
      <c r="D5" s="753"/>
      <c r="E5" s="755"/>
      <c r="F5" s="755"/>
      <c r="G5" s="755"/>
      <c r="H5" s="755"/>
      <c r="I5" s="940"/>
      <c r="J5" s="941"/>
      <c r="K5" s="941"/>
      <c r="L5" s="941"/>
      <c r="M5" s="941"/>
      <c r="N5" s="942"/>
    </row>
    <row r="6" spans="1:23" s="77" customFormat="1" ht="21.75" customHeight="1" x14ac:dyDescent="0.25">
      <c r="A6" s="726" t="s">
        <v>101</v>
      </c>
      <c r="B6" s="727"/>
      <c r="C6" s="727"/>
      <c r="D6" s="728"/>
      <c r="E6" s="732" t="s">
        <v>603</v>
      </c>
      <c r="F6" s="732"/>
      <c r="G6" s="732"/>
      <c r="H6" s="733"/>
      <c r="I6" s="935" t="s">
        <v>103</v>
      </c>
      <c r="J6" s="935"/>
      <c r="K6" s="935"/>
      <c r="L6" s="935"/>
      <c r="M6" s="935"/>
      <c r="N6" s="935"/>
    </row>
    <row r="7" spans="1:23" s="77" customFormat="1" ht="27" customHeight="1" x14ac:dyDescent="0.25">
      <c r="A7" s="729"/>
      <c r="B7" s="730"/>
      <c r="C7" s="730"/>
      <c r="D7" s="731"/>
      <c r="E7" s="734"/>
      <c r="F7" s="734"/>
      <c r="G7" s="734"/>
      <c r="H7" s="735"/>
      <c r="I7" s="936">
        <v>2025</v>
      </c>
      <c r="J7" s="937"/>
      <c r="K7" s="935">
        <v>2026</v>
      </c>
      <c r="L7" s="935"/>
      <c r="M7" s="935">
        <v>2027</v>
      </c>
      <c r="N7" s="935"/>
    </row>
    <row r="8" spans="1:23" s="77" customFormat="1" ht="31.5" customHeight="1" x14ac:dyDescent="0.25">
      <c r="A8" s="763" t="s">
        <v>104</v>
      </c>
      <c r="B8" s="764"/>
      <c r="C8" s="764"/>
      <c r="D8" s="765"/>
      <c r="E8" s="766"/>
      <c r="F8" s="766"/>
      <c r="G8" s="766"/>
      <c r="H8" s="767"/>
      <c r="I8" s="943"/>
      <c r="J8" s="944"/>
      <c r="K8" s="945"/>
      <c r="L8" s="945"/>
      <c r="M8" s="945"/>
      <c r="N8" s="945"/>
    </row>
    <row r="9" spans="1:23" ht="38.25" customHeight="1" x14ac:dyDescent="0.25">
      <c r="A9" s="701" t="s">
        <v>105</v>
      </c>
      <c r="B9" s="702"/>
      <c r="C9" s="703" t="s">
        <v>326</v>
      </c>
      <c r="D9" s="724"/>
      <c r="E9" s="724"/>
      <c r="F9" s="724"/>
      <c r="G9" s="724"/>
      <c r="H9" s="724"/>
      <c r="I9" s="724"/>
      <c r="J9" s="724"/>
      <c r="K9" s="724"/>
      <c r="L9" s="724"/>
      <c r="M9" s="724"/>
      <c r="N9" s="725"/>
    </row>
    <row r="10" spans="1:23" ht="38.25" hidden="1" customHeight="1" x14ac:dyDescent="0.25">
      <c r="A10" s="701"/>
      <c r="B10" s="702"/>
      <c r="C10" s="703"/>
      <c r="D10" s="704"/>
      <c r="E10" s="704"/>
      <c r="F10" s="704"/>
      <c r="G10" s="704"/>
      <c r="H10" s="704"/>
      <c r="I10" s="704"/>
      <c r="J10" s="704"/>
      <c r="K10" s="704"/>
      <c r="L10" s="704"/>
      <c r="M10" s="704"/>
      <c r="N10" s="705"/>
    </row>
    <row r="11" spans="1:23" ht="19.5" customHeight="1" x14ac:dyDescent="0.25">
      <c r="A11" s="706" t="s">
        <v>107</v>
      </c>
      <c r="B11" s="707"/>
      <c r="C11" s="712" t="s">
        <v>327</v>
      </c>
      <c r="D11" s="713"/>
      <c r="E11" s="713"/>
      <c r="F11" s="713"/>
      <c r="G11" s="713"/>
      <c r="H11" s="713"/>
      <c r="I11" s="713"/>
      <c r="J11" s="713"/>
      <c r="K11" s="713"/>
      <c r="L11" s="713"/>
      <c r="M11" s="713"/>
      <c r="N11" s="714"/>
    </row>
    <row r="12" spans="1:23" ht="19.5" customHeight="1" x14ac:dyDescent="0.25">
      <c r="A12" s="708"/>
      <c r="B12" s="709"/>
      <c r="C12" s="715"/>
      <c r="D12" s="716"/>
      <c r="E12" s="716"/>
      <c r="F12" s="716"/>
      <c r="G12" s="716"/>
      <c r="H12" s="716"/>
      <c r="I12" s="716"/>
      <c r="J12" s="716"/>
      <c r="K12" s="716"/>
      <c r="L12" s="716"/>
      <c r="M12" s="716"/>
      <c r="N12" s="717"/>
    </row>
    <row r="13" spans="1:23" ht="22.5" customHeight="1" x14ac:dyDescent="0.25">
      <c r="A13" s="708"/>
      <c r="B13" s="709"/>
      <c r="C13" s="715"/>
      <c r="D13" s="716"/>
      <c r="E13" s="716"/>
      <c r="F13" s="716"/>
      <c r="G13" s="716"/>
      <c r="H13" s="716"/>
      <c r="I13" s="716"/>
      <c r="J13" s="716"/>
      <c r="K13" s="716"/>
      <c r="L13" s="716"/>
      <c r="M13" s="716"/>
      <c r="N13" s="717"/>
    </row>
    <row r="14" spans="1:23" ht="81.75" customHeight="1" x14ac:dyDescent="0.25">
      <c r="A14" s="708"/>
      <c r="B14" s="709"/>
      <c r="C14" s="715"/>
      <c r="D14" s="716"/>
      <c r="E14" s="716"/>
      <c r="F14" s="716"/>
      <c r="G14" s="716"/>
      <c r="H14" s="716"/>
      <c r="I14" s="716"/>
      <c r="J14" s="716"/>
      <c r="K14" s="716"/>
      <c r="L14" s="716"/>
      <c r="M14" s="716"/>
      <c r="N14" s="717"/>
    </row>
    <row r="15" spans="1:23" ht="18.75" hidden="1" customHeight="1" x14ac:dyDescent="0.25">
      <c r="A15" s="708"/>
      <c r="B15" s="709"/>
      <c r="C15" s="715"/>
      <c r="D15" s="716"/>
      <c r="E15" s="716"/>
      <c r="F15" s="716"/>
      <c r="G15" s="716"/>
      <c r="H15" s="716"/>
      <c r="I15" s="716"/>
      <c r="J15" s="716"/>
      <c r="K15" s="716"/>
      <c r="L15" s="716"/>
      <c r="M15" s="716"/>
      <c r="N15" s="717"/>
    </row>
    <row r="16" spans="1:23" ht="16.5" hidden="1" customHeight="1" x14ac:dyDescent="0.25">
      <c r="A16" s="708"/>
      <c r="B16" s="709"/>
      <c r="C16" s="715"/>
      <c r="D16" s="716"/>
      <c r="E16" s="716"/>
      <c r="F16" s="716"/>
      <c r="G16" s="716"/>
      <c r="H16" s="716"/>
      <c r="I16" s="716"/>
      <c r="J16" s="716"/>
      <c r="K16" s="716"/>
      <c r="L16" s="716"/>
      <c r="M16" s="716"/>
      <c r="N16" s="717"/>
    </row>
    <row r="17" spans="1:29" ht="23.25" hidden="1" customHeight="1" x14ac:dyDescent="0.25">
      <c r="A17" s="708"/>
      <c r="B17" s="709"/>
      <c r="C17" s="715"/>
      <c r="D17" s="716"/>
      <c r="E17" s="716"/>
      <c r="F17" s="716"/>
      <c r="G17" s="716"/>
      <c r="H17" s="716"/>
      <c r="I17" s="716"/>
      <c r="J17" s="716"/>
      <c r="K17" s="716"/>
      <c r="L17" s="716"/>
      <c r="M17" s="716"/>
      <c r="N17" s="717"/>
    </row>
    <row r="18" spans="1:29" ht="20.25" hidden="1" customHeight="1" x14ac:dyDescent="0.25">
      <c r="A18" s="708"/>
      <c r="B18" s="709"/>
      <c r="C18" s="715"/>
      <c r="D18" s="716"/>
      <c r="E18" s="716"/>
      <c r="F18" s="716"/>
      <c r="G18" s="716"/>
      <c r="H18" s="716"/>
      <c r="I18" s="716"/>
      <c r="J18" s="716"/>
      <c r="K18" s="716"/>
      <c r="L18" s="716"/>
      <c r="M18" s="716"/>
      <c r="N18" s="717"/>
    </row>
    <row r="19" spans="1:29" ht="13.5" hidden="1" customHeight="1" x14ac:dyDescent="0.25">
      <c r="A19" s="708"/>
      <c r="B19" s="709"/>
      <c r="C19" s="715"/>
      <c r="D19" s="716"/>
      <c r="E19" s="716"/>
      <c r="F19" s="716"/>
      <c r="G19" s="716"/>
      <c r="H19" s="716"/>
      <c r="I19" s="716"/>
      <c r="J19" s="716"/>
      <c r="K19" s="716"/>
      <c r="L19" s="716"/>
      <c r="M19" s="716"/>
      <c r="N19" s="717"/>
    </row>
    <row r="20" spans="1:29" ht="13.5" hidden="1" customHeight="1" x14ac:dyDescent="0.25">
      <c r="A20" s="708"/>
      <c r="B20" s="709"/>
      <c r="C20" s="715"/>
      <c r="D20" s="716"/>
      <c r="E20" s="716"/>
      <c r="F20" s="716"/>
      <c r="G20" s="716"/>
      <c r="H20" s="716"/>
      <c r="I20" s="716"/>
      <c r="J20" s="716"/>
      <c r="K20" s="716"/>
      <c r="L20" s="716"/>
      <c r="M20" s="716"/>
      <c r="N20" s="717"/>
    </row>
    <row r="21" spans="1:29" ht="13.5" hidden="1" customHeight="1" x14ac:dyDescent="0.25">
      <c r="A21" s="708"/>
      <c r="B21" s="709"/>
      <c r="C21" s="715"/>
      <c r="D21" s="716"/>
      <c r="E21" s="716"/>
      <c r="F21" s="716"/>
      <c r="G21" s="716"/>
      <c r="H21" s="716"/>
      <c r="I21" s="716"/>
      <c r="J21" s="716"/>
      <c r="K21" s="716"/>
      <c r="L21" s="716"/>
      <c r="M21" s="716"/>
      <c r="N21" s="717"/>
    </row>
    <row r="22" spans="1:29" ht="13.5" hidden="1" customHeight="1" x14ac:dyDescent="0.25">
      <c r="A22" s="708"/>
      <c r="B22" s="709"/>
      <c r="C22" s="715"/>
      <c r="D22" s="716"/>
      <c r="E22" s="716"/>
      <c r="F22" s="716"/>
      <c r="G22" s="716"/>
      <c r="H22" s="716"/>
      <c r="I22" s="716"/>
      <c r="J22" s="716"/>
      <c r="K22" s="716"/>
      <c r="L22" s="716"/>
      <c r="M22" s="716"/>
      <c r="N22" s="717"/>
    </row>
    <row r="23" spans="1:29" ht="13.5" hidden="1" customHeight="1" x14ac:dyDescent="0.25">
      <c r="A23" s="710"/>
      <c r="B23" s="711"/>
      <c r="C23" s="718"/>
      <c r="D23" s="719"/>
      <c r="E23" s="719"/>
      <c r="F23" s="719"/>
      <c r="G23" s="719"/>
      <c r="H23" s="719"/>
      <c r="I23" s="719"/>
      <c r="J23" s="719"/>
      <c r="K23" s="719"/>
      <c r="L23" s="719"/>
      <c r="M23" s="719"/>
      <c r="N23" s="720"/>
    </row>
    <row r="24" spans="1:29" ht="18.75" customHeight="1" x14ac:dyDescent="0.25">
      <c r="A24" s="685" t="s">
        <v>109</v>
      </c>
      <c r="B24" s="721"/>
      <c r="C24" s="721"/>
      <c r="D24" s="721"/>
      <c r="E24" s="721"/>
      <c r="F24" s="721"/>
      <c r="G24" s="721"/>
      <c r="H24" s="721"/>
      <c r="I24" s="721"/>
      <c r="J24" s="721"/>
      <c r="K24" s="721"/>
      <c r="L24" s="721"/>
      <c r="M24" s="721"/>
      <c r="N24" s="686"/>
      <c r="R24" s="130"/>
      <c r="S24" s="130"/>
      <c r="T24" s="130"/>
      <c r="U24" s="130"/>
      <c r="V24" s="130"/>
      <c r="W24" s="130"/>
      <c r="X24" s="130"/>
      <c r="Y24" s="130"/>
      <c r="Z24" s="130"/>
      <c r="AA24" s="130"/>
      <c r="AB24" s="130"/>
      <c r="AC24" s="130"/>
    </row>
    <row r="25" spans="1:29" ht="27" customHeight="1" x14ac:dyDescent="0.25">
      <c r="A25" s="79">
        <v>1</v>
      </c>
      <c r="B25" s="607" t="s">
        <v>328</v>
      </c>
      <c r="C25" s="608"/>
      <c r="D25" s="608"/>
      <c r="E25" s="608"/>
      <c r="F25" s="608"/>
      <c r="G25" s="609"/>
      <c r="H25" s="79"/>
      <c r="I25" s="607"/>
      <c r="J25" s="608"/>
      <c r="K25" s="608"/>
      <c r="L25" s="608"/>
      <c r="M25" s="608"/>
      <c r="N25" s="609"/>
      <c r="R25" s="130"/>
      <c r="S25" s="130"/>
      <c r="T25" s="130"/>
      <c r="U25" s="130"/>
      <c r="V25" s="130"/>
      <c r="W25" s="130"/>
      <c r="X25" s="130"/>
      <c r="Y25" s="130"/>
      <c r="Z25" s="130"/>
      <c r="AA25" s="130"/>
      <c r="AB25" s="130"/>
      <c r="AC25" s="130"/>
    </row>
    <row r="26" spans="1:29" ht="27" customHeight="1" x14ac:dyDescent="0.25">
      <c r="A26" s="79">
        <v>2</v>
      </c>
      <c r="B26" s="607" t="s">
        <v>329</v>
      </c>
      <c r="C26" s="608"/>
      <c r="D26" s="608"/>
      <c r="E26" s="608"/>
      <c r="F26" s="608"/>
      <c r="G26" s="609"/>
      <c r="H26" s="79"/>
      <c r="I26" s="607"/>
      <c r="J26" s="608"/>
      <c r="K26" s="608"/>
      <c r="L26" s="608"/>
      <c r="M26" s="608"/>
      <c r="N26" s="609"/>
      <c r="R26" s="130"/>
      <c r="S26" s="130"/>
      <c r="T26" s="130"/>
      <c r="U26" s="130"/>
      <c r="V26" s="130"/>
      <c r="W26" s="130"/>
      <c r="X26" s="130"/>
      <c r="Y26" s="130"/>
      <c r="Z26" s="130"/>
      <c r="AA26" s="130"/>
      <c r="AB26" s="130"/>
      <c r="AC26" s="130"/>
    </row>
    <row r="27" spans="1:29" ht="26.25" customHeight="1" x14ac:dyDescent="0.25">
      <c r="A27" s="79">
        <v>3</v>
      </c>
      <c r="B27" s="607" t="s">
        <v>330</v>
      </c>
      <c r="C27" s="608"/>
      <c r="D27" s="608"/>
      <c r="E27" s="608"/>
      <c r="F27" s="608"/>
      <c r="G27" s="609"/>
      <c r="H27" s="79"/>
      <c r="I27" s="607"/>
      <c r="J27" s="608"/>
      <c r="K27" s="608"/>
      <c r="L27" s="608"/>
      <c r="M27" s="608"/>
      <c r="N27" s="609"/>
      <c r="R27" s="130"/>
      <c r="S27" s="130"/>
      <c r="T27" s="130"/>
      <c r="U27" s="130"/>
      <c r="V27" s="130"/>
      <c r="W27" s="130"/>
      <c r="X27" s="130"/>
      <c r="Y27" s="130"/>
      <c r="Z27" s="130"/>
      <c r="AA27" s="130"/>
      <c r="AB27" s="130"/>
      <c r="AC27" s="130"/>
    </row>
    <row r="28" spans="1:29" ht="33.75" customHeight="1" x14ac:dyDescent="0.25">
      <c r="A28" s="79">
        <v>4</v>
      </c>
      <c r="B28" s="607" t="s">
        <v>331</v>
      </c>
      <c r="C28" s="608"/>
      <c r="D28" s="608"/>
      <c r="E28" s="608"/>
      <c r="F28" s="608"/>
      <c r="G28" s="609"/>
      <c r="H28" s="79"/>
      <c r="I28" s="607"/>
      <c r="J28" s="608"/>
      <c r="K28" s="608"/>
      <c r="L28" s="608"/>
      <c r="M28" s="608"/>
      <c r="N28" s="609"/>
    </row>
    <row r="29" spans="1:29" ht="34.5" customHeight="1" x14ac:dyDescent="0.25">
      <c r="A29" s="79">
        <v>5</v>
      </c>
      <c r="B29" s="607" t="s">
        <v>332</v>
      </c>
      <c r="C29" s="608"/>
      <c r="D29" s="608"/>
      <c r="E29" s="608"/>
      <c r="F29" s="608"/>
      <c r="G29" s="609"/>
      <c r="H29" s="79"/>
      <c r="I29" s="700"/>
      <c r="J29" s="700"/>
      <c r="K29" s="700"/>
      <c r="L29" s="700"/>
      <c r="M29" s="700"/>
      <c r="N29" s="700"/>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682" t="s">
        <v>112</v>
      </c>
      <c r="B31" s="683"/>
      <c r="C31" s="683"/>
      <c r="D31" s="683"/>
      <c r="E31" s="683"/>
      <c r="F31" s="683"/>
      <c r="G31" s="683"/>
      <c r="H31" s="684"/>
      <c r="I31" s="685" t="s">
        <v>113</v>
      </c>
      <c r="J31" s="686"/>
      <c r="K31" s="676" t="s">
        <v>114</v>
      </c>
      <c r="L31" s="676"/>
      <c r="M31" s="676" t="s">
        <v>115</v>
      </c>
      <c r="N31" s="676"/>
      <c r="O31" s="676">
        <v>2026</v>
      </c>
      <c r="P31" s="676"/>
      <c r="Q31" s="676">
        <v>2027</v>
      </c>
      <c r="R31" s="676"/>
    </row>
    <row r="32" spans="1:29" x14ac:dyDescent="0.25">
      <c r="A32" s="687"/>
      <c r="B32" s="688"/>
      <c r="C32" s="688"/>
      <c r="D32" s="688"/>
      <c r="E32" s="688"/>
      <c r="F32" s="688"/>
      <c r="G32" s="688"/>
      <c r="H32" s="689"/>
      <c r="I32" s="680"/>
      <c r="J32" s="680"/>
      <c r="K32" s="680"/>
      <c r="L32" s="680"/>
      <c r="M32" s="680"/>
      <c r="N32" s="680"/>
      <c r="O32" s="680"/>
      <c r="P32" s="680"/>
      <c r="Q32" s="680"/>
      <c r="R32" s="680"/>
    </row>
    <row r="33" spans="1:18" x14ac:dyDescent="0.25">
      <c r="A33" s="687"/>
      <c r="B33" s="688"/>
      <c r="C33" s="688"/>
      <c r="D33" s="688"/>
      <c r="E33" s="688"/>
      <c r="F33" s="688"/>
      <c r="G33" s="688"/>
      <c r="H33" s="689"/>
      <c r="I33" s="680"/>
      <c r="J33" s="680"/>
      <c r="K33" s="680"/>
      <c r="L33" s="680"/>
      <c r="M33" s="680"/>
      <c r="N33" s="680"/>
      <c r="O33" s="680"/>
      <c r="P33" s="680"/>
      <c r="Q33" s="680"/>
      <c r="R33" s="680"/>
    </row>
    <row r="34" spans="1:18" x14ac:dyDescent="0.25">
      <c r="A34" s="687"/>
      <c r="B34" s="688"/>
      <c r="C34" s="688"/>
      <c r="D34" s="688"/>
      <c r="E34" s="688"/>
      <c r="F34" s="688"/>
      <c r="G34" s="688"/>
      <c r="H34" s="689"/>
      <c r="I34" s="680"/>
      <c r="J34" s="680"/>
      <c r="K34" s="680"/>
      <c r="L34" s="680"/>
      <c r="M34" s="680"/>
      <c r="N34" s="680"/>
      <c r="O34" s="680"/>
      <c r="P34" s="680"/>
      <c r="Q34" s="680"/>
      <c r="R34" s="680"/>
    </row>
    <row r="35" spans="1:18" ht="37.5" customHeight="1" x14ac:dyDescent="0.25">
      <c r="A35" s="687"/>
      <c r="B35" s="688"/>
      <c r="C35" s="688"/>
      <c r="D35" s="688"/>
      <c r="E35" s="688"/>
      <c r="F35" s="688"/>
      <c r="G35" s="688"/>
      <c r="H35" s="689"/>
      <c r="I35" s="695"/>
      <c r="J35" s="696"/>
      <c r="K35" s="680"/>
      <c r="L35" s="680"/>
      <c r="M35" s="680"/>
      <c r="N35" s="680"/>
      <c r="O35" s="680"/>
      <c r="P35" s="680"/>
      <c r="Q35" s="680"/>
      <c r="R35" s="680"/>
    </row>
    <row r="36" spans="1:18" ht="27.75" customHeight="1" x14ac:dyDescent="0.25">
      <c r="A36" s="687"/>
      <c r="B36" s="688"/>
      <c r="C36" s="688"/>
      <c r="D36" s="688"/>
      <c r="E36" s="688"/>
      <c r="F36" s="688"/>
      <c r="G36" s="688"/>
      <c r="H36" s="689"/>
      <c r="I36" s="680"/>
      <c r="J36" s="680"/>
      <c r="K36" s="680"/>
      <c r="L36" s="680"/>
      <c r="M36" s="680"/>
      <c r="N36" s="680"/>
      <c r="O36" s="680"/>
      <c r="P36" s="680"/>
      <c r="Q36" s="680"/>
      <c r="R36" s="680"/>
    </row>
    <row r="37" spans="1:18" x14ac:dyDescent="0.25">
      <c r="A37" s="687"/>
      <c r="B37" s="688"/>
      <c r="C37" s="688"/>
      <c r="D37" s="688"/>
      <c r="E37" s="688"/>
      <c r="F37" s="688"/>
      <c r="G37" s="688"/>
      <c r="H37" s="689"/>
      <c r="I37" s="680"/>
      <c r="J37" s="680"/>
      <c r="K37" s="694"/>
      <c r="L37" s="694"/>
      <c r="M37" s="694"/>
      <c r="N37" s="694"/>
      <c r="O37" s="680"/>
      <c r="P37" s="680"/>
      <c r="Q37" s="680"/>
      <c r="R37" s="680"/>
    </row>
    <row r="38" spans="1:18" s="85" customFormat="1" x14ac:dyDescent="0.25">
      <c r="A38" s="687"/>
      <c r="B38" s="688"/>
      <c r="C38" s="688"/>
      <c r="D38" s="688"/>
      <c r="E38" s="688"/>
      <c r="F38" s="688"/>
      <c r="G38" s="688"/>
      <c r="H38" s="689"/>
      <c r="I38" s="680"/>
      <c r="J38" s="680"/>
      <c r="K38" s="694"/>
      <c r="L38" s="694"/>
      <c r="M38" s="694"/>
      <c r="N38" s="694"/>
      <c r="O38" s="680"/>
      <c r="P38" s="680"/>
      <c r="Q38" s="680"/>
      <c r="R38" s="680"/>
    </row>
    <row r="39" spans="1:18" x14ac:dyDescent="0.25">
      <c r="A39" s="682" t="s">
        <v>116</v>
      </c>
      <c r="B39" s="683"/>
      <c r="C39" s="683"/>
      <c r="D39" s="683"/>
      <c r="E39" s="683"/>
      <c r="F39" s="683"/>
      <c r="G39" s="683"/>
      <c r="H39" s="684"/>
      <c r="I39" s="685" t="s">
        <v>113</v>
      </c>
      <c r="J39" s="686"/>
      <c r="K39" s="676" t="s">
        <v>114</v>
      </c>
      <c r="L39" s="676"/>
      <c r="M39" s="676" t="s">
        <v>115</v>
      </c>
      <c r="N39" s="676"/>
      <c r="O39" s="676">
        <v>2026</v>
      </c>
      <c r="P39" s="676"/>
      <c r="Q39" s="676">
        <v>2027</v>
      </c>
      <c r="R39" s="676"/>
    </row>
    <row r="40" spans="1:18" ht="15.75" customHeight="1" x14ac:dyDescent="0.25">
      <c r="A40" s="687" t="s">
        <v>332</v>
      </c>
      <c r="B40" s="688"/>
      <c r="C40" s="688"/>
      <c r="D40" s="688"/>
      <c r="E40" s="688"/>
      <c r="F40" s="688"/>
      <c r="G40" s="688"/>
      <c r="H40" s="689"/>
      <c r="I40" s="693" t="s">
        <v>494</v>
      </c>
      <c r="J40" s="680"/>
      <c r="K40" s="693"/>
      <c r="L40" s="680"/>
      <c r="M40" s="680"/>
      <c r="N40" s="680"/>
      <c r="O40" s="693"/>
      <c r="P40" s="680"/>
      <c r="Q40" s="693"/>
      <c r="R40" s="680"/>
    </row>
    <row r="41" spans="1:18" ht="20.25" customHeight="1" x14ac:dyDescent="0.25">
      <c r="A41" s="687"/>
      <c r="B41" s="688"/>
      <c r="C41" s="688"/>
      <c r="D41" s="688"/>
      <c r="E41" s="688"/>
      <c r="F41" s="688"/>
      <c r="G41" s="688"/>
      <c r="H41" s="689"/>
      <c r="I41" s="693"/>
      <c r="J41" s="680"/>
      <c r="K41" s="693"/>
      <c r="L41" s="680"/>
      <c r="M41" s="680"/>
      <c r="N41" s="680"/>
      <c r="O41" s="693"/>
      <c r="P41" s="680"/>
      <c r="Q41" s="693"/>
      <c r="R41" s="680"/>
    </row>
    <row r="42" spans="1:18" x14ac:dyDescent="0.25">
      <c r="A42" s="687"/>
      <c r="B42" s="688"/>
      <c r="C42" s="688"/>
      <c r="D42" s="688"/>
      <c r="E42" s="688"/>
      <c r="F42" s="688"/>
      <c r="G42" s="688"/>
      <c r="H42" s="689"/>
      <c r="I42" s="693"/>
      <c r="J42" s="680"/>
      <c r="K42" s="693"/>
      <c r="L42" s="680"/>
      <c r="M42" s="680"/>
      <c r="N42" s="680"/>
      <c r="O42" s="693"/>
      <c r="P42" s="680"/>
      <c r="Q42" s="693"/>
      <c r="R42" s="680"/>
    </row>
    <row r="43" spans="1:18" x14ac:dyDescent="0.25">
      <c r="A43" s="687"/>
      <c r="B43" s="688"/>
      <c r="C43" s="688"/>
      <c r="D43" s="688"/>
      <c r="E43" s="688"/>
      <c r="F43" s="688"/>
      <c r="G43" s="688"/>
      <c r="H43" s="689"/>
      <c r="I43" s="693"/>
      <c r="J43" s="680"/>
      <c r="K43" s="693"/>
      <c r="L43" s="680"/>
      <c r="M43" s="680"/>
      <c r="N43" s="680"/>
      <c r="O43" s="693"/>
      <c r="P43" s="680"/>
      <c r="Q43" s="693"/>
      <c r="R43" s="680"/>
    </row>
    <row r="44" spans="1:18" ht="26.25" hidden="1" customHeight="1" x14ac:dyDescent="0.25">
      <c r="A44" s="687"/>
      <c r="B44" s="688"/>
      <c r="C44" s="688"/>
      <c r="D44" s="688"/>
      <c r="E44" s="688"/>
      <c r="F44" s="688"/>
      <c r="G44" s="688"/>
      <c r="H44" s="689"/>
      <c r="I44" s="693"/>
      <c r="J44" s="680"/>
      <c r="K44" s="693"/>
      <c r="L44" s="680"/>
      <c r="M44" s="680"/>
      <c r="N44" s="680"/>
      <c r="O44" s="693"/>
      <c r="P44" s="680"/>
      <c r="Q44" s="693"/>
      <c r="R44" s="680"/>
    </row>
    <row r="45" spans="1:18" hidden="1" x14ac:dyDescent="0.25">
      <c r="A45" s="687"/>
      <c r="B45" s="688"/>
      <c r="C45" s="688"/>
      <c r="D45" s="688"/>
      <c r="E45" s="688"/>
      <c r="F45" s="688"/>
      <c r="G45" s="688"/>
      <c r="H45" s="689"/>
      <c r="I45" s="693"/>
      <c r="J45" s="680"/>
      <c r="K45" s="693"/>
      <c r="L45" s="680"/>
      <c r="M45" s="680"/>
      <c r="N45" s="680"/>
      <c r="O45" s="693"/>
      <c r="P45" s="680"/>
      <c r="Q45" s="693"/>
      <c r="R45" s="680"/>
    </row>
    <row r="46" spans="1:18" ht="24.75" hidden="1" customHeight="1" x14ac:dyDescent="0.25">
      <c r="A46" s="687"/>
      <c r="B46" s="688"/>
      <c r="C46" s="688"/>
      <c r="D46" s="688"/>
      <c r="E46" s="688"/>
      <c r="F46" s="688"/>
      <c r="G46" s="688"/>
      <c r="H46" s="689"/>
      <c r="I46" s="693"/>
      <c r="J46" s="680"/>
      <c r="K46" s="693"/>
      <c r="L46" s="680"/>
      <c r="M46" s="680"/>
      <c r="N46" s="680"/>
      <c r="O46" s="693"/>
      <c r="P46" s="680"/>
      <c r="Q46" s="693"/>
      <c r="R46" s="680"/>
    </row>
    <row r="47" spans="1:18" ht="21.75" hidden="1" customHeight="1" x14ac:dyDescent="0.25">
      <c r="A47" s="687"/>
      <c r="B47" s="688"/>
      <c r="C47" s="688"/>
      <c r="D47" s="688"/>
      <c r="E47" s="688"/>
      <c r="F47" s="688"/>
      <c r="G47" s="688"/>
      <c r="H47" s="689"/>
      <c r="I47" s="693"/>
      <c r="J47" s="680"/>
      <c r="K47" s="693"/>
      <c r="L47" s="680"/>
      <c r="M47" s="680"/>
      <c r="N47" s="680"/>
      <c r="O47" s="693"/>
      <c r="P47" s="680"/>
      <c r="Q47" s="693"/>
      <c r="R47" s="680"/>
    </row>
    <row r="48" spans="1:18" x14ac:dyDescent="0.25">
      <c r="A48" s="682" t="s">
        <v>117</v>
      </c>
      <c r="B48" s="683"/>
      <c r="C48" s="683"/>
      <c r="D48" s="683"/>
      <c r="E48" s="683"/>
      <c r="F48" s="683"/>
      <c r="G48" s="683"/>
      <c r="H48" s="684"/>
      <c r="I48" s="685" t="s">
        <v>113</v>
      </c>
      <c r="J48" s="686"/>
      <c r="K48" s="676" t="s">
        <v>114</v>
      </c>
      <c r="L48" s="676"/>
      <c r="M48" s="676" t="s">
        <v>115</v>
      </c>
      <c r="N48" s="676"/>
      <c r="O48" s="676">
        <v>2026</v>
      </c>
      <c r="P48" s="676"/>
      <c r="Q48" s="676">
        <v>2027</v>
      </c>
      <c r="R48" s="676"/>
    </row>
    <row r="49" spans="1:18" x14ac:dyDescent="0.25">
      <c r="A49" s="687"/>
      <c r="B49" s="688"/>
      <c r="C49" s="688"/>
      <c r="D49" s="688"/>
      <c r="E49" s="688"/>
      <c r="F49" s="688"/>
      <c r="G49" s="688"/>
      <c r="H49" s="689"/>
      <c r="I49" s="690"/>
      <c r="J49" s="690"/>
      <c r="K49" s="680"/>
      <c r="L49" s="680"/>
      <c r="M49" s="680"/>
      <c r="N49" s="680"/>
      <c r="O49" s="690"/>
      <c r="P49" s="690"/>
      <c r="Q49" s="690"/>
      <c r="R49" s="690"/>
    </row>
    <row r="50" spans="1:18" ht="18" customHeight="1" x14ac:dyDescent="0.25">
      <c r="A50" s="687"/>
      <c r="B50" s="688"/>
      <c r="C50" s="688"/>
      <c r="D50" s="688"/>
      <c r="E50" s="688"/>
      <c r="F50" s="688"/>
      <c r="G50" s="688"/>
      <c r="H50" s="689"/>
      <c r="I50" s="691"/>
      <c r="J50" s="692"/>
      <c r="K50" s="690"/>
      <c r="L50" s="690"/>
      <c r="M50" s="680"/>
      <c r="N50" s="680"/>
      <c r="O50" s="691"/>
      <c r="P50" s="692"/>
      <c r="Q50" s="691"/>
      <c r="R50" s="692"/>
    </row>
    <row r="51" spans="1:18" hidden="1" x14ac:dyDescent="0.25">
      <c r="A51" s="687"/>
      <c r="B51" s="688"/>
      <c r="C51" s="688"/>
      <c r="D51" s="688"/>
      <c r="E51" s="688"/>
      <c r="F51" s="688"/>
      <c r="G51" s="688"/>
      <c r="H51" s="689"/>
      <c r="I51" s="690"/>
      <c r="J51" s="690"/>
      <c r="K51" s="680"/>
      <c r="L51" s="680"/>
      <c r="M51" s="680"/>
      <c r="N51" s="680"/>
      <c r="O51" s="680"/>
      <c r="P51" s="680"/>
      <c r="Q51" s="680"/>
      <c r="R51" s="680"/>
    </row>
    <row r="52" spans="1:18" hidden="1" x14ac:dyDescent="0.25">
      <c r="A52" s="687"/>
      <c r="B52" s="688"/>
      <c r="C52" s="688"/>
      <c r="D52" s="688"/>
      <c r="E52" s="688"/>
      <c r="F52" s="688"/>
      <c r="G52" s="688"/>
      <c r="H52" s="689"/>
      <c r="I52" s="680"/>
      <c r="J52" s="680"/>
      <c r="K52" s="680"/>
      <c r="L52" s="680"/>
      <c r="M52" s="680"/>
      <c r="N52" s="680"/>
      <c r="O52" s="680"/>
      <c r="P52" s="680"/>
      <c r="Q52" s="680"/>
      <c r="R52" s="680"/>
    </row>
    <row r="53" spans="1:18" hidden="1" x14ac:dyDescent="0.25">
      <c r="A53" s="687"/>
      <c r="B53" s="688"/>
      <c r="C53" s="688"/>
      <c r="D53" s="688"/>
      <c r="E53" s="688"/>
      <c r="F53" s="688"/>
      <c r="G53" s="688"/>
      <c r="H53" s="689"/>
      <c r="I53" s="680"/>
      <c r="J53" s="680"/>
      <c r="K53" s="680"/>
      <c r="L53" s="680"/>
      <c r="M53" s="680"/>
      <c r="N53" s="680"/>
      <c r="O53" s="680"/>
      <c r="P53" s="680"/>
      <c r="Q53" s="680"/>
      <c r="R53" s="680"/>
    </row>
    <row r="54" spans="1:18" x14ac:dyDescent="0.25">
      <c r="A54" s="682" t="s">
        <v>118</v>
      </c>
      <c r="B54" s="683"/>
      <c r="C54" s="683"/>
      <c r="D54" s="683"/>
      <c r="E54" s="683"/>
      <c r="F54" s="683"/>
      <c r="G54" s="683"/>
      <c r="H54" s="684"/>
      <c r="I54" s="685" t="s">
        <v>113</v>
      </c>
      <c r="J54" s="686"/>
      <c r="K54" s="676" t="s">
        <v>114</v>
      </c>
      <c r="L54" s="676"/>
      <c r="M54" s="676" t="s">
        <v>115</v>
      </c>
      <c r="N54" s="676"/>
      <c r="O54" s="676">
        <v>2026</v>
      </c>
      <c r="P54" s="676"/>
      <c r="Q54" s="676">
        <v>2027</v>
      </c>
      <c r="R54" s="676"/>
    </row>
    <row r="55" spans="1:18" x14ac:dyDescent="0.25">
      <c r="A55" s="677"/>
      <c r="B55" s="678"/>
      <c r="C55" s="678"/>
      <c r="D55" s="678"/>
      <c r="E55" s="678"/>
      <c r="F55" s="678"/>
      <c r="G55" s="678"/>
      <c r="H55" s="679"/>
      <c r="I55" s="680"/>
      <c r="J55" s="680"/>
      <c r="K55" s="680"/>
      <c r="L55" s="680"/>
      <c r="M55" s="680"/>
      <c r="N55" s="680"/>
      <c r="O55" s="680"/>
      <c r="P55" s="680"/>
      <c r="Q55" s="680"/>
      <c r="R55" s="680"/>
    </row>
    <row r="56" spans="1:18" x14ac:dyDescent="0.25">
      <c r="A56" s="677"/>
      <c r="B56" s="678"/>
      <c r="C56" s="678"/>
      <c r="D56" s="678"/>
      <c r="E56" s="678"/>
      <c r="F56" s="678"/>
      <c r="G56" s="678"/>
      <c r="H56" s="679"/>
      <c r="I56" s="680"/>
      <c r="J56" s="680"/>
      <c r="K56" s="680"/>
      <c r="L56" s="680"/>
      <c r="M56" s="680"/>
      <c r="N56" s="680"/>
      <c r="O56" s="680"/>
      <c r="P56" s="680"/>
      <c r="Q56" s="680"/>
      <c r="R56" s="680"/>
    </row>
    <row r="57" spans="1:18" hidden="1" x14ac:dyDescent="0.25">
      <c r="A57" s="677"/>
      <c r="B57" s="678"/>
      <c r="C57" s="678"/>
      <c r="D57" s="678"/>
      <c r="E57" s="678"/>
      <c r="F57" s="678"/>
      <c r="G57" s="678"/>
      <c r="H57" s="679"/>
      <c r="I57" s="681"/>
      <c r="J57" s="680"/>
      <c r="K57" s="680"/>
      <c r="L57" s="680"/>
      <c r="M57" s="680"/>
      <c r="N57" s="680"/>
      <c r="O57" s="681"/>
      <c r="P57" s="680"/>
      <c r="Q57" s="681"/>
      <c r="R57" s="680"/>
    </row>
    <row r="58" spans="1:18" hidden="1" x14ac:dyDescent="0.25">
      <c r="A58" s="677"/>
      <c r="B58" s="678"/>
      <c r="C58" s="678"/>
      <c r="D58" s="678"/>
      <c r="E58" s="678"/>
      <c r="F58" s="678"/>
      <c r="G58" s="678"/>
      <c r="H58" s="679"/>
      <c r="I58" s="680"/>
      <c r="J58" s="680"/>
      <c r="K58" s="680"/>
      <c r="L58" s="680"/>
      <c r="M58" s="680"/>
      <c r="N58" s="680"/>
      <c r="O58" s="680"/>
      <c r="P58" s="680"/>
      <c r="Q58" s="680"/>
      <c r="R58" s="680"/>
    </row>
    <row r="59" spans="1:18" hidden="1" x14ac:dyDescent="0.25">
      <c r="A59" s="677"/>
      <c r="B59" s="678"/>
      <c r="C59" s="678"/>
      <c r="D59" s="678"/>
      <c r="E59" s="678"/>
      <c r="F59" s="678"/>
      <c r="G59" s="678"/>
      <c r="H59" s="679"/>
      <c r="I59" s="680"/>
      <c r="J59" s="680"/>
      <c r="K59" s="680"/>
      <c r="L59" s="680"/>
      <c r="M59" s="680"/>
      <c r="N59" s="680"/>
      <c r="O59" s="680"/>
      <c r="P59" s="680"/>
      <c r="Q59" s="680"/>
      <c r="R59" s="680"/>
    </row>
    <row r="61" spans="1:18" x14ac:dyDescent="0.25">
      <c r="A61" s="673" t="s">
        <v>15</v>
      </c>
      <c r="B61" s="674"/>
      <c r="C61" s="674"/>
      <c r="D61" s="674"/>
      <c r="E61" s="674"/>
      <c r="F61" s="674"/>
      <c r="G61" s="674"/>
      <c r="H61" s="674"/>
      <c r="I61" s="674"/>
      <c r="J61" s="674"/>
      <c r="K61" s="674"/>
      <c r="L61" s="674"/>
      <c r="M61" s="674"/>
      <c r="N61" s="675"/>
    </row>
    <row r="62" spans="1:18"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669">
        <f>IF(A25&gt;0,A25,"")</f>
        <v>1</v>
      </c>
      <c r="B63" s="670"/>
      <c r="C63" s="155" t="s">
        <v>56</v>
      </c>
      <c r="D63" s="90" t="s">
        <v>56</v>
      </c>
      <c r="E63" s="90" t="s">
        <v>56</v>
      </c>
      <c r="F63" s="90" t="s">
        <v>56</v>
      </c>
      <c r="G63" s="141"/>
      <c r="H63" s="90"/>
      <c r="I63" s="90"/>
      <c r="J63" s="90"/>
      <c r="K63" s="90"/>
      <c r="L63" s="90"/>
      <c r="M63" s="90"/>
      <c r="N63" s="90"/>
    </row>
    <row r="64" spans="1:18" ht="12" customHeight="1" thickBot="1" x14ac:dyDescent="0.3">
      <c r="A64" s="671"/>
      <c r="B64" s="672"/>
      <c r="C64" s="91"/>
      <c r="D64" s="91"/>
      <c r="E64" s="91"/>
      <c r="F64" s="91"/>
      <c r="G64" s="91"/>
      <c r="H64" s="91"/>
      <c r="I64" s="91"/>
      <c r="J64" s="91"/>
      <c r="K64" s="91"/>
      <c r="L64" s="91"/>
      <c r="M64" s="91"/>
      <c r="N64" s="91"/>
    </row>
    <row r="65" spans="1:15" ht="12" customHeight="1" x14ac:dyDescent="0.25">
      <c r="A65" s="669">
        <f>IF(A26&gt;0,A26,"")</f>
        <v>2</v>
      </c>
      <c r="B65" s="670"/>
      <c r="C65" s="90"/>
      <c r="D65" s="93"/>
      <c r="E65" s="93" t="s">
        <v>56</v>
      </c>
      <c r="F65" s="93" t="s">
        <v>56</v>
      </c>
      <c r="G65" s="90" t="s">
        <v>56</v>
      </c>
      <c r="H65" s="90" t="s">
        <v>56</v>
      </c>
      <c r="I65" s="90" t="s">
        <v>56</v>
      </c>
      <c r="J65" s="90" t="s">
        <v>56</v>
      </c>
      <c r="K65" s="90" t="s">
        <v>56</v>
      </c>
      <c r="L65" s="90" t="s">
        <v>56</v>
      </c>
      <c r="M65" s="90" t="s">
        <v>56</v>
      </c>
      <c r="N65" s="90" t="s">
        <v>56</v>
      </c>
    </row>
    <row r="66" spans="1:15" ht="12" customHeight="1" thickBot="1" x14ac:dyDescent="0.3">
      <c r="A66" s="671"/>
      <c r="B66" s="672"/>
      <c r="C66" s="91"/>
      <c r="D66" s="91"/>
      <c r="E66" s="91"/>
      <c r="F66" s="91"/>
      <c r="G66" s="91"/>
      <c r="H66" s="91"/>
      <c r="I66" s="91"/>
      <c r="J66" s="91"/>
      <c r="K66" s="91"/>
      <c r="L66" s="91"/>
      <c r="M66" s="91"/>
      <c r="N66" s="91"/>
    </row>
    <row r="67" spans="1:15" ht="12" customHeight="1" x14ac:dyDescent="0.25">
      <c r="A67" s="669">
        <f>IF(A27&gt;0,A27,"")</f>
        <v>3</v>
      </c>
      <c r="B67" s="670"/>
      <c r="C67" s="90"/>
      <c r="D67" s="142"/>
      <c r="E67" s="90"/>
      <c r="F67" s="90"/>
      <c r="G67" s="90"/>
      <c r="H67" s="93"/>
      <c r="I67" s="93"/>
      <c r="J67" s="93"/>
      <c r="K67" s="93"/>
      <c r="L67" s="93"/>
      <c r="M67" s="93"/>
      <c r="N67" s="93"/>
    </row>
    <row r="68" spans="1:15" ht="12" customHeight="1" thickBot="1" x14ac:dyDescent="0.3">
      <c r="A68" s="671"/>
      <c r="B68" s="672"/>
      <c r="C68" s="91"/>
      <c r="D68" s="91"/>
      <c r="E68" s="91"/>
      <c r="F68" s="91"/>
      <c r="G68" s="91"/>
      <c r="H68" s="91"/>
      <c r="I68" s="91"/>
      <c r="J68" s="91"/>
      <c r="K68" s="91"/>
      <c r="L68" s="91"/>
      <c r="M68" s="91"/>
      <c r="N68" s="91"/>
    </row>
    <row r="69" spans="1:15" ht="12" customHeight="1" x14ac:dyDescent="0.25">
      <c r="A69" s="669">
        <v>4</v>
      </c>
      <c r="B69" s="670"/>
      <c r="C69" s="90"/>
      <c r="D69" s="90"/>
      <c r="E69" s="90"/>
      <c r="F69" s="90"/>
      <c r="G69" s="90"/>
      <c r="H69" s="93"/>
      <c r="I69" s="93"/>
      <c r="J69" s="93"/>
      <c r="K69" s="93"/>
      <c r="L69" s="93"/>
      <c r="M69" s="93"/>
      <c r="N69" s="93"/>
    </row>
    <row r="70" spans="1:15" ht="12" customHeight="1" thickBot="1" x14ac:dyDescent="0.3">
      <c r="A70" s="671"/>
      <c r="B70" s="672"/>
      <c r="C70" s="91"/>
      <c r="D70" s="91"/>
      <c r="E70" s="91"/>
      <c r="F70" s="91"/>
      <c r="G70" s="91"/>
      <c r="H70" s="91"/>
      <c r="I70" s="91"/>
      <c r="J70" s="91"/>
      <c r="K70" s="91"/>
      <c r="L70" s="91"/>
      <c r="M70" s="91"/>
      <c r="N70" s="91"/>
    </row>
    <row r="71" spans="1:15" ht="12" customHeight="1" thickBot="1" x14ac:dyDescent="0.3">
      <c r="A71" s="669">
        <v>5</v>
      </c>
      <c r="B71" s="670"/>
      <c r="C71" s="90"/>
      <c r="D71" s="90"/>
      <c r="E71" s="90"/>
      <c r="F71" s="90"/>
      <c r="G71" s="90"/>
      <c r="H71" s="93"/>
      <c r="I71" s="93"/>
      <c r="J71" s="93"/>
      <c r="K71" s="93"/>
      <c r="L71" s="93"/>
      <c r="M71" s="93"/>
      <c r="N71" s="156"/>
    </row>
    <row r="72" spans="1:15" ht="12" customHeight="1" thickBot="1" x14ac:dyDescent="0.3">
      <c r="A72" s="671"/>
      <c r="B72" s="672"/>
      <c r="C72" s="91"/>
      <c r="D72" s="91"/>
      <c r="E72" s="91"/>
      <c r="F72" s="91"/>
      <c r="G72" s="91"/>
      <c r="H72" s="91"/>
      <c r="I72" s="91"/>
      <c r="J72" s="91"/>
      <c r="K72" s="91"/>
      <c r="L72" s="91"/>
      <c r="M72" s="91"/>
      <c r="N72" s="91"/>
    </row>
    <row r="73" spans="1:15" ht="12" customHeight="1" x14ac:dyDescent="0.25">
      <c r="A73" s="669"/>
      <c r="B73" s="670"/>
      <c r="C73" s="90"/>
      <c r="D73" s="90"/>
      <c r="E73" s="90"/>
      <c r="F73" s="90"/>
      <c r="G73" s="90"/>
      <c r="H73" s="90"/>
      <c r="I73" s="90"/>
      <c r="J73" s="90"/>
      <c r="K73" s="90"/>
      <c r="L73" s="90"/>
      <c r="M73" s="90"/>
      <c r="N73" s="90"/>
    </row>
    <row r="74" spans="1:15" ht="12" customHeight="1" thickBot="1" x14ac:dyDescent="0.3">
      <c r="A74" s="671"/>
      <c r="B74" s="672"/>
      <c r="C74" s="91"/>
      <c r="D74" s="91"/>
      <c r="E74" s="91"/>
      <c r="F74" s="91"/>
      <c r="G74" s="91"/>
      <c r="H74" s="91"/>
      <c r="I74" s="91"/>
      <c r="J74" s="91"/>
      <c r="K74" s="91"/>
      <c r="L74" s="91"/>
      <c r="M74" s="91"/>
      <c r="N74" s="91"/>
    </row>
    <row r="75" spans="1:15" ht="12" customHeight="1" x14ac:dyDescent="0.25">
      <c r="A75" s="669"/>
      <c r="B75" s="670"/>
      <c r="C75" s="90"/>
      <c r="D75" s="90"/>
      <c r="E75" s="90"/>
      <c r="F75" s="90"/>
      <c r="G75" s="90"/>
      <c r="H75" s="90"/>
      <c r="I75" s="90"/>
      <c r="J75" s="90"/>
      <c r="K75" s="90"/>
      <c r="L75" s="90"/>
      <c r="M75" s="90"/>
      <c r="N75" s="90"/>
    </row>
    <row r="76" spans="1:15" ht="12" customHeight="1" thickBot="1" x14ac:dyDescent="0.3">
      <c r="A76" s="671"/>
      <c r="B76" s="672"/>
      <c r="C76" s="91"/>
      <c r="D76" s="91"/>
      <c r="E76" s="91"/>
      <c r="F76" s="91"/>
      <c r="G76" s="91"/>
      <c r="H76" s="91"/>
      <c r="I76" s="91"/>
      <c r="J76" s="91"/>
      <c r="K76" s="91"/>
      <c r="L76" s="91"/>
      <c r="M76" s="91"/>
      <c r="N76" s="91"/>
    </row>
    <row r="77" spans="1:15" ht="12" hidden="1" customHeight="1" x14ac:dyDescent="0.25">
      <c r="A77" s="669"/>
      <c r="B77" s="670"/>
      <c r="C77" s="90"/>
      <c r="D77" s="90"/>
      <c r="E77" s="90"/>
      <c r="F77" s="90"/>
      <c r="G77" s="90"/>
      <c r="H77" s="90"/>
      <c r="I77" s="90"/>
      <c r="J77" s="90"/>
      <c r="K77" s="90"/>
      <c r="L77" s="90"/>
      <c r="M77" s="90"/>
      <c r="N77" s="94"/>
      <c r="O77" s="95"/>
    </row>
    <row r="78" spans="1:15" ht="12" hidden="1" customHeight="1" thickBot="1" x14ac:dyDescent="0.3">
      <c r="A78" s="671"/>
      <c r="B78" s="672"/>
      <c r="C78" s="91"/>
      <c r="D78" s="91"/>
      <c r="E78" s="91"/>
      <c r="F78" s="91"/>
      <c r="G78" s="91"/>
      <c r="H78" s="91"/>
      <c r="I78" s="91"/>
      <c r="J78" s="91"/>
      <c r="K78" s="91"/>
      <c r="L78" s="91"/>
      <c r="M78" s="91"/>
      <c r="N78" s="91"/>
    </row>
    <row r="79" spans="1:15" ht="12" hidden="1" customHeight="1" x14ac:dyDescent="0.25">
      <c r="A79" s="669"/>
      <c r="B79" s="670"/>
      <c r="C79" s="90"/>
      <c r="D79" s="90"/>
      <c r="E79" s="90"/>
      <c r="F79" s="90"/>
      <c r="G79" s="90"/>
      <c r="H79" s="90"/>
      <c r="I79" s="90"/>
      <c r="J79" s="90"/>
      <c r="K79" s="90"/>
      <c r="L79" s="90"/>
      <c r="M79" s="90"/>
      <c r="N79" s="90"/>
    </row>
    <row r="80" spans="1:15" ht="12" hidden="1" customHeight="1" thickBot="1" x14ac:dyDescent="0.3">
      <c r="A80" s="671"/>
      <c r="B80" s="672"/>
      <c r="C80" s="91"/>
      <c r="D80" s="91"/>
      <c r="E80" s="91"/>
      <c r="F80" s="91"/>
      <c r="G80" s="91"/>
      <c r="H80" s="91"/>
      <c r="I80" s="91"/>
      <c r="J80" s="91"/>
      <c r="K80" s="91"/>
      <c r="L80" s="91"/>
      <c r="M80" s="91"/>
      <c r="N80" s="91"/>
    </row>
    <row r="81" spans="1:14" ht="12" hidden="1" customHeight="1" x14ac:dyDescent="0.25">
      <c r="A81" s="669"/>
      <c r="B81" s="670"/>
      <c r="C81" s="90"/>
      <c r="D81" s="90"/>
      <c r="E81" s="90"/>
      <c r="F81" s="90"/>
      <c r="G81" s="90"/>
      <c r="H81" s="90"/>
      <c r="I81" s="90"/>
      <c r="J81" s="90"/>
      <c r="K81" s="90"/>
      <c r="L81" s="90"/>
      <c r="M81" s="90"/>
      <c r="N81" s="90"/>
    </row>
    <row r="82" spans="1:14" ht="12" hidden="1" customHeight="1" thickBot="1" x14ac:dyDescent="0.3">
      <c r="A82" s="671"/>
      <c r="B82" s="672"/>
      <c r="C82" s="91"/>
      <c r="D82" s="91"/>
      <c r="E82" s="91"/>
      <c r="F82" s="91"/>
      <c r="G82" s="91"/>
      <c r="H82" s="91"/>
      <c r="I82" s="91"/>
      <c r="J82" s="91"/>
      <c r="K82" s="91"/>
      <c r="L82" s="91"/>
      <c r="M82" s="91"/>
      <c r="N82" s="91"/>
    </row>
    <row r="83" spans="1:14" x14ac:dyDescent="0.25">
      <c r="A83" s="928" t="s">
        <v>119</v>
      </c>
      <c r="B83" s="929"/>
      <c r="C83" s="929"/>
      <c r="D83" s="929"/>
      <c r="E83" s="930"/>
      <c r="F83" s="604"/>
      <c r="G83" s="606"/>
      <c r="H83" s="917" t="s">
        <v>119</v>
      </c>
      <c r="I83" s="917"/>
      <c r="J83" s="917"/>
      <c r="K83" s="917"/>
      <c r="L83" s="917"/>
      <c r="M83" s="931"/>
      <c r="N83" s="931"/>
    </row>
    <row r="84" spans="1:14" x14ac:dyDescent="0.25">
      <c r="A84" s="905" t="s">
        <v>120</v>
      </c>
      <c r="B84" s="906"/>
      <c r="C84" s="906"/>
      <c r="D84" s="906"/>
      <c r="E84" s="907"/>
      <c r="F84" s="604"/>
      <c r="G84" s="606"/>
      <c r="H84" s="917" t="s">
        <v>120</v>
      </c>
      <c r="I84" s="917"/>
      <c r="J84" s="917"/>
      <c r="K84" s="917"/>
      <c r="L84" s="917"/>
      <c r="M84" s="931"/>
      <c r="N84" s="931"/>
    </row>
    <row r="85" spans="1:14" x14ac:dyDescent="0.25">
      <c r="A85" s="137"/>
      <c r="B85" s="137"/>
      <c r="C85" s="137"/>
      <c r="D85" s="137"/>
      <c r="E85" s="137"/>
      <c r="F85" s="137"/>
      <c r="G85" s="137"/>
      <c r="H85" s="137"/>
      <c r="I85" s="137"/>
      <c r="J85" s="137"/>
      <c r="K85" s="137"/>
      <c r="L85" s="137"/>
      <c r="M85" s="137"/>
      <c r="N85" s="137"/>
    </row>
    <row r="86" spans="1:14" x14ac:dyDescent="0.25">
      <c r="A86" s="902" t="s">
        <v>121</v>
      </c>
      <c r="B86" s="903"/>
      <c r="C86" s="903"/>
      <c r="D86" s="903"/>
      <c r="E86" s="903"/>
      <c r="F86" s="903"/>
      <c r="G86" s="904"/>
      <c r="H86" s="927" t="s">
        <v>121</v>
      </c>
      <c r="I86" s="927"/>
      <c r="J86" s="927"/>
      <c r="K86" s="927"/>
      <c r="L86" s="927"/>
      <c r="M86" s="927"/>
      <c r="N86" s="927"/>
    </row>
    <row r="87" spans="1:14" x14ac:dyDescent="0.25">
      <c r="A87" s="917" t="s">
        <v>122</v>
      </c>
      <c r="B87" s="917"/>
      <c r="C87" s="918"/>
      <c r="D87" s="919"/>
      <c r="E87" s="919"/>
      <c r="F87" s="919"/>
      <c r="G87" s="920"/>
      <c r="H87" s="917" t="s">
        <v>123</v>
      </c>
      <c r="I87" s="917"/>
      <c r="J87" s="918"/>
      <c r="K87" s="919"/>
      <c r="L87" s="919"/>
      <c r="M87" s="919"/>
      <c r="N87" s="920"/>
    </row>
    <row r="88" spans="1:14" x14ac:dyDescent="0.25">
      <c r="A88" s="917"/>
      <c r="B88" s="917"/>
      <c r="C88" s="921"/>
      <c r="D88" s="922"/>
      <c r="E88" s="922"/>
      <c r="F88" s="922"/>
      <c r="G88" s="923"/>
      <c r="H88" s="917"/>
      <c r="I88" s="917"/>
      <c r="J88" s="921"/>
      <c r="K88" s="922"/>
      <c r="L88" s="922"/>
      <c r="M88" s="922"/>
      <c r="N88" s="923"/>
    </row>
    <row r="89" spans="1:14" x14ac:dyDescent="0.25">
      <c r="A89" s="917"/>
      <c r="B89" s="917"/>
      <c r="C89" s="924"/>
      <c r="D89" s="925"/>
      <c r="E89" s="925"/>
      <c r="F89" s="925"/>
      <c r="G89" s="926"/>
      <c r="H89" s="917"/>
      <c r="I89" s="917"/>
      <c r="J89" s="924"/>
      <c r="K89" s="925"/>
      <c r="L89" s="925"/>
      <c r="M89" s="925"/>
      <c r="N89" s="926"/>
    </row>
    <row r="90" spans="1:14" x14ac:dyDescent="0.25">
      <c r="A90" s="917" t="s">
        <v>124</v>
      </c>
      <c r="B90" s="917"/>
      <c r="C90" s="918"/>
      <c r="D90" s="919"/>
      <c r="E90" s="919"/>
      <c r="F90" s="919"/>
      <c r="G90" s="920"/>
      <c r="H90" s="917" t="s">
        <v>124</v>
      </c>
      <c r="I90" s="917"/>
      <c r="J90" s="918"/>
      <c r="K90" s="919"/>
      <c r="L90" s="919"/>
      <c r="M90" s="919"/>
      <c r="N90" s="920"/>
    </row>
    <row r="91" spans="1:14" x14ac:dyDescent="0.25">
      <c r="A91" s="917"/>
      <c r="B91" s="917"/>
      <c r="C91" s="921"/>
      <c r="D91" s="922"/>
      <c r="E91" s="922"/>
      <c r="F91" s="922"/>
      <c r="G91" s="923"/>
      <c r="H91" s="917"/>
      <c r="I91" s="917"/>
      <c r="J91" s="921"/>
      <c r="K91" s="922"/>
      <c r="L91" s="922"/>
      <c r="M91" s="922"/>
      <c r="N91" s="923"/>
    </row>
    <row r="92" spans="1:14" x14ac:dyDescent="0.25">
      <c r="A92" s="917"/>
      <c r="B92" s="917"/>
      <c r="C92" s="924"/>
      <c r="D92" s="925"/>
      <c r="E92" s="925"/>
      <c r="F92" s="925"/>
      <c r="G92" s="926"/>
      <c r="H92" s="917"/>
      <c r="I92" s="917"/>
      <c r="J92" s="924"/>
      <c r="K92" s="925"/>
      <c r="L92" s="925"/>
      <c r="M92" s="925"/>
      <c r="N92" s="926"/>
    </row>
    <row r="93" spans="1:14" x14ac:dyDescent="0.25">
      <c r="A93" s="902" t="s">
        <v>125</v>
      </c>
      <c r="B93" s="903"/>
      <c r="C93" s="903"/>
      <c r="D93" s="903"/>
      <c r="E93" s="903"/>
      <c r="F93" s="903"/>
      <c r="G93" s="904"/>
      <c r="H93" s="927" t="s">
        <v>125</v>
      </c>
      <c r="I93" s="927"/>
      <c r="J93" s="927"/>
      <c r="K93" s="927"/>
      <c r="L93" s="927"/>
      <c r="M93" s="927"/>
      <c r="N93" s="927"/>
    </row>
    <row r="94" spans="1:14" x14ac:dyDescent="0.25">
      <c r="A94" s="917" t="s">
        <v>126</v>
      </c>
      <c r="B94" s="917"/>
      <c r="C94" s="918"/>
      <c r="D94" s="919"/>
      <c r="E94" s="919"/>
      <c r="F94" s="919"/>
      <c r="G94" s="920"/>
      <c r="H94" s="917" t="s">
        <v>127</v>
      </c>
      <c r="I94" s="917"/>
      <c r="J94" s="918"/>
      <c r="K94" s="919"/>
      <c r="L94" s="919"/>
      <c r="M94" s="919"/>
      <c r="N94" s="920"/>
    </row>
    <row r="95" spans="1:14" x14ac:dyDescent="0.25">
      <c r="A95" s="917"/>
      <c r="B95" s="917"/>
      <c r="C95" s="921"/>
      <c r="D95" s="922"/>
      <c r="E95" s="922"/>
      <c r="F95" s="922"/>
      <c r="G95" s="923"/>
      <c r="H95" s="917"/>
      <c r="I95" s="917"/>
      <c r="J95" s="921"/>
      <c r="K95" s="922"/>
      <c r="L95" s="922"/>
      <c r="M95" s="922"/>
      <c r="N95" s="923"/>
    </row>
    <row r="96" spans="1:14" x14ac:dyDescent="0.25">
      <c r="A96" s="917"/>
      <c r="B96" s="917"/>
      <c r="C96" s="924"/>
      <c r="D96" s="925"/>
      <c r="E96" s="925"/>
      <c r="F96" s="925"/>
      <c r="G96" s="926"/>
      <c r="H96" s="917"/>
      <c r="I96" s="917"/>
      <c r="J96" s="924"/>
      <c r="K96" s="925"/>
      <c r="L96" s="925"/>
      <c r="M96" s="925"/>
      <c r="N96" s="926"/>
    </row>
    <row r="97" spans="1:18" x14ac:dyDescent="0.25">
      <c r="A97" s="917" t="s">
        <v>128</v>
      </c>
      <c r="B97" s="917"/>
      <c r="C97" s="918"/>
      <c r="D97" s="919"/>
      <c r="E97" s="919"/>
      <c r="F97" s="919"/>
      <c r="G97" s="920"/>
      <c r="H97" s="917" t="s">
        <v>128</v>
      </c>
      <c r="I97" s="917"/>
      <c r="J97" s="918"/>
      <c r="K97" s="919"/>
      <c r="L97" s="919"/>
      <c r="M97" s="919"/>
      <c r="N97" s="920"/>
    </row>
    <row r="98" spans="1:18" x14ac:dyDescent="0.25">
      <c r="A98" s="917"/>
      <c r="B98" s="917"/>
      <c r="C98" s="921"/>
      <c r="D98" s="922"/>
      <c r="E98" s="922"/>
      <c r="F98" s="922"/>
      <c r="G98" s="923"/>
      <c r="H98" s="917"/>
      <c r="I98" s="917"/>
      <c r="J98" s="921"/>
      <c r="K98" s="922"/>
      <c r="L98" s="922"/>
      <c r="M98" s="922"/>
      <c r="N98" s="923"/>
    </row>
    <row r="99" spans="1:18" x14ac:dyDescent="0.25">
      <c r="A99" s="917"/>
      <c r="B99" s="917"/>
      <c r="C99" s="924"/>
      <c r="D99" s="925"/>
      <c r="E99" s="925"/>
      <c r="F99" s="925"/>
      <c r="G99" s="926"/>
      <c r="H99" s="917"/>
      <c r="I99" s="917"/>
      <c r="J99" s="924"/>
      <c r="K99" s="925"/>
      <c r="L99" s="925"/>
      <c r="M99" s="925"/>
      <c r="N99" s="926"/>
    </row>
    <row r="100" spans="1:18" x14ac:dyDescent="0.25">
      <c r="A100" s="137"/>
      <c r="B100" s="137"/>
      <c r="C100" s="137"/>
      <c r="D100" s="137"/>
      <c r="E100" s="137"/>
      <c r="F100" s="137"/>
      <c r="G100" s="137"/>
      <c r="H100" s="137"/>
      <c r="I100" s="137"/>
      <c r="J100" s="137"/>
      <c r="K100" s="137"/>
      <c r="L100" s="137"/>
      <c r="M100" s="137"/>
      <c r="N100" s="137"/>
    </row>
    <row r="101" spans="1:18" x14ac:dyDescent="0.25">
      <c r="A101" s="902" t="s">
        <v>37</v>
      </c>
      <c r="B101" s="903"/>
      <c r="C101" s="903"/>
      <c r="D101" s="903"/>
      <c r="E101" s="903"/>
      <c r="F101" s="903"/>
      <c r="G101" s="903"/>
      <c r="H101" s="903"/>
      <c r="I101" s="903"/>
      <c r="J101" s="903"/>
      <c r="K101" s="903"/>
      <c r="L101" s="903"/>
      <c r="M101" s="903"/>
      <c r="N101" s="904"/>
    </row>
    <row r="102" spans="1:18" ht="31.5" customHeight="1" x14ac:dyDescent="0.25">
      <c r="A102" s="138" t="s">
        <v>29</v>
      </c>
      <c r="B102" s="912" t="s">
        <v>30</v>
      </c>
      <c r="C102" s="913"/>
      <c r="D102" s="913"/>
      <c r="E102" s="913"/>
      <c r="F102" s="914"/>
      <c r="G102" s="915" t="s">
        <v>129</v>
      </c>
      <c r="H102" s="915"/>
      <c r="I102" s="915" t="s">
        <v>130</v>
      </c>
      <c r="J102" s="915"/>
      <c r="K102" s="915" t="s">
        <v>131</v>
      </c>
      <c r="L102" s="915"/>
      <c r="M102" s="916" t="s">
        <v>132</v>
      </c>
      <c r="N102" s="916"/>
    </row>
    <row r="103" spans="1:18" x14ac:dyDescent="0.25">
      <c r="A103" s="69" t="s">
        <v>230</v>
      </c>
      <c r="B103" s="604" t="s">
        <v>333</v>
      </c>
      <c r="C103" s="605"/>
      <c r="D103" s="605"/>
      <c r="E103" s="605"/>
      <c r="F103" s="606"/>
      <c r="G103" s="908"/>
      <c r="H103" s="909"/>
      <c r="I103" s="910" t="s">
        <v>334</v>
      </c>
      <c r="J103" s="910"/>
      <c r="K103" s="1023">
        <v>0.05</v>
      </c>
      <c r="L103" s="910"/>
      <c r="M103" s="911"/>
      <c r="N103" s="911"/>
    </row>
    <row r="104" spans="1:18" x14ac:dyDescent="0.25">
      <c r="A104" s="69" t="s">
        <v>230</v>
      </c>
      <c r="B104" s="604" t="s">
        <v>335</v>
      </c>
      <c r="C104" s="605"/>
      <c r="D104" s="605"/>
      <c r="E104" s="605"/>
      <c r="F104" s="606"/>
      <c r="G104" s="908"/>
      <c r="H104" s="909"/>
      <c r="I104" s="910"/>
      <c r="J104" s="910"/>
      <c r="K104" s="1023">
        <v>0.6</v>
      </c>
      <c r="L104" s="910"/>
      <c r="M104" s="911"/>
      <c r="N104" s="911"/>
    </row>
    <row r="105" spans="1:18" x14ac:dyDescent="0.25">
      <c r="A105" s="69" t="s">
        <v>336</v>
      </c>
      <c r="B105" s="604" t="s">
        <v>337</v>
      </c>
      <c r="C105" s="605"/>
      <c r="D105" s="605"/>
      <c r="E105" s="605"/>
      <c r="F105" s="606"/>
      <c r="G105" s="908"/>
      <c r="H105" s="909"/>
      <c r="I105" s="910"/>
      <c r="J105" s="910"/>
      <c r="K105" s="1018">
        <v>0.15</v>
      </c>
      <c r="L105" s="1019"/>
      <c r="M105" s="911"/>
      <c r="N105" s="911"/>
      <c r="O105" s="101" t="s">
        <v>640</v>
      </c>
    </row>
    <row r="106" spans="1:18" ht="40.200000000000003" customHeight="1" x14ac:dyDescent="0.25">
      <c r="A106" s="69" t="s">
        <v>223</v>
      </c>
      <c r="B106" s="1020" t="s">
        <v>637</v>
      </c>
      <c r="C106" s="1021"/>
      <c r="D106" s="1021"/>
      <c r="E106" s="1021"/>
      <c r="F106" s="1022"/>
      <c r="G106" s="908"/>
      <c r="H106" s="909"/>
      <c r="I106" s="910"/>
      <c r="J106" s="910"/>
      <c r="K106" s="1023">
        <v>0.05</v>
      </c>
      <c r="L106" s="910"/>
      <c r="M106" s="911"/>
      <c r="N106" s="911"/>
      <c r="O106" s="1016" t="s">
        <v>641</v>
      </c>
      <c r="P106" s="1017"/>
      <c r="Q106" s="1017"/>
      <c r="R106" s="1017"/>
    </row>
    <row r="107" spans="1:18" x14ac:dyDescent="0.25">
      <c r="A107" s="69" t="s">
        <v>638</v>
      </c>
      <c r="B107" s="604" t="s">
        <v>338</v>
      </c>
      <c r="C107" s="605"/>
      <c r="D107" s="605"/>
      <c r="E107" s="605"/>
      <c r="F107" s="606"/>
      <c r="G107" s="908"/>
      <c r="H107" s="909"/>
      <c r="I107" s="910"/>
      <c r="J107" s="910"/>
      <c r="K107" s="1018">
        <v>0.05</v>
      </c>
      <c r="L107" s="1019"/>
      <c r="M107" s="911"/>
      <c r="N107" s="911"/>
      <c r="O107" s="101"/>
    </row>
    <row r="108" spans="1:18" x14ac:dyDescent="0.25">
      <c r="A108" s="69" t="s">
        <v>223</v>
      </c>
      <c r="B108" s="1020" t="s">
        <v>639</v>
      </c>
      <c r="C108" s="1021"/>
      <c r="D108" s="1021"/>
      <c r="E108" s="1021"/>
      <c r="F108" s="1022"/>
      <c r="G108" s="908"/>
      <c r="H108" s="909"/>
      <c r="I108" s="910"/>
      <c r="J108" s="910"/>
      <c r="K108" s="1023">
        <v>0.1</v>
      </c>
      <c r="L108" s="910"/>
      <c r="M108" s="911"/>
      <c r="N108" s="911"/>
      <c r="O108" s="101" t="s">
        <v>640</v>
      </c>
    </row>
    <row r="109" spans="1:18" x14ac:dyDescent="0.25">
      <c r="A109" s="69"/>
      <c r="B109" s="604"/>
      <c r="C109" s="605"/>
      <c r="D109" s="605"/>
      <c r="E109" s="605"/>
      <c r="F109" s="606"/>
      <c r="G109" s="908"/>
      <c r="H109" s="909"/>
      <c r="I109" s="910"/>
      <c r="J109" s="910"/>
      <c r="K109" s="910"/>
      <c r="L109" s="910"/>
      <c r="M109" s="911"/>
      <c r="N109" s="911"/>
    </row>
    <row r="110" spans="1:18" x14ac:dyDescent="0.25">
      <c r="A110" s="69"/>
      <c r="B110" s="604"/>
      <c r="C110" s="605"/>
      <c r="D110" s="605"/>
      <c r="E110" s="605"/>
      <c r="F110" s="606"/>
      <c r="G110" s="908"/>
      <c r="H110" s="909"/>
      <c r="I110" s="910"/>
      <c r="J110" s="910"/>
      <c r="K110" s="910"/>
      <c r="L110" s="910"/>
      <c r="M110" s="911"/>
      <c r="N110" s="911"/>
    </row>
    <row r="111" spans="1:18" x14ac:dyDescent="0.25">
      <c r="A111" s="69"/>
      <c r="B111" s="604"/>
      <c r="C111" s="605"/>
      <c r="D111" s="605"/>
      <c r="E111" s="605"/>
      <c r="F111" s="606"/>
      <c r="G111" s="908"/>
      <c r="H111" s="909"/>
      <c r="I111" s="910"/>
      <c r="J111" s="910"/>
      <c r="K111" s="910"/>
      <c r="L111" s="910"/>
      <c r="M111" s="911"/>
      <c r="N111" s="911"/>
    </row>
    <row r="112" spans="1:18" x14ac:dyDescent="0.25">
      <c r="A112" s="69"/>
      <c r="B112" s="604"/>
      <c r="C112" s="605"/>
      <c r="D112" s="605"/>
      <c r="E112" s="605"/>
      <c r="F112" s="606"/>
      <c r="G112" s="908"/>
      <c r="H112" s="909"/>
      <c r="I112" s="910"/>
      <c r="J112" s="910"/>
      <c r="K112" s="910"/>
      <c r="L112" s="910"/>
      <c r="M112" s="911"/>
      <c r="N112" s="911"/>
    </row>
    <row r="113" spans="1:16" x14ac:dyDescent="0.25">
      <c r="A113" s="69"/>
      <c r="B113" s="604"/>
      <c r="C113" s="605"/>
      <c r="D113" s="605"/>
      <c r="E113" s="605"/>
      <c r="F113" s="606"/>
      <c r="G113" s="908"/>
      <c r="H113" s="909"/>
      <c r="I113" s="910"/>
      <c r="J113" s="910"/>
      <c r="K113" s="910"/>
      <c r="L113" s="910"/>
      <c r="M113" s="911"/>
      <c r="N113" s="911"/>
    </row>
    <row r="114" spans="1:16" x14ac:dyDescent="0.25">
      <c r="A114" s="69"/>
      <c r="B114" s="604"/>
      <c r="C114" s="605"/>
      <c r="D114" s="605"/>
      <c r="E114" s="605"/>
      <c r="F114" s="606"/>
      <c r="G114" s="908"/>
      <c r="H114" s="909"/>
      <c r="I114" s="910"/>
      <c r="J114" s="910"/>
      <c r="K114" s="910"/>
      <c r="L114" s="910"/>
      <c r="M114" s="911"/>
      <c r="N114" s="911"/>
    </row>
    <row r="115" spans="1:16" x14ac:dyDescent="0.25">
      <c r="A115" s="69"/>
      <c r="B115" s="604"/>
      <c r="C115" s="605"/>
      <c r="D115" s="605"/>
      <c r="E115" s="605"/>
      <c r="F115" s="606"/>
      <c r="G115" s="908"/>
      <c r="H115" s="909"/>
      <c r="I115" s="910"/>
      <c r="J115" s="910"/>
      <c r="K115" s="910"/>
      <c r="L115" s="910"/>
      <c r="M115" s="911"/>
      <c r="N115" s="911"/>
    </row>
    <row r="116" spans="1:16" x14ac:dyDescent="0.25">
      <c r="A116" s="139">
        <f>COUNTA(B103:F115)</f>
        <v>6</v>
      </c>
      <c r="B116" s="900" t="s">
        <v>141</v>
      </c>
      <c r="C116" s="900"/>
      <c r="D116" s="900"/>
      <c r="E116" s="900"/>
      <c r="F116" s="900"/>
      <c r="G116" s="900"/>
      <c r="H116" s="900"/>
      <c r="I116" s="900"/>
      <c r="J116" s="900"/>
      <c r="K116" s="900"/>
      <c r="L116" s="901"/>
      <c r="M116" s="899"/>
      <c r="N116" s="899"/>
    </row>
    <row r="117" spans="1:16" x14ac:dyDescent="0.25">
      <c r="A117" s="137"/>
      <c r="B117" s="137"/>
      <c r="C117" s="137"/>
      <c r="D117" s="137"/>
      <c r="E117" s="137"/>
      <c r="F117" s="137"/>
      <c r="G117" s="137"/>
      <c r="H117" s="137"/>
      <c r="I117" s="137"/>
      <c r="J117" s="137"/>
      <c r="K117" s="137"/>
      <c r="L117" s="137"/>
      <c r="M117" s="137"/>
      <c r="N117" s="137"/>
    </row>
    <row r="118" spans="1:16" x14ac:dyDescent="0.25">
      <c r="A118" s="902" t="s">
        <v>142</v>
      </c>
      <c r="B118" s="903"/>
      <c r="C118" s="903"/>
      <c r="D118" s="903"/>
      <c r="E118" s="903"/>
      <c r="F118" s="903"/>
      <c r="G118" s="903"/>
      <c r="H118" s="903"/>
      <c r="I118" s="903"/>
      <c r="J118" s="903"/>
      <c r="K118" s="903"/>
      <c r="L118" s="903"/>
      <c r="M118" s="903"/>
      <c r="N118" s="904"/>
    </row>
    <row r="119" spans="1:16" x14ac:dyDescent="0.25">
      <c r="A119" s="905" t="s">
        <v>143</v>
      </c>
      <c r="B119" s="906"/>
      <c r="C119" s="906"/>
      <c r="D119" s="907"/>
      <c r="E119" s="905" t="s">
        <v>144</v>
      </c>
      <c r="F119" s="906"/>
      <c r="G119" s="906"/>
      <c r="H119" s="906"/>
      <c r="I119" s="906"/>
      <c r="J119" s="906"/>
      <c r="K119" s="906"/>
      <c r="L119" s="906"/>
      <c r="M119" s="896" t="s">
        <v>145</v>
      </c>
      <c r="N119" s="898"/>
    </row>
    <row r="120" spans="1:16" x14ac:dyDescent="0.25">
      <c r="A120" s="886"/>
      <c r="B120" s="887"/>
      <c r="C120" s="887"/>
      <c r="D120" s="888"/>
      <c r="E120" s="886"/>
      <c r="F120" s="887"/>
      <c r="G120" s="887"/>
      <c r="H120" s="887"/>
      <c r="I120" s="887"/>
      <c r="J120" s="887"/>
      <c r="K120" s="887"/>
      <c r="L120" s="887"/>
      <c r="M120" s="892"/>
      <c r="N120" s="893"/>
    </row>
    <row r="121" spans="1:16" x14ac:dyDescent="0.25">
      <c r="A121" s="889"/>
      <c r="B121" s="890"/>
      <c r="C121" s="890"/>
      <c r="D121" s="891"/>
      <c r="E121" s="889"/>
      <c r="F121" s="890"/>
      <c r="G121" s="890"/>
      <c r="H121" s="890"/>
      <c r="I121" s="890"/>
      <c r="J121" s="890"/>
      <c r="K121" s="890"/>
      <c r="L121" s="890"/>
      <c r="M121" s="894"/>
      <c r="N121" s="895"/>
      <c r="O121" s="100"/>
      <c r="P121" s="101"/>
    </row>
    <row r="122" spans="1:16" x14ac:dyDescent="0.25">
      <c r="A122" s="886"/>
      <c r="B122" s="887"/>
      <c r="C122" s="887"/>
      <c r="D122" s="888"/>
      <c r="E122" s="886"/>
      <c r="F122" s="887"/>
      <c r="G122" s="887"/>
      <c r="H122" s="887"/>
      <c r="I122" s="887"/>
      <c r="J122" s="887"/>
      <c r="K122" s="887"/>
      <c r="L122" s="887"/>
      <c r="M122" s="892"/>
      <c r="N122" s="893"/>
      <c r="O122" s="100"/>
      <c r="P122" s="101"/>
    </row>
    <row r="123" spans="1:16" x14ac:dyDescent="0.25">
      <c r="A123" s="889"/>
      <c r="B123" s="890"/>
      <c r="C123" s="890"/>
      <c r="D123" s="891"/>
      <c r="E123" s="889"/>
      <c r="F123" s="890"/>
      <c r="G123" s="890"/>
      <c r="H123" s="890"/>
      <c r="I123" s="890"/>
      <c r="J123" s="890"/>
      <c r="K123" s="890"/>
      <c r="L123" s="890"/>
      <c r="M123" s="894"/>
      <c r="N123" s="895"/>
    </row>
    <row r="124" spans="1:16" x14ac:dyDescent="0.25">
      <c r="A124" s="886"/>
      <c r="B124" s="887"/>
      <c r="C124" s="887"/>
      <c r="D124" s="888"/>
      <c r="E124" s="886"/>
      <c r="F124" s="887"/>
      <c r="G124" s="887"/>
      <c r="H124" s="887"/>
      <c r="I124" s="887"/>
      <c r="J124" s="887"/>
      <c r="K124" s="887"/>
      <c r="L124" s="887"/>
      <c r="M124" s="892"/>
      <c r="N124" s="893"/>
    </row>
    <row r="125" spans="1:16" x14ac:dyDescent="0.25">
      <c r="A125" s="889"/>
      <c r="B125" s="890"/>
      <c r="C125" s="890"/>
      <c r="D125" s="891"/>
      <c r="E125" s="889"/>
      <c r="F125" s="890"/>
      <c r="G125" s="890"/>
      <c r="H125" s="890"/>
      <c r="I125" s="890"/>
      <c r="J125" s="890"/>
      <c r="K125" s="890"/>
      <c r="L125" s="890"/>
      <c r="M125" s="894"/>
      <c r="N125" s="895"/>
    </row>
    <row r="126" spans="1:16" x14ac:dyDescent="0.25">
      <c r="A126" s="886"/>
      <c r="B126" s="887"/>
      <c r="C126" s="887"/>
      <c r="D126" s="888"/>
      <c r="E126" s="886"/>
      <c r="F126" s="887"/>
      <c r="G126" s="887"/>
      <c r="H126" s="887"/>
      <c r="I126" s="887"/>
      <c r="J126" s="887"/>
      <c r="K126" s="887"/>
      <c r="L126" s="887"/>
      <c r="M126" s="892"/>
      <c r="N126" s="893"/>
    </row>
    <row r="127" spans="1:16" x14ac:dyDescent="0.25">
      <c r="A127" s="889"/>
      <c r="B127" s="890"/>
      <c r="C127" s="890"/>
      <c r="D127" s="891"/>
      <c r="E127" s="889"/>
      <c r="F127" s="890"/>
      <c r="G127" s="890"/>
      <c r="H127" s="890"/>
      <c r="I127" s="890"/>
      <c r="J127" s="890"/>
      <c r="K127" s="890"/>
      <c r="L127" s="890"/>
      <c r="M127" s="894"/>
      <c r="N127" s="895"/>
    </row>
    <row r="128" spans="1:16" x14ac:dyDescent="0.25">
      <c r="A128" s="886"/>
      <c r="B128" s="887"/>
      <c r="C128" s="887"/>
      <c r="D128" s="888"/>
      <c r="E128" s="886"/>
      <c r="F128" s="887"/>
      <c r="G128" s="887"/>
      <c r="H128" s="887"/>
      <c r="I128" s="887"/>
      <c r="J128" s="887"/>
      <c r="K128" s="887"/>
      <c r="L128" s="887"/>
      <c r="M128" s="892"/>
      <c r="N128" s="893"/>
    </row>
    <row r="129" spans="1:14" x14ac:dyDescent="0.25">
      <c r="A129" s="889"/>
      <c r="B129" s="890"/>
      <c r="C129" s="890"/>
      <c r="D129" s="891"/>
      <c r="E129" s="889"/>
      <c r="F129" s="890"/>
      <c r="G129" s="890"/>
      <c r="H129" s="890"/>
      <c r="I129" s="890"/>
      <c r="J129" s="890"/>
      <c r="K129" s="890"/>
      <c r="L129" s="890"/>
      <c r="M129" s="894"/>
      <c r="N129" s="895"/>
    </row>
    <row r="130" spans="1:14" x14ac:dyDescent="0.25">
      <c r="A130" s="886"/>
      <c r="B130" s="887"/>
      <c r="C130" s="887"/>
      <c r="D130" s="888"/>
      <c r="E130" s="886"/>
      <c r="F130" s="887"/>
      <c r="G130" s="887"/>
      <c r="H130" s="887"/>
      <c r="I130" s="887"/>
      <c r="J130" s="887"/>
      <c r="K130" s="887"/>
      <c r="L130" s="887"/>
      <c r="M130" s="892"/>
      <c r="N130" s="893"/>
    </row>
    <row r="131" spans="1:14" x14ac:dyDescent="0.25">
      <c r="A131" s="889"/>
      <c r="B131" s="890"/>
      <c r="C131" s="890"/>
      <c r="D131" s="891"/>
      <c r="E131" s="889"/>
      <c r="F131" s="890"/>
      <c r="G131" s="890"/>
      <c r="H131" s="890"/>
      <c r="I131" s="890"/>
      <c r="J131" s="890"/>
      <c r="K131" s="890"/>
      <c r="L131" s="890"/>
      <c r="M131" s="894"/>
      <c r="N131" s="895"/>
    </row>
    <row r="132" spans="1:14" x14ac:dyDescent="0.25">
      <c r="A132" s="886"/>
      <c r="B132" s="887"/>
      <c r="C132" s="887"/>
      <c r="D132" s="888"/>
      <c r="E132" s="886"/>
      <c r="F132" s="887"/>
      <c r="G132" s="887"/>
      <c r="H132" s="887"/>
      <c r="I132" s="887"/>
      <c r="J132" s="887"/>
      <c r="K132" s="887"/>
      <c r="L132" s="887"/>
      <c r="M132" s="892"/>
      <c r="N132" s="893"/>
    </row>
    <row r="133" spans="1:14" x14ac:dyDescent="0.25">
      <c r="A133" s="889"/>
      <c r="B133" s="890"/>
      <c r="C133" s="890"/>
      <c r="D133" s="891"/>
      <c r="E133" s="889"/>
      <c r="F133" s="890"/>
      <c r="G133" s="890"/>
      <c r="H133" s="890"/>
      <c r="I133" s="890"/>
      <c r="J133" s="890"/>
      <c r="K133" s="890"/>
      <c r="L133" s="890"/>
      <c r="M133" s="894"/>
      <c r="N133" s="895"/>
    </row>
    <row r="134" spans="1:14" x14ac:dyDescent="0.25">
      <c r="A134" s="896" t="s">
        <v>146</v>
      </c>
      <c r="B134" s="897"/>
      <c r="C134" s="897"/>
      <c r="D134" s="897"/>
      <c r="E134" s="897"/>
      <c r="F134" s="897"/>
      <c r="G134" s="897"/>
      <c r="H134" s="897"/>
      <c r="I134" s="897"/>
      <c r="J134" s="897"/>
      <c r="K134" s="897"/>
      <c r="L134" s="898"/>
      <c r="M134" s="899"/>
      <c r="N134" s="899"/>
    </row>
    <row r="65413" spans="251:255" x14ac:dyDescent="0.25">
      <c r="IQ65413" s="76" t="s">
        <v>32</v>
      </c>
      <c r="IR65413" s="76" t="s">
        <v>33</v>
      </c>
      <c r="IS65413" s="76" t="s">
        <v>34</v>
      </c>
      <c r="IT65413" s="76" t="s">
        <v>35</v>
      </c>
      <c r="IU65413" s="76" t="s">
        <v>36</v>
      </c>
    </row>
    <row r="65414" spans="251:255" x14ac:dyDescent="0.25">
      <c r="IQ65414" s="76" t="e">
        <f>#REF!&amp;$C$9</f>
        <v>#REF!</v>
      </c>
      <c r="IR65414" s="76" t="e">
        <f>#REF!</f>
        <v>#REF!</v>
      </c>
      <c r="IS65414" s="76" t="e">
        <f>$B$25&amp;" - "&amp;$B$26&amp;" - "&amp;$B$29&amp;" - "&amp;$I$29&amp;" - "&amp;#REF!&amp;" - "&amp;#REF!&amp;" - "&amp;#REF!&amp;" - "&amp;#REF!</f>
        <v>#REF!</v>
      </c>
      <c r="IT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76" t="e">
        <f>#REF!</f>
        <v>#REF!</v>
      </c>
    </row>
  </sheetData>
  <mergeCells count="350">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3:F113"/>
    <mergeCell ref="G113:H113"/>
    <mergeCell ref="I113:J113"/>
    <mergeCell ref="K113:L113"/>
    <mergeCell ref="M113:N113"/>
    <mergeCell ref="B114:F114"/>
    <mergeCell ref="G114:H114"/>
    <mergeCell ref="I114:J114"/>
    <mergeCell ref="K114:L114"/>
    <mergeCell ref="M114:N114"/>
    <mergeCell ref="M119:N119"/>
    <mergeCell ref="A120:D121"/>
    <mergeCell ref="E120:L121"/>
    <mergeCell ref="M120:N121"/>
    <mergeCell ref="B115:F115"/>
    <mergeCell ref="G115:H115"/>
    <mergeCell ref="I115:J115"/>
    <mergeCell ref="K115:L115"/>
    <mergeCell ref="M115:N115"/>
    <mergeCell ref="B116:L116"/>
    <mergeCell ref="M116:N116"/>
    <mergeCell ref="O106:R106"/>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s>
  <conditionalFormatting sqref="C63:N63 C65:N65 C67:N67 C69:N69 C71:M71 C73:N73 C75:N75 C77:N77 C79:N79 C81:N81">
    <cfRule type="cellIs" dxfId="57" priority="1" stopIfTrue="1" operator="equal">
      <formula>"x"</formula>
    </cfRule>
  </conditionalFormatting>
  <conditionalFormatting sqref="C64:N64 C66:N66 C68:N68 C70:N70 N71:N72 C72:M72 C74:N74 C76:N76 C78:N78 C80:N80 C82:N82">
    <cfRule type="cellIs" dxfId="5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00C6D837-542C-4005-A062-16001C3D9895}"/>
  </dataValidations>
  <pageMargins left="0.7" right="0.7" top="0.75" bottom="0.75" header="0.3" footer="0.3"/>
  <pageSetup paperSize="9" scale="53" orientation="portrait" r:id="rId1"/>
  <rowBreaks count="1" manualBreakCount="1">
    <brk id="59" max="17"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42FD-85BB-4787-B040-F4899361393E}">
  <dimension ref="A1:IU65414"/>
  <sheetViews>
    <sheetView view="pageBreakPreview" zoomScale="60" zoomScaleNormal="100" workbookViewId="0">
      <selection activeCell="R134" sqref="A1:R134"/>
    </sheetView>
  </sheetViews>
  <sheetFormatPr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8.88671875" style="75"/>
    <col min="16" max="16" width="10.109375" style="75" customWidth="1"/>
    <col min="17" max="17" width="8.88671875" style="75"/>
    <col min="18" max="18" width="11.5546875" style="75" customWidth="1"/>
    <col min="19" max="244" width="8.88671875" style="75"/>
    <col min="245" max="245" width="14.109375" style="75" bestFit="1" customWidth="1"/>
    <col min="246" max="256" width="8.886718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8.88671875" style="75"/>
    <col min="272" max="272" width="10.109375" style="75" customWidth="1"/>
    <col min="273" max="273" width="8.88671875" style="75"/>
    <col min="274" max="274" width="11.5546875" style="75" customWidth="1"/>
    <col min="275" max="500" width="8.88671875" style="75"/>
    <col min="501" max="501" width="14.109375" style="75" bestFit="1" customWidth="1"/>
    <col min="502" max="512" width="8.886718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8.88671875" style="75"/>
    <col min="528" max="528" width="10.109375" style="75" customWidth="1"/>
    <col min="529" max="529" width="8.88671875" style="75"/>
    <col min="530" max="530" width="11.5546875" style="75" customWidth="1"/>
    <col min="531" max="756" width="8.88671875" style="75"/>
    <col min="757" max="757" width="14.109375" style="75" bestFit="1" customWidth="1"/>
    <col min="758" max="768" width="8.886718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8.88671875" style="75"/>
    <col min="784" max="784" width="10.109375" style="75" customWidth="1"/>
    <col min="785" max="785" width="8.88671875" style="75"/>
    <col min="786" max="786" width="11.5546875" style="75" customWidth="1"/>
    <col min="787" max="1012" width="8.88671875" style="75"/>
    <col min="1013" max="1013" width="14.109375" style="75" bestFit="1" customWidth="1"/>
    <col min="1014" max="1024" width="8.886718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8.88671875" style="75"/>
    <col min="1040" max="1040" width="10.109375" style="75" customWidth="1"/>
    <col min="1041" max="1041" width="8.88671875" style="75"/>
    <col min="1042" max="1042" width="11.5546875" style="75" customWidth="1"/>
    <col min="1043" max="1268" width="8.88671875" style="75"/>
    <col min="1269" max="1269" width="14.109375" style="75" bestFit="1" customWidth="1"/>
    <col min="1270" max="1280" width="8.886718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8.88671875" style="75"/>
    <col min="1296" max="1296" width="10.109375" style="75" customWidth="1"/>
    <col min="1297" max="1297" width="8.88671875" style="75"/>
    <col min="1298" max="1298" width="11.5546875" style="75" customWidth="1"/>
    <col min="1299" max="1524" width="8.88671875" style="75"/>
    <col min="1525" max="1525" width="14.109375" style="75" bestFit="1" customWidth="1"/>
    <col min="1526" max="1536" width="8.886718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8.88671875" style="75"/>
    <col min="1552" max="1552" width="10.109375" style="75" customWidth="1"/>
    <col min="1553" max="1553" width="8.88671875" style="75"/>
    <col min="1554" max="1554" width="11.5546875" style="75" customWidth="1"/>
    <col min="1555" max="1780" width="8.88671875" style="75"/>
    <col min="1781" max="1781" width="14.109375" style="75" bestFit="1" customWidth="1"/>
    <col min="1782" max="1792" width="8.886718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8.88671875" style="75"/>
    <col min="1808" max="1808" width="10.109375" style="75" customWidth="1"/>
    <col min="1809" max="1809" width="8.88671875" style="75"/>
    <col min="1810" max="1810" width="11.5546875" style="75" customWidth="1"/>
    <col min="1811" max="2036" width="8.88671875" style="75"/>
    <col min="2037" max="2037" width="14.109375" style="75" bestFit="1" customWidth="1"/>
    <col min="2038" max="2048" width="8.886718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8.88671875" style="75"/>
    <col min="2064" max="2064" width="10.109375" style="75" customWidth="1"/>
    <col min="2065" max="2065" width="8.88671875" style="75"/>
    <col min="2066" max="2066" width="11.5546875" style="75" customWidth="1"/>
    <col min="2067" max="2292" width="8.88671875" style="75"/>
    <col min="2293" max="2293" width="14.109375" style="75" bestFit="1" customWidth="1"/>
    <col min="2294" max="2304" width="8.886718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8.88671875" style="75"/>
    <col min="2320" max="2320" width="10.109375" style="75" customWidth="1"/>
    <col min="2321" max="2321" width="8.88671875" style="75"/>
    <col min="2322" max="2322" width="11.5546875" style="75" customWidth="1"/>
    <col min="2323" max="2548" width="8.88671875" style="75"/>
    <col min="2549" max="2549" width="14.109375" style="75" bestFit="1" customWidth="1"/>
    <col min="2550" max="2560" width="8.886718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8.88671875" style="75"/>
    <col min="2576" max="2576" width="10.109375" style="75" customWidth="1"/>
    <col min="2577" max="2577" width="8.88671875" style="75"/>
    <col min="2578" max="2578" width="11.5546875" style="75" customWidth="1"/>
    <col min="2579" max="2804" width="8.88671875" style="75"/>
    <col min="2805" max="2805" width="14.109375" style="75" bestFit="1" customWidth="1"/>
    <col min="2806" max="2816" width="8.886718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8.88671875" style="75"/>
    <col min="2832" max="2832" width="10.109375" style="75" customWidth="1"/>
    <col min="2833" max="2833" width="8.88671875" style="75"/>
    <col min="2834" max="2834" width="11.5546875" style="75" customWidth="1"/>
    <col min="2835" max="3060" width="8.88671875" style="75"/>
    <col min="3061" max="3061" width="14.109375" style="75" bestFit="1" customWidth="1"/>
    <col min="3062" max="3072" width="8.886718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8.88671875" style="75"/>
    <col min="3088" max="3088" width="10.109375" style="75" customWidth="1"/>
    <col min="3089" max="3089" width="8.88671875" style="75"/>
    <col min="3090" max="3090" width="11.5546875" style="75" customWidth="1"/>
    <col min="3091" max="3316" width="8.88671875" style="75"/>
    <col min="3317" max="3317" width="14.109375" style="75" bestFit="1" customWidth="1"/>
    <col min="3318" max="3328" width="8.886718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8.88671875" style="75"/>
    <col min="3344" max="3344" width="10.109375" style="75" customWidth="1"/>
    <col min="3345" max="3345" width="8.88671875" style="75"/>
    <col min="3346" max="3346" width="11.5546875" style="75" customWidth="1"/>
    <col min="3347" max="3572" width="8.88671875" style="75"/>
    <col min="3573" max="3573" width="14.109375" style="75" bestFit="1" customWidth="1"/>
    <col min="3574" max="3584" width="8.886718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8.88671875" style="75"/>
    <col min="3600" max="3600" width="10.109375" style="75" customWidth="1"/>
    <col min="3601" max="3601" width="8.88671875" style="75"/>
    <col min="3602" max="3602" width="11.5546875" style="75" customWidth="1"/>
    <col min="3603" max="3828" width="8.88671875" style="75"/>
    <col min="3829" max="3829" width="14.109375" style="75" bestFit="1" customWidth="1"/>
    <col min="3830" max="3840" width="8.886718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8.88671875" style="75"/>
    <col min="3856" max="3856" width="10.109375" style="75" customWidth="1"/>
    <col min="3857" max="3857" width="8.88671875" style="75"/>
    <col min="3858" max="3858" width="11.5546875" style="75" customWidth="1"/>
    <col min="3859" max="4084" width="8.88671875" style="75"/>
    <col min="4085" max="4085" width="14.109375" style="75" bestFit="1" customWidth="1"/>
    <col min="4086" max="4096" width="8.886718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8.88671875" style="75"/>
    <col min="4112" max="4112" width="10.109375" style="75" customWidth="1"/>
    <col min="4113" max="4113" width="8.88671875" style="75"/>
    <col min="4114" max="4114" width="11.5546875" style="75" customWidth="1"/>
    <col min="4115" max="4340" width="8.88671875" style="75"/>
    <col min="4341" max="4341" width="14.109375" style="75" bestFit="1" customWidth="1"/>
    <col min="4342" max="4352" width="8.886718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8.88671875" style="75"/>
    <col min="4368" max="4368" width="10.109375" style="75" customWidth="1"/>
    <col min="4369" max="4369" width="8.88671875" style="75"/>
    <col min="4370" max="4370" width="11.5546875" style="75" customWidth="1"/>
    <col min="4371" max="4596" width="8.88671875" style="75"/>
    <col min="4597" max="4597" width="14.109375" style="75" bestFit="1" customWidth="1"/>
    <col min="4598" max="4608" width="8.886718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8.88671875" style="75"/>
    <col min="4624" max="4624" width="10.109375" style="75" customWidth="1"/>
    <col min="4625" max="4625" width="8.88671875" style="75"/>
    <col min="4626" max="4626" width="11.5546875" style="75" customWidth="1"/>
    <col min="4627" max="4852" width="8.88671875" style="75"/>
    <col min="4853" max="4853" width="14.109375" style="75" bestFit="1" customWidth="1"/>
    <col min="4854" max="4864" width="8.886718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8.88671875" style="75"/>
    <col min="4880" max="4880" width="10.109375" style="75" customWidth="1"/>
    <col min="4881" max="4881" width="8.88671875" style="75"/>
    <col min="4882" max="4882" width="11.5546875" style="75" customWidth="1"/>
    <col min="4883" max="5108" width="8.88671875" style="75"/>
    <col min="5109" max="5109" width="14.109375" style="75" bestFit="1" customWidth="1"/>
    <col min="5110" max="5120" width="8.886718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8.88671875" style="75"/>
    <col min="5136" max="5136" width="10.109375" style="75" customWidth="1"/>
    <col min="5137" max="5137" width="8.88671875" style="75"/>
    <col min="5138" max="5138" width="11.5546875" style="75" customWidth="1"/>
    <col min="5139" max="5364" width="8.88671875" style="75"/>
    <col min="5365" max="5365" width="14.109375" style="75" bestFit="1" customWidth="1"/>
    <col min="5366" max="5376" width="8.886718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8.88671875" style="75"/>
    <col min="5392" max="5392" width="10.109375" style="75" customWidth="1"/>
    <col min="5393" max="5393" width="8.88671875" style="75"/>
    <col min="5394" max="5394" width="11.5546875" style="75" customWidth="1"/>
    <col min="5395" max="5620" width="8.88671875" style="75"/>
    <col min="5621" max="5621" width="14.109375" style="75" bestFit="1" customWidth="1"/>
    <col min="5622" max="5632" width="8.886718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8.88671875" style="75"/>
    <col min="5648" max="5648" width="10.109375" style="75" customWidth="1"/>
    <col min="5649" max="5649" width="8.88671875" style="75"/>
    <col min="5650" max="5650" width="11.5546875" style="75" customWidth="1"/>
    <col min="5651" max="5876" width="8.88671875" style="75"/>
    <col min="5877" max="5877" width="14.109375" style="75" bestFit="1" customWidth="1"/>
    <col min="5878" max="5888" width="8.886718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8.88671875" style="75"/>
    <col min="5904" max="5904" width="10.109375" style="75" customWidth="1"/>
    <col min="5905" max="5905" width="8.88671875" style="75"/>
    <col min="5906" max="5906" width="11.5546875" style="75" customWidth="1"/>
    <col min="5907" max="6132" width="8.88671875" style="75"/>
    <col min="6133" max="6133" width="14.109375" style="75" bestFit="1" customWidth="1"/>
    <col min="6134" max="6144" width="8.886718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8.88671875" style="75"/>
    <col min="6160" max="6160" width="10.109375" style="75" customWidth="1"/>
    <col min="6161" max="6161" width="8.88671875" style="75"/>
    <col min="6162" max="6162" width="11.5546875" style="75" customWidth="1"/>
    <col min="6163" max="6388" width="8.88671875" style="75"/>
    <col min="6389" max="6389" width="14.109375" style="75" bestFit="1" customWidth="1"/>
    <col min="6390" max="6400" width="8.886718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8.88671875" style="75"/>
    <col min="6416" max="6416" width="10.109375" style="75" customWidth="1"/>
    <col min="6417" max="6417" width="8.88671875" style="75"/>
    <col min="6418" max="6418" width="11.5546875" style="75" customWidth="1"/>
    <col min="6419" max="6644" width="8.88671875" style="75"/>
    <col min="6645" max="6645" width="14.109375" style="75" bestFit="1" customWidth="1"/>
    <col min="6646" max="6656" width="8.886718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8.88671875" style="75"/>
    <col min="6672" max="6672" width="10.109375" style="75" customWidth="1"/>
    <col min="6673" max="6673" width="8.88671875" style="75"/>
    <col min="6674" max="6674" width="11.5546875" style="75" customWidth="1"/>
    <col min="6675" max="6900" width="8.88671875" style="75"/>
    <col min="6901" max="6901" width="14.109375" style="75" bestFit="1" customWidth="1"/>
    <col min="6902" max="6912" width="8.886718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8.88671875" style="75"/>
    <col min="6928" max="6928" width="10.109375" style="75" customWidth="1"/>
    <col min="6929" max="6929" width="8.88671875" style="75"/>
    <col min="6930" max="6930" width="11.5546875" style="75" customWidth="1"/>
    <col min="6931" max="7156" width="8.88671875" style="75"/>
    <col min="7157" max="7157" width="14.109375" style="75" bestFit="1" customWidth="1"/>
    <col min="7158" max="7168" width="8.886718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8.88671875" style="75"/>
    <col min="7184" max="7184" width="10.109375" style="75" customWidth="1"/>
    <col min="7185" max="7185" width="8.88671875" style="75"/>
    <col min="7186" max="7186" width="11.5546875" style="75" customWidth="1"/>
    <col min="7187" max="7412" width="8.88671875" style="75"/>
    <col min="7413" max="7413" width="14.109375" style="75" bestFit="1" customWidth="1"/>
    <col min="7414" max="7424" width="8.886718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8.88671875" style="75"/>
    <col min="7440" max="7440" width="10.109375" style="75" customWidth="1"/>
    <col min="7441" max="7441" width="8.88671875" style="75"/>
    <col min="7442" max="7442" width="11.5546875" style="75" customWidth="1"/>
    <col min="7443" max="7668" width="8.88671875" style="75"/>
    <col min="7669" max="7669" width="14.109375" style="75" bestFit="1" customWidth="1"/>
    <col min="7670" max="7680" width="8.886718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8.88671875" style="75"/>
    <col min="7696" max="7696" width="10.109375" style="75" customWidth="1"/>
    <col min="7697" max="7697" width="8.88671875" style="75"/>
    <col min="7698" max="7698" width="11.5546875" style="75" customWidth="1"/>
    <col min="7699" max="7924" width="8.88671875" style="75"/>
    <col min="7925" max="7925" width="14.109375" style="75" bestFit="1" customWidth="1"/>
    <col min="7926" max="7936" width="8.886718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8.88671875" style="75"/>
    <col min="7952" max="7952" width="10.109375" style="75" customWidth="1"/>
    <col min="7953" max="7953" width="8.88671875" style="75"/>
    <col min="7954" max="7954" width="11.5546875" style="75" customWidth="1"/>
    <col min="7955" max="8180" width="8.88671875" style="75"/>
    <col min="8181" max="8181" width="14.109375" style="75" bestFit="1" customWidth="1"/>
    <col min="8182" max="8192" width="8.886718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8.88671875" style="75"/>
    <col min="8208" max="8208" width="10.109375" style="75" customWidth="1"/>
    <col min="8209" max="8209" width="8.88671875" style="75"/>
    <col min="8210" max="8210" width="11.5546875" style="75" customWidth="1"/>
    <col min="8211" max="8436" width="8.88671875" style="75"/>
    <col min="8437" max="8437" width="14.109375" style="75" bestFit="1" customWidth="1"/>
    <col min="8438" max="8448" width="8.886718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8.88671875" style="75"/>
    <col min="8464" max="8464" width="10.109375" style="75" customWidth="1"/>
    <col min="8465" max="8465" width="8.88671875" style="75"/>
    <col min="8466" max="8466" width="11.5546875" style="75" customWidth="1"/>
    <col min="8467" max="8692" width="8.88671875" style="75"/>
    <col min="8693" max="8693" width="14.109375" style="75" bestFit="1" customWidth="1"/>
    <col min="8694" max="8704" width="8.886718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8.88671875" style="75"/>
    <col min="8720" max="8720" width="10.109375" style="75" customWidth="1"/>
    <col min="8721" max="8721" width="8.88671875" style="75"/>
    <col min="8722" max="8722" width="11.5546875" style="75" customWidth="1"/>
    <col min="8723" max="8948" width="8.88671875" style="75"/>
    <col min="8949" max="8949" width="14.109375" style="75" bestFit="1" customWidth="1"/>
    <col min="8950" max="8960" width="8.886718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8.88671875" style="75"/>
    <col min="8976" max="8976" width="10.109375" style="75" customWidth="1"/>
    <col min="8977" max="8977" width="8.88671875" style="75"/>
    <col min="8978" max="8978" width="11.5546875" style="75" customWidth="1"/>
    <col min="8979" max="9204" width="8.88671875" style="75"/>
    <col min="9205" max="9205" width="14.109375" style="75" bestFit="1" customWidth="1"/>
    <col min="9206" max="9216" width="8.886718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8.88671875" style="75"/>
    <col min="9232" max="9232" width="10.109375" style="75" customWidth="1"/>
    <col min="9233" max="9233" width="8.88671875" style="75"/>
    <col min="9234" max="9234" width="11.5546875" style="75" customWidth="1"/>
    <col min="9235" max="9460" width="8.88671875" style="75"/>
    <col min="9461" max="9461" width="14.109375" style="75" bestFit="1" customWidth="1"/>
    <col min="9462" max="9472" width="8.886718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8.88671875" style="75"/>
    <col min="9488" max="9488" width="10.109375" style="75" customWidth="1"/>
    <col min="9489" max="9489" width="8.88671875" style="75"/>
    <col min="9490" max="9490" width="11.5546875" style="75" customWidth="1"/>
    <col min="9491" max="9716" width="8.88671875" style="75"/>
    <col min="9717" max="9717" width="14.109375" style="75" bestFit="1" customWidth="1"/>
    <col min="9718" max="9728" width="8.886718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8.88671875" style="75"/>
    <col min="9744" max="9744" width="10.109375" style="75" customWidth="1"/>
    <col min="9745" max="9745" width="8.88671875" style="75"/>
    <col min="9746" max="9746" width="11.5546875" style="75" customWidth="1"/>
    <col min="9747" max="9972" width="8.88671875" style="75"/>
    <col min="9973" max="9973" width="14.109375" style="75" bestFit="1" customWidth="1"/>
    <col min="9974" max="9984" width="8.886718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8.88671875" style="75"/>
    <col min="10000" max="10000" width="10.109375" style="75" customWidth="1"/>
    <col min="10001" max="10001" width="8.88671875" style="75"/>
    <col min="10002" max="10002" width="11.5546875" style="75" customWidth="1"/>
    <col min="10003" max="10228" width="8.88671875" style="75"/>
    <col min="10229" max="10229" width="14.109375" style="75" bestFit="1" customWidth="1"/>
    <col min="10230" max="10240" width="8.886718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8.88671875" style="75"/>
    <col min="10256" max="10256" width="10.109375" style="75" customWidth="1"/>
    <col min="10257" max="10257" width="8.88671875" style="75"/>
    <col min="10258" max="10258" width="11.5546875" style="75" customWidth="1"/>
    <col min="10259" max="10484" width="8.88671875" style="75"/>
    <col min="10485" max="10485" width="14.109375" style="75" bestFit="1" customWidth="1"/>
    <col min="10486" max="10496" width="8.886718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8.88671875" style="75"/>
    <col min="10512" max="10512" width="10.109375" style="75" customWidth="1"/>
    <col min="10513" max="10513" width="8.88671875" style="75"/>
    <col min="10514" max="10514" width="11.5546875" style="75" customWidth="1"/>
    <col min="10515" max="10740" width="8.88671875" style="75"/>
    <col min="10741" max="10741" width="14.109375" style="75" bestFit="1" customWidth="1"/>
    <col min="10742" max="10752" width="8.886718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8.88671875" style="75"/>
    <col min="10768" max="10768" width="10.109375" style="75" customWidth="1"/>
    <col min="10769" max="10769" width="8.88671875" style="75"/>
    <col min="10770" max="10770" width="11.5546875" style="75" customWidth="1"/>
    <col min="10771" max="10996" width="8.88671875" style="75"/>
    <col min="10997" max="10997" width="14.109375" style="75" bestFit="1" customWidth="1"/>
    <col min="10998" max="11008" width="8.886718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8.88671875" style="75"/>
    <col min="11024" max="11024" width="10.109375" style="75" customWidth="1"/>
    <col min="11025" max="11025" width="8.88671875" style="75"/>
    <col min="11026" max="11026" width="11.5546875" style="75" customWidth="1"/>
    <col min="11027" max="11252" width="8.88671875" style="75"/>
    <col min="11253" max="11253" width="14.109375" style="75" bestFit="1" customWidth="1"/>
    <col min="11254" max="11264" width="8.886718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8.88671875" style="75"/>
    <col min="11280" max="11280" width="10.109375" style="75" customWidth="1"/>
    <col min="11281" max="11281" width="8.88671875" style="75"/>
    <col min="11282" max="11282" width="11.5546875" style="75" customWidth="1"/>
    <col min="11283" max="11508" width="8.88671875" style="75"/>
    <col min="11509" max="11509" width="14.109375" style="75" bestFit="1" customWidth="1"/>
    <col min="11510" max="11520" width="8.886718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8.88671875" style="75"/>
    <col min="11536" max="11536" width="10.109375" style="75" customWidth="1"/>
    <col min="11537" max="11537" width="8.88671875" style="75"/>
    <col min="11538" max="11538" width="11.5546875" style="75" customWidth="1"/>
    <col min="11539" max="11764" width="8.88671875" style="75"/>
    <col min="11765" max="11765" width="14.109375" style="75" bestFit="1" customWidth="1"/>
    <col min="11766" max="11776" width="8.886718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8.88671875" style="75"/>
    <col min="11792" max="11792" width="10.109375" style="75" customWidth="1"/>
    <col min="11793" max="11793" width="8.88671875" style="75"/>
    <col min="11794" max="11794" width="11.5546875" style="75" customWidth="1"/>
    <col min="11795" max="12020" width="8.88671875" style="75"/>
    <col min="12021" max="12021" width="14.109375" style="75" bestFit="1" customWidth="1"/>
    <col min="12022" max="12032" width="8.886718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8.88671875" style="75"/>
    <col min="12048" max="12048" width="10.109375" style="75" customWidth="1"/>
    <col min="12049" max="12049" width="8.88671875" style="75"/>
    <col min="12050" max="12050" width="11.5546875" style="75" customWidth="1"/>
    <col min="12051" max="12276" width="8.88671875" style="75"/>
    <col min="12277" max="12277" width="14.109375" style="75" bestFit="1" customWidth="1"/>
    <col min="12278" max="12288" width="8.886718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8.88671875" style="75"/>
    <col min="12304" max="12304" width="10.109375" style="75" customWidth="1"/>
    <col min="12305" max="12305" width="8.88671875" style="75"/>
    <col min="12306" max="12306" width="11.5546875" style="75" customWidth="1"/>
    <col min="12307" max="12532" width="8.88671875" style="75"/>
    <col min="12533" max="12533" width="14.109375" style="75" bestFit="1" customWidth="1"/>
    <col min="12534" max="12544" width="8.886718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8.88671875" style="75"/>
    <col min="12560" max="12560" width="10.109375" style="75" customWidth="1"/>
    <col min="12561" max="12561" width="8.88671875" style="75"/>
    <col min="12562" max="12562" width="11.5546875" style="75" customWidth="1"/>
    <col min="12563" max="12788" width="8.88671875" style="75"/>
    <col min="12789" max="12789" width="14.109375" style="75" bestFit="1" customWidth="1"/>
    <col min="12790" max="12800" width="8.886718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8.88671875" style="75"/>
    <col min="12816" max="12816" width="10.109375" style="75" customWidth="1"/>
    <col min="12817" max="12817" width="8.88671875" style="75"/>
    <col min="12818" max="12818" width="11.5546875" style="75" customWidth="1"/>
    <col min="12819" max="13044" width="8.88671875" style="75"/>
    <col min="13045" max="13045" width="14.109375" style="75" bestFit="1" customWidth="1"/>
    <col min="13046" max="13056" width="8.886718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8.88671875" style="75"/>
    <col min="13072" max="13072" width="10.109375" style="75" customWidth="1"/>
    <col min="13073" max="13073" width="8.88671875" style="75"/>
    <col min="13074" max="13074" width="11.5546875" style="75" customWidth="1"/>
    <col min="13075" max="13300" width="8.88671875" style="75"/>
    <col min="13301" max="13301" width="14.109375" style="75" bestFit="1" customWidth="1"/>
    <col min="13302" max="13312" width="8.886718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8.88671875" style="75"/>
    <col min="13328" max="13328" width="10.109375" style="75" customWidth="1"/>
    <col min="13329" max="13329" width="8.88671875" style="75"/>
    <col min="13330" max="13330" width="11.5546875" style="75" customWidth="1"/>
    <col min="13331" max="13556" width="8.88671875" style="75"/>
    <col min="13557" max="13557" width="14.109375" style="75" bestFit="1" customWidth="1"/>
    <col min="13558" max="13568" width="8.886718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8.88671875" style="75"/>
    <col min="13584" max="13584" width="10.109375" style="75" customWidth="1"/>
    <col min="13585" max="13585" width="8.88671875" style="75"/>
    <col min="13586" max="13586" width="11.5546875" style="75" customWidth="1"/>
    <col min="13587" max="13812" width="8.88671875" style="75"/>
    <col min="13813" max="13813" width="14.109375" style="75" bestFit="1" customWidth="1"/>
    <col min="13814" max="13824" width="8.886718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8.88671875" style="75"/>
    <col min="13840" max="13840" width="10.109375" style="75" customWidth="1"/>
    <col min="13841" max="13841" width="8.88671875" style="75"/>
    <col min="13842" max="13842" width="11.5546875" style="75" customWidth="1"/>
    <col min="13843" max="14068" width="8.88671875" style="75"/>
    <col min="14069" max="14069" width="14.109375" style="75" bestFit="1" customWidth="1"/>
    <col min="14070" max="14080" width="8.886718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8.88671875" style="75"/>
    <col min="14096" max="14096" width="10.109375" style="75" customWidth="1"/>
    <col min="14097" max="14097" width="8.88671875" style="75"/>
    <col min="14098" max="14098" width="11.5546875" style="75" customWidth="1"/>
    <col min="14099" max="14324" width="8.88671875" style="75"/>
    <col min="14325" max="14325" width="14.109375" style="75" bestFit="1" customWidth="1"/>
    <col min="14326" max="14336" width="8.886718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8.88671875" style="75"/>
    <col min="14352" max="14352" width="10.109375" style="75" customWidth="1"/>
    <col min="14353" max="14353" width="8.88671875" style="75"/>
    <col min="14354" max="14354" width="11.5546875" style="75" customWidth="1"/>
    <col min="14355" max="14580" width="8.88671875" style="75"/>
    <col min="14581" max="14581" width="14.109375" style="75" bestFit="1" customWidth="1"/>
    <col min="14582" max="14592" width="8.886718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8.88671875" style="75"/>
    <col min="14608" max="14608" width="10.109375" style="75" customWidth="1"/>
    <col min="14609" max="14609" width="8.88671875" style="75"/>
    <col min="14610" max="14610" width="11.5546875" style="75" customWidth="1"/>
    <col min="14611" max="14836" width="8.88671875" style="75"/>
    <col min="14837" max="14837" width="14.109375" style="75" bestFit="1" customWidth="1"/>
    <col min="14838" max="14848" width="8.886718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8.88671875" style="75"/>
    <col min="14864" max="14864" width="10.109375" style="75" customWidth="1"/>
    <col min="14865" max="14865" width="8.88671875" style="75"/>
    <col min="14866" max="14866" width="11.5546875" style="75" customWidth="1"/>
    <col min="14867" max="15092" width="8.88671875" style="75"/>
    <col min="15093" max="15093" width="14.109375" style="75" bestFit="1" customWidth="1"/>
    <col min="15094" max="15104" width="8.886718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8.88671875" style="75"/>
    <col min="15120" max="15120" width="10.109375" style="75" customWidth="1"/>
    <col min="15121" max="15121" width="8.88671875" style="75"/>
    <col min="15122" max="15122" width="11.5546875" style="75" customWidth="1"/>
    <col min="15123" max="15348" width="8.88671875" style="75"/>
    <col min="15349" max="15349" width="14.109375" style="75" bestFit="1" customWidth="1"/>
    <col min="15350" max="15360" width="8.886718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8.88671875" style="75"/>
    <col min="15376" max="15376" width="10.109375" style="75" customWidth="1"/>
    <col min="15377" max="15377" width="8.88671875" style="75"/>
    <col min="15378" max="15378" width="11.5546875" style="75" customWidth="1"/>
    <col min="15379" max="15604" width="8.88671875" style="75"/>
    <col min="15605" max="15605" width="14.109375" style="75" bestFit="1" customWidth="1"/>
    <col min="15606" max="15616" width="8.886718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8.88671875" style="75"/>
    <col min="15632" max="15632" width="10.109375" style="75" customWidth="1"/>
    <col min="15633" max="15633" width="8.88671875" style="75"/>
    <col min="15634" max="15634" width="11.5546875" style="75" customWidth="1"/>
    <col min="15635" max="15860" width="8.88671875" style="75"/>
    <col min="15861" max="15861" width="14.109375" style="75" bestFit="1" customWidth="1"/>
    <col min="15862" max="15872" width="8.886718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8.88671875" style="75"/>
    <col min="15888" max="15888" width="10.109375" style="75" customWidth="1"/>
    <col min="15889" max="15889" width="8.88671875" style="75"/>
    <col min="15890" max="15890" width="11.5546875" style="75" customWidth="1"/>
    <col min="15891" max="16116" width="8.88671875" style="75"/>
    <col min="16117" max="16117" width="14.109375" style="75" bestFit="1" customWidth="1"/>
    <col min="16118" max="16128" width="8.886718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8.88671875" style="75"/>
    <col min="16144" max="16144" width="10.109375" style="75" customWidth="1"/>
    <col min="16145" max="16145" width="8.88671875" style="75"/>
    <col min="16146" max="16146" width="11.5546875" style="75" customWidth="1"/>
    <col min="16147" max="16372" width="8.88671875" style="75"/>
    <col min="16373" max="16373" width="14.109375" style="75" bestFit="1" customWidth="1"/>
    <col min="16374" max="16384" width="8.88671875" style="75"/>
  </cols>
  <sheetData>
    <row r="1" spans="1:23" ht="18" customHeight="1" thickBot="1" x14ac:dyDescent="0.3">
      <c r="A1" s="740" t="s">
        <v>402</v>
      </c>
      <c r="B1" s="740"/>
      <c r="C1" s="740"/>
      <c r="D1" s="740"/>
      <c r="E1" s="740"/>
      <c r="F1" s="740"/>
      <c r="G1" s="740"/>
      <c r="H1" s="740"/>
      <c r="I1" s="740"/>
      <c r="J1" s="740"/>
      <c r="K1" s="740"/>
      <c r="L1" s="740"/>
      <c r="M1" s="740"/>
      <c r="N1" s="740"/>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741" t="s">
        <v>573</v>
      </c>
      <c r="B3" s="742"/>
      <c r="C3" s="742"/>
      <c r="D3" s="743"/>
      <c r="E3" s="744"/>
      <c r="F3" s="745"/>
      <c r="G3" s="745"/>
      <c r="H3" s="746"/>
      <c r="I3" s="747" t="s">
        <v>99</v>
      </c>
      <c r="J3" s="747"/>
      <c r="K3" s="747"/>
      <c r="L3" s="747"/>
      <c r="M3" s="747"/>
      <c r="N3" s="747"/>
    </row>
    <row r="4" spans="1:23" s="77" customFormat="1" ht="12.75" customHeight="1" x14ac:dyDescent="0.25">
      <c r="A4" s="748" t="s">
        <v>574</v>
      </c>
      <c r="B4" s="749"/>
      <c r="C4" s="749"/>
      <c r="D4" s="750"/>
      <c r="E4" s="754"/>
      <c r="F4" s="755"/>
      <c r="G4" s="755"/>
      <c r="H4" s="755"/>
      <c r="I4" s="756" t="s">
        <v>100</v>
      </c>
      <c r="J4" s="757"/>
      <c r="K4" s="757"/>
      <c r="L4" s="938"/>
      <c r="M4" s="938"/>
      <c r="N4" s="939"/>
    </row>
    <row r="5" spans="1:23" s="77" customFormat="1" ht="21.75" customHeight="1" x14ac:dyDescent="0.25">
      <c r="A5" s="751"/>
      <c r="B5" s="752"/>
      <c r="C5" s="752"/>
      <c r="D5" s="753"/>
      <c r="E5" s="755"/>
      <c r="F5" s="755"/>
      <c r="G5" s="755"/>
      <c r="H5" s="755"/>
      <c r="I5" s="940"/>
      <c r="J5" s="941"/>
      <c r="K5" s="941"/>
      <c r="L5" s="941"/>
      <c r="M5" s="941"/>
      <c r="N5" s="942"/>
    </row>
    <row r="6" spans="1:23" s="77" customFormat="1" ht="21.75" customHeight="1" x14ac:dyDescent="0.25">
      <c r="A6" s="726" t="s">
        <v>101</v>
      </c>
      <c r="B6" s="727"/>
      <c r="C6" s="727"/>
      <c r="D6" s="728"/>
      <c r="E6" s="732" t="s">
        <v>590</v>
      </c>
      <c r="F6" s="732"/>
      <c r="G6" s="732"/>
      <c r="H6" s="733"/>
      <c r="I6" s="935" t="s">
        <v>103</v>
      </c>
      <c r="J6" s="935"/>
      <c r="K6" s="935"/>
      <c r="L6" s="935"/>
      <c r="M6" s="935"/>
      <c r="N6" s="935"/>
    </row>
    <row r="7" spans="1:23" s="77" customFormat="1" ht="27" customHeight="1" x14ac:dyDescent="0.25">
      <c r="A7" s="729"/>
      <c r="B7" s="730"/>
      <c r="C7" s="730"/>
      <c r="D7" s="731"/>
      <c r="E7" s="734"/>
      <c r="F7" s="734"/>
      <c r="G7" s="734"/>
      <c r="H7" s="735"/>
      <c r="I7" s="936">
        <v>2025</v>
      </c>
      <c r="J7" s="937"/>
      <c r="K7" s="935">
        <v>2026</v>
      </c>
      <c r="L7" s="935"/>
      <c r="M7" s="935">
        <v>2027</v>
      </c>
      <c r="N7" s="935"/>
    </row>
    <row r="8" spans="1:23" s="77" customFormat="1" ht="31.5" customHeight="1" x14ac:dyDescent="0.25">
      <c r="A8" s="763" t="s">
        <v>104</v>
      </c>
      <c r="B8" s="764"/>
      <c r="C8" s="764"/>
      <c r="D8" s="765"/>
      <c r="E8" s="766"/>
      <c r="F8" s="766"/>
      <c r="G8" s="766"/>
      <c r="H8" s="767"/>
      <c r="I8" s="943"/>
      <c r="J8" s="944"/>
      <c r="K8" s="945"/>
      <c r="L8" s="945"/>
      <c r="M8" s="945"/>
      <c r="N8" s="945"/>
    </row>
    <row r="9" spans="1:23" ht="38.25" customHeight="1" x14ac:dyDescent="0.25">
      <c r="A9" s="701" t="s">
        <v>105</v>
      </c>
      <c r="B9" s="702"/>
      <c r="C9" s="703" t="s">
        <v>339</v>
      </c>
      <c r="D9" s="724"/>
      <c r="E9" s="724"/>
      <c r="F9" s="724"/>
      <c r="G9" s="724"/>
      <c r="H9" s="724"/>
      <c r="I9" s="724"/>
      <c r="J9" s="724"/>
      <c r="K9" s="724"/>
      <c r="L9" s="724"/>
      <c r="M9" s="724"/>
      <c r="N9" s="725"/>
    </row>
    <row r="10" spans="1:23" ht="38.25" hidden="1" customHeight="1" x14ac:dyDescent="0.25">
      <c r="A10" s="701"/>
      <c r="B10" s="702"/>
      <c r="C10" s="703"/>
      <c r="D10" s="704"/>
      <c r="E10" s="704"/>
      <c r="F10" s="704"/>
      <c r="G10" s="704"/>
      <c r="H10" s="704"/>
      <c r="I10" s="704"/>
      <c r="J10" s="704"/>
      <c r="K10" s="704"/>
      <c r="L10" s="704"/>
      <c r="M10" s="704"/>
      <c r="N10" s="705"/>
    </row>
    <row r="11" spans="1:23" ht="19.5" customHeight="1" x14ac:dyDescent="0.25">
      <c r="A11" s="706" t="s">
        <v>107</v>
      </c>
      <c r="B11" s="707"/>
      <c r="C11" s="712" t="s">
        <v>606</v>
      </c>
      <c r="D11" s="713"/>
      <c r="E11" s="713"/>
      <c r="F11" s="713"/>
      <c r="G11" s="713"/>
      <c r="H11" s="713"/>
      <c r="I11" s="713"/>
      <c r="J11" s="713"/>
      <c r="K11" s="713"/>
      <c r="L11" s="713"/>
      <c r="M11" s="713"/>
      <c r="N11" s="714"/>
    </row>
    <row r="12" spans="1:23" ht="19.5" customHeight="1" x14ac:dyDescent="0.25">
      <c r="A12" s="708"/>
      <c r="B12" s="709"/>
      <c r="C12" s="715"/>
      <c r="D12" s="716"/>
      <c r="E12" s="716"/>
      <c r="F12" s="716"/>
      <c r="G12" s="716"/>
      <c r="H12" s="716"/>
      <c r="I12" s="716"/>
      <c r="J12" s="716"/>
      <c r="K12" s="716"/>
      <c r="L12" s="716"/>
      <c r="M12" s="716"/>
      <c r="N12" s="717"/>
    </row>
    <row r="13" spans="1:23" ht="22.5" customHeight="1" x14ac:dyDescent="0.25">
      <c r="A13" s="708"/>
      <c r="B13" s="709"/>
      <c r="C13" s="715"/>
      <c r="D13" s="716"/>
      <c r="E13" s="716"/>
      <c r="F13" s="716"/>
      <c r="G13" s="716"/>
      <c r="H13" s="716"/>
      <c r="I13" s="716"/>
      <c r="J13" s="716"/>
      <c r="K13" s="716"/>
      <c r="L13" s="716"/>
      <c r="M13" s="716"/>
      <c r="N13" s="717"/>
    </row>
    <row r="14" spans="1:23" ht="36" customHeight="1" x14ac:dyDescent="0.25">
      <c r="A14" s="708"/>
      <c r="B14" s="709"/>
      <c r="C14" s="715"/>
      <c r="D14" s="716"/>
      <c r="E14" s="716"/>
      <c r="F14" s="716"/>
      <c r="G14" s="716"/>
      <c r="H14" s="716"/>
      <c r="I14" s="716"/>
      <c r="J14" s="716"/>
      <c r="K14" s="716"/>
      <c r="L14" s="716"/>
      <c r="M14" s="716"/>
      <c r="N14" s="717"/>
    </row>
    <row r="15" spans="1:23" ht="18.75" hidden="1" customHeight="1" x14ac:dyDescent="0.25">
      <c r="A15" s="708"/>
      <c r="B15" s="709"/>
      <c r="C15" s="715"/>
      <c r="D15" s="716"/>
      <c r="E15" s="716"/>
      <c r="F15" s="716"/>
      <c r="G15" s="716"/>
      <c r="H15" s="716"/>
      <c r="I15" s="716"/>
      <c r="J15" s="716"/>
      <c r="K15" s="716"/>
      <c r="L15" s="716"/>
      <c r="M15" s="716"/>
      <c r="N15" s="717"/>
    </row>
    <row r="16" spans="1:23" ht="16.5" hidden="1" customHeight="1" x14ac:dyDescent="0.25">
      <c r="A16" s="708"/>
      <c r="B16" s="709"/>
      <c r="C16" s="715"/>
      <c r="D16" s="716"/>
      <c r="E16" s="716"/>
      <c r="F16" s="716"/>
      <c r="G16" s="716"/>
      <c r="H16" s="716"/>
      <c r="I16" s="716"/>
      <c r="J16" s="716"/>
      <c r="K16" s="716"/>
      <c r="L16" s="716"/>
      <c r="M16" s="716"/>
      <c r="N16" s="717"/>
    </row>
    <row r="17" spans="1:29" ht="23.25" hidden="1" customHeight="1" x14ac:dyDescent="0.25">
      <c r="A17" s="708"/>
      <c r="B17" s="709"/>
      <c r="C17" s="715"/>
      <c r="D17" s="716"/>
      <c r="E17" s="716"/>
      <c r="F17" s="716"/>
      <c r="G17" s="716"/>
      <c r="H17" s="716"/>
      <c r="I17" s="716"/>
      <c r="J17" s="716"/>
      <c r="K17" s="716"/>
      <c r="L17" s="716"/>
      <c r="M17" s="716"/>
      <c r="N17" s="717"/>
    </row>
    <row r="18" spans="1:29" ht="20.25" hidden="1" customHeight="1" x14ac:dyDescent="0.25">
      <c r="A18" s="708"/>
      <c r="B18" s="709"/>
      <c r="C18" s="715"/>
      <c r="D18" s="716"/>
      <c r="E18" s="716"/>
      <c r="F18" s="716"/>
      <c r="G18" s="716"/>
      <c r="H18" s="716"/>
      <c r="I18" s="716"/>
      <c r="J18" s="716"/>
      <c r="K18" s="716"/>
      <c r="L18" s="716"/>
      <c r="M18" s="716"/>
      <c r="N18" s="717"/>
    </row>
    <row r="19" spans="1:29" ht="13.5" hidden="1" customHeight="1" x14ac:dyDescent="0.25">
      <c r="A19" s="708"/>
      <c r="B19" s="709"/>
      <c r="C19" s="715"/>
      <c r="D19" s="716"/>
      <c r="E19" s="716"/>
      <c r="F19" s="716"/>
      <c r="G19" s="716"/>
      <c r="H19" s="716"/>
      <c r="I19" s="716"/>
      <c r="J19" s="716"/>
      <c r="K19" s="716"/>
      <c r="L19" s="716"/>
      <c r="M19" s="716"/>
      <c r="N19" s="717"/>
    </row>
    <row r="20" spans="1:29" ht="13.5" hidden="1" customHeight="1" x14ac:dyDescent="0.25">
      <c r="A20" s="708"/>
      <c r="B20" s="709"/>
      <c r="C20" s="715"/>
      <c r="D20" s="716"/>
      <c r="E20" s="716"/>
      <c r="F20" s="716"/>
      <c r="G20" s="716"/>
      <c r="H20" s="716"/>
      <c r="I20" s="716"/>
      <c r="J20" s="716"/>
      <c r="K20" s="716"/>
      <c r="L20" s="716"/>
      <c r="M20" s="716"/>
      <c r="N20" s="717"/>
    </row>
    <row r="21" spans="1:29" ht="13.5" hidden="1" customHeight="1" x14ac:dyDescent="0.25">
      <c r="A21" s="708"/>
      <c r="B21" s="709"/>
      <c r="C21" s="715"/>
      <c r="D21" s="716"/>
      <c r="E21" s="716"/>
      <c r="F21" s="716"/>
      <c r="G21" s="716"/>
      <c r="H21" s="716"/>
      <c r="I21" s="716"/>
      <c r="J21" s="716"/>
      <c r="K21" s="716"/>
      <c r="L21" s="716"/>
      <c r="M21" s="716"/>
      <c r="N21" s="717"/>
    </row>
    <row r="22" spans="1:29" ht="13.5" hidden="1" customHeight="1" x14ac:dyDescent="0.25">
      <c r="A22" s="708"/>
      <c r="B22" s="709"/>
      <c r="C22" s="715"/>
      <c r="D22" s="716"/>
      <c r="E22" s="716"/>
      <c r="F22" s="716"/>
      <c r="G22" s="716"/>
      <c r="H22" s="716"/>
      <c r="I22" s="716"/>
      <c r="J22" s="716"/>
      <c r="K22" s="716"/>
      <c r="L22" s="716"/>
      <c r="M22" s="716"/>
      <c r="N22" s="717"/>
    </row>
    <row r="23" spans="1:29" ht="13.5" hidden="1" customHeight="1" x14ac:dyDescent="0.25">
      <c r="A23" s="710"/>
      <c r="B23" s="711"/>
      <c r="C23" s="718"/>
      <c r="D23" s="719"/>
      <c r="E23" s="719"/>
      <c r="F23" s="719"/>
      <c r="G23" s="719"/>
      <c r="H23" s="719"/>
      <c r="I23" s="719"/>
      <c r="J23" s="719"/>
      <c r="K23" s="719"/>
      <c r="L23" s="719"/>
      <c r="M23" s="719"/>
      <c r="N23" s="720"/>
    </row>
    <row r="24" spans="1:29" ht="18.75" customHeight="1" x14ac:dyDescent="0.25">
      <c r="A24" s="685" t="s">
        <v>109</v>
      </c>
      <c r="B24" s="721"/>
      <c r="C24" s="721"/>
      <c r="D24" s="721"/>
      <c r="E24" s="721"/>
      <c r="F24" s="721"/>
      <c r="G24" s="721"/>
      <c r="H24" s="721"/>
      <c r="I24" s="721"/>
      <c r="J24" s="721"/>
      <c r="K24" s="721"/>
      <c r="L24" s="721"/>
      <c r="M24" s="721"/>
      <c r="N24" s="686"/>
      <c r="R24" s="130"/>
      <c r="S24" s="130"/>
      <c r="T24" s="130"/>
      <c r="U24" s="130"/>
      <c r="V24" s="130"/>
      <c r="W24" s="130"/>
      <c r="X24" s="130"/>
      <c r="Y24" s="130"/>
      <c r="Z24" s="130"/>
      <c r="AA24" s="130"/>
      <c r="AB24" s="130"/>
      <c r="AC24" s="130"/>
    </row>
    <row r="25" spans="1:29" ht="27" customHeight="1" x14ac:dyDescent="0.25">
      <c r="A25" s="79">
        <v>1</v>
      </c>
      <c r="B25" s="607" t="s">
        <v>340</v>
      </c>
      <c r="C25" s="608"/>
      <c r="D25" s="608"/>
      <c r="E25" s="608"/>
      <c r="F25" s="608"/>
      <c r="G25" s="609"/>
      <c r="H25" s="79"/>
      <c r="I25" s="607"/>
      <c r="J25" s="608"/>
      <c r="K25" s="608"/>
      <c r="L25" s="608"/>
      <c r="M25" s="608"/>
      <c r="N25" s="609"/>
      <c r="R25" s="130"/>
      <c r="S25" s="130"/>
      <c r="T25" s="130"/>
      <c r="U25" s="130"/>
      <c r="V25" s="130"/>
      <c r="W25" s="130"/>
      <c r="X25" s="130"/>
      <c r="Y25" s="130"/>
      <c r="Z25" s="130"/>
      <c r="AA25" s="130"/>
      <c r="AB25" s="130"/>
      <c r="AC25" s="130"/>
    </row>
    <row r="26" spans="1:29" ht="27" customHeight="1" x14ac:dyDescent="0.25">
      <c r="A26" s="79">
        <v>2</v>
      </c>
      <c r="B26" s="607" t="s">
        <v>341</v>
      </c>
      <c r="C26" s="608"/>
      <c r="D26" s="608"/>
      <c r="E26" s="608"/>
      <c r="F26" s="608"/>
      <c r="G26" s="609"/>
      <c r="H26" s="79"/>
      <c r="I26" s="607"/>
      <c r="J26" s="608"/>
      <c r="K26" s="608"/>
      <c r="L26" s="608"/>
      <c r="M26" s="608"/>
      <c r="N26" s="609"/>
      <c r="R26" s="130"/>
      <c r="S26" s="130"/>
      <c r="T26" s="130"/>
      <c r="U26" s="130"/>
      <c r="V26" s="130"/>
      <c r="W26" s="130"/>
      <c r="X26" s="130"/>
      <c r="Y26" s="130"/>
      <c r="Z26" s="130"/>
      <c r="AA26" s="130"/>
      <c r="AB26" s="130"/>
      <c r="AC26" s="130"/>
    </row>
    <row r="27" spans="1:29" ht="26.25" customHeight="1" x14ac:dyDescent="0.25">
      <c r="A27" s="79">
        <v>3</v>
      </c>
      <c r="B27" s="607" t="s">
        <v>342</v>
      </c>
      <c r="C27" s="608"/>
      <c r="D27" s="608"/>
      <c r="E27" s="608"/>
      <c r="F27" s="608"/>
      <c r="G27" s="609"/>
      <c r="H27" s="79"/>
      <c r="I27" s="607"/>
      <c r="J27" s="608"/>
      <c r="K27" s="608"/>
      <c r="L27" s="608"/>
      <c r="M27" s="608"/>
      <c r="N27" s="609"/>
      <c r="R27" s="130"/>
      <c r="S27" s="130"/>
      <c r="T27" s="130"/>
      <c r="U27" s="130"/>
      <c r="V27" s="130"/>
      <c r="W27" s="130"/>
      <c r="X27" s="130"/>
      <c r="Y27" s="130"/>
      <c r="Z27" s="130"/>
      <c r="AA27" s="130"/>
      <c r="AB27" s="130"/>
      <c r="AC27" s="130"/>
    </row>
    <row r="28" spans="1:29" ht="33.75" customHeight="1" x14ac:dyDescent="0.25">
      <c r="A28" s="79">
        <v>4</v>
      </c>
      <c r="B28" s="607" t="s">
        <v>343</v>
      </c>
      <c r="C28" s="608"/>
      <c r="D28" s="608"/>
      <c r="E28" s="608"/>
      <c r="F28" s="608"/>
      <c r="G28" s="609"/>
      <c r="H28" s="79"/>
      <c r="I28" s="607"/>
      <c r="J28" s="608"/>
      <c r="K28" s="608"/>
      <c r="L28" s="608"/>
      <c r="M28" s="608"/>
      <c r="N28" s="609"/>
    </row>
    <row r="29" spans="1:29" ht="34.5" customHeight="1" x14ac:dyDescent="0.25">
      <c r="A29" s="79">
        <v>5</v>
      </c>
      <c r="B29" s="607" t="s">
        <v>605</v>
      </c>
      <c r="C29" s="608"/>
      <c r="D29" s="608"/>
      <c r="E29" s="608"/>
      <c r="F29" s="608"/>
      <c r="G29" s="609"/>
      <c r="H29" s="79"/>
      <c r="I29" s="700"/>
      <c r="J29" s="700"/>
      <c r="K29" s="700"/>
      <c r="L29" s="700"/>
      <c r="M29" s="700"/>
      <c r="N29" s="700"/>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682" t="s">
        <v>112</v>
      </c>
      <c r="B31" s="683"/>
      <c r="C31" s="683"/>
      <c r="D31" s="683"/>
      <c r="E31" s="683"/>
      <c r="F31" s="683"/>
      <c r="G31" s="683"/>
      <c r="H31" s="684"/>
      <c r="I31" s="685" t="s">
        <v>113</v>
      </c>
      <c r="J31" s="686"/>
      <c r="K31" s="676" t="s">
        <v>114</v>
      </c>
      <c r="L31" s="676"/>
      <c r="M31" s="676" t="s">
        <v>115</v>
      </c>
      <c r="N31" s="676"/>
      <c r="O31" s="676">
        <v>2026</v>
      </c>
      <c r="P31" s="676"/>
      <c r="Q31" s="676">
        <v>2027</v>
      </c>
      <c r="R31" s="676"/>
    </row>
    <row r="32" spans="1:29" x14ac:dyDescent="0.25">
      <c r="A32" s="687"/>
      <c r="B32" s="688"/>
      <c r="C32" s="688"/>
      <c r="D32" s="688"/>
      <c r="E32" s="688"/>
      <c r="F32" s="688"/>
      <c r="G32" s="688"/>
      <c r="H32" s="689"/>
      <c r="I32" s="680"/>
      <c r="J32" s="680"/>
      <c r="K32" s="680"/>
      <c r="L32" s="680"/>
      <c r="M32" s="680"/>
      <c r="N32" s="680"/>
      <c r="O32" s="680"/>
      <c r="P32" s="680"/>
      <c r="Q32" s="680"/>
      <c r="R32" s="680"/>
    </row>
    <row r="33" spans="1:18" x14ac:dyDescent="0.25">
      <c r="A33" s="687"/>
      <c r="B33" s="688"/>
      <c r="C33" s="688"/>
      <c r="D33" s="688"/>
      <c r="E33" s="688"/>
      <c r="F33" s="688"/>
      <c r="G33" s="688"/>
      <c r="H33" s="689"/>
      <c r="I33" s="680"/>
      <c r="J33" s="680"/>
      <c r="K33" s="680"/>
      <c r="L33" s="680"/>
      <c r="M33" s="680"/>
      <c r="N33" s="680"/>
      <c r="O33" s="680"/>
      <c r="P33" s="680"/>
      <c r="Q33" s="680"/>
      <c r="R33" s="680"/>
    </row>
    <row r="34" spans="1:18" x14ac:dyDescent="0.25">
      <c r="A34" s="687"/>
      <c r="B34" s="688"/>
      <c r="C34" s="688"/>
      <c r="D34" s="688"/>
      <c r="E34" s="688"/>
      <c r="F34" s="688"/>
      <c r="G34" s="688"/>
      <c r="H34" s="689"/>
      <c r="I34" s="680"/>
      <c r="J34" s="680"/>
      <c r="K34" s="680"/>
      <c r="L34" s="680"/>
      <c r="M34" s="680"/>
      <c r="N34" s="680"/>
      <c r="O34" s="680"/>
      <c r="P34" s="680"/>
      <c r="Q34" s="680"/>
      <c r="R34" s="680"/>
    </row>
    <row r="35" spans="1:18" ht="37.5" customHeight="1" x14ac:dyDescent="0.25">
      <c r="A35" s="687"/>
      <c r="B35" s="688"/>
      <c r="C35" s="688"/>
      <c r="D35" s="688"/>
      <c r="E35" s="688"/>
      <c r="F35" s="688"/>
      <c r="G35" s="688"/>
      <c r="H35" s="689"/>
      <c r="I35" s="695"/>
      <c r="J35" s="696"/>
      <c r="K35" s="680"/>
      <c r="L35" s="680"/>
      <c r="M35" s="680"/>
      <c r="N35" s="680"/>
      <c r="O35" s="680"/>
      <c r="P35" s="680"/>
      <c r="Q35" s="680"/>
      <c r="R35" s="680"/>
    </row>
    <row r="36" spans="1:18" ht="27.75" customHeight="1" x14ac:dyDescent="0.25">
      <c r="A36" s="687"/>
      <c r="B36" s="688"/>
      <c r="C36" s="688"/>
      <c r="D36" s="688"/>
      <c r="E36" s="688"/>
      <c r="F36" s="688"/>
      <c r="G36" s="688"/>
      <c r="H36" s="689"/>
      <c r="I36" s="680"/>
      <c r="J36" s="680"/>
      <c r="K36" s="680"/>
      <c r="L36" s="680"/>
      <c r="M36" s="680"/>
      <c r="N36" s="680"/>
      <c r="O36" s="680"/>
      <c r="P36" s="680"/>
      <c r="Q36" s="680"/>
      <c r="R36" s="680"/>
    </row>
    <row r="37" spans="1:18" x14ac:dyDescent="0.25">
      <c r="A37" s="687"/>
      <c r="B37" s="688"/>
      <c r="C37" s="688"/>
      <c r="D37" s="688"/>
      <c r="E37" s="688"/>
      <c r="F37" s="688"/>
      <c r="G37" s="688"/>
      <c r="H37" s="689"/>
      <c r="I37" s="680"/>
      <c r="J37" s="680"/>
      <c r="K37" s="694"/>
      <c r="L37" s="694"/>
      <c r="M37" s="694"/>
      <c r="N37" s="694"/>
      <c r="O37" s="680"/>
      <c r="P37" s="680"/>
      <c r="Q37" s="680"/>
      <c r="R37" s="680"/>
    </row>
    <row r="38" spans="1:18" s="85" customFormat="1" x14ac:dyDescent="0.25">
      <c r="A38" s="687"/>
      <c r="B38" s="688"/>
      <c r="C38" s="688"/>
      <c r="D38" s="688"/>
      <c r="E38" s="688"/>
      <c r="F38" s="688"/>
      <c r="G38" s="688"/>
      <c r="H38" s="689"/>
      <c r="I38" s="680"/>
      <c r="J38" s="680"/>
      <c r="K38" s="694"/>
      <c r="L38" s="694"/>
      <c r="M38" s="694"/>
      <c r="N38" s="694"/>
      <c r="O38" s="680"/>
      <c r="P38" s="680"/>
      <c r="Q38" s="680"/>
      <c r="R38" s="680"/>
    </row>
    <row r="39" spans="1:18" x14ac:dyDescent="0.25">
      <c r="A39" s="682" t="s">
        <v>116</v>
      </c>
      <c r="B39" s="683"/>
      <c r="C39" s="683"/>
      <c r="D39" s="683"/>
      <c r="E39" s="683"/>
      <c r="F39" s="683"/>
      <c r="G39" s="683"/>
      <c r="H39" s="684"/>
      <c r="I39" s="685" t="s">
        <v>113</v>
      </c>
      <c r="J39" s="686"/>
      <c r="K39" s="676" t="s">
        <v>114</v>
      </c>
      <c r="L39" s="676"/>
      <c r="M39" s="676" t="s">
        <v>115</v>
      </c>
      <c r="N39" s="676"/>
      <c r="O39" s="676">
        <v>2026</v>
      </c>
      <c r="P39" s="676"/>
      <c r="Q39" s="676">
        <v>2027</v>
      </c>
      <c r="R39" s="676"/>
    </row>
    <row r="40" spans="1:18" ht="15.75" customHeight="1" x14ac:dyDescent="0.25">
      <c r="A40" s="687" t="s">
        <v>604</v>
      </c>
      <c r="B40" s="688"/>
      <c r="C40" s="688"/>
      <c r="D40" s="688"/>
      <c r="E40" s="688"/>
      <c r="F40" s="688"/>
      <c r="G40" s="688"/>
      <c r="H40" s="689"/>
      <c r="I40" s="693" t="s">
        <v>494</v>
      </c>
      <c r="J40" s="680"/>
      <c r="K40" s="693"/>
      <c r="L40" s="680"/>
      <c r="M40" s="680"/>
      <c r="N40" s="680"/>
      <c r="O40" s="693"/>
      <c r="P40" s="680"/>
      <c r="Q40" s="693"/>
      <c r="R40" s="680"/>
    </row>
    <row r="41" spans="1:18" ht="20.25" customHeight="1" x14ac:dyDescent="0.25">
      <c r="A41" s="687"/>
      <c r="B41" s="688"/>
      <c r="C41" s="688"/>
      <c r="D41" s="688"/>
      <c r="E41" s="688"/>
      <c r="F41" s="688"/>
      <c r="G41" s="688"/>
      <c r="H41" s="689"/>
      <c r="I41" s="693"/>
      <c r="J41" s="680"/>
      <c r="K41" s="693"/>
      <c r="L41" s="680"/>
      <c r="M41" s="680"/>
      <c r="N41" s="680"/>
      <c r="O41" s="693"/>
      <c r="P41" s="680"/>
      <c r="Q41" s="693"/>
      <c r="R41" s="680"/>
    </row>
    <row r="42" spans="1:18" x14ac:dyDescent="0.25">
      <c r="A42" s="687"/>
      <c r="B42" s="688"/>
      <c r="C42" s="688"/>
      <c r="D42" s="688"/>
      <c r="E42" s="688"/>
      <c r="F42" s="688"/>
      <c r="G42" s="688"/>
      <c r="H42" s="689"/>
      <c r="I42" s="693"/>
      <c r="J42" s="680"/>
      <c r="K42" s="693"/>
      <c r="L42" s="680"/>
      <c r="M42" s="680"/>
      <c r="N42" s="680"/>
      <c r="O42" s="693"/>
      <c r="P42" s="680"/>
      <c r="Q42" s="693"/>
      <c r="R42" s="680"/>
    </row>
    <row r="43" spans="1:18" x14ac:dyDescent="0.25">
      <c r="A43" s="687"/>
      <c r="B43" s="688"/>
      <c r="C43" s="688"/>
      <c r="D43" s="688"/>
      <c r="E43" s="688"/>
      <c r="F43" s="688"/>
      <c r="G43" s="688"/>
      <c r="H43" s="689"/>
      <c r="I43" s="693"/>
      <c r="J43" s="680"/>
      <c r="K43" s="693"/>
      <c r="L43" s="680"/>
      <c r="M43" s="680"/>
      <c r="N43" s="680"/>
      <c r="O43" s="693"/>
      <c r="P43" s="680"/>
      <c r="Q43" s="693"/>
      <c r="R43" s="680"/>
    </row>
    <row r="44" spans="1:18" ht="26.25" customHeight="1" x14ac:dyDescent="0.25">
      <c r="A44" s="687"/>
      <c r="B44" s="688"/>
      <c r="C44" s="688"/>
      <c r="D44" s="688"/>
      <c r="E44" s="688"/>
      <c r="F44" s="688"/>
      <c r="G44" s="688"/>
      <c r="H44" s="689"/>
      <c r="I44" s="693"/>
      <c r="J44" s="680"/>
      <c r="K44" s="693"/>
      <c r="L44" s="680"/>
      <c r="M44" s="680"/>
      <c r="N44" s="680"/>
      <c r="O44" s="693"/>
      <c r="P44" s="680"/>
      <c r="Q44" s="693"/>
      <c r="R44" s="680"/>
    </row>
    <row r="45" spans="1:18" x14ac:dyDescent="0.25">
      <c r="A45" s="687"/>
      <c r="B45" s="688"/>
      <c r="C45" s="688"/>
      <c r="D45" s="688"/>
      <c r="E45" s="688"/>
      <c r="F45" s="688"/>
      <c r="G45" s="688"/>
      <c r="H45" s="689"/>
      <c r="I45" s="693"/>
      <c r="J45" s="680"/>
      <c r="K45" s="693"/>
      <c r="L45" s="680"/>
      <c r="M45" s="680"/>
      <c r="N45" s="680"/>
      <c r="O45" s="693"/>
      <c r="P45" s="680"/>
      <c r="Q45" s="693"/>
      <c r="R45" s="680"/>
    </row>
    <row r="46" spans="1:18" ht="24.75" customHeight="1" x14ac:dyDescent="0.25">
      <c r="A46" s="687"/>
      <c r="B46" s="688"/>
      <c r="C46" s="688"/>
      <c r="D46" s="688"/>
      <c r="E46" s="688"/>
      <c r="F46" s="688"/>
      <c r="G46" s="688"/>
      <c r="H46" s="689"/>
      <c r="I46" s="693"/>
      <c r="J46" s="680"/>
      <c r="K46" s="693"/>
      <c r="L46" s="680"/>
      <c r="M46" s="680"/>
      <c r="N46" s="680"/>
      <c r="O46" s="693"/>
      <c r="P46" s="680"/>
      <c r="Q46" s="693"/>
      <c r="R46" s="680"/>
    </row>
    <row r="47" spans="1:18" ht="21.75" customHeight="1" x14ac:dyDescent="0.25">
      <c r="A47" s="687"/>
      <c r="B47" s="688"/>
      <c r="C47" s="688"/>
      <c r="D47" s="688"/>
      <c r="E47" s="688"/>
      <c r="F47" s="688"/>
      <c r="G47" s="688"/>
      <c r="H47" s="689"/>
      <c r="I47" s="693"/>
      <c r="J47" s="680"/>
      <c r="K47" s="693"/>
      <c r="L47" s="680"/>
      <c r="M47" s="680"/>
      <c r="N47" s="680"/>
      <c r="O47" s="693"/>
      <c r="P47" s="680"/>
      <c r="Q47" s="693"/>
      <c r="R47" s="680"/>
    </row>
    <row r="48" spans="1:18" x14ac:dyDescent="0.25">
      <c r="A48" s="682" t="s">
        <v>117</v>
      </c>
      <c r="B48" s="683"/>
      <c r="C48" s="683"/>
      <c r="D48" s="683"/>
      <c r="E48" s="683"/>
      <c r="F48" s="683"/>
      <c r="G48" s="683"/>
      <c r="H48" s="684"/>
      <c r="I48" s="685" t="s">
        <v>113</v>
      </c>
      <c r="J48" s="686"/>
      <c r="K48" s="676" t="s">
        <v>114</v>
      </c>
      <c r="L48" s="676"/>
      <c r="M48" s="676" t="s">
        <v>115</v>
      </c>
      <c r="N48" s="676"/>
      <c r="O48" s="676">
        <v>2026</v>
      </c>
      <c r="P48" s="676"/>
      <c r="Q48" s="676">
        <v>2027</v>
      </c>
      <c r="R48" s="676"/>
    </row>
    <row r="49" spans="1:18" x14ac:dyDescent="0.25">
      <c r="A49" s="687"/>
      <c r="B49" s="688"/>
      <c r="C49" s="688"/>
      <c r="D49" s="688"/>
      <c r="E49" s="688"/>
      <c r="F49" s="688"/>
      <c r="G49" s="688"/>
      <c r="H49" s="689"/>
      <c r="I49" s="690"/>
      <c r="J49" s="690"/>
      <c r="K49" s="680"/>
      <c r="L49" s="680"/>
      <c r="M49" s="680"/>
      <c r="N49" s="680"/>
      <c r="O49" s="690"/>
      <c r="P49" s="690"/>
      <c r="Q49" s="690"/>
      <c r="R49" s="690"/>
    </row>
    <row r="50" spans="1:18" ht="66" customHeight="1" x14ac:dyDescent="0.25">
      <c r="A50" s="687"/>
      <c r="B50" s="688"/>
      <c r="C50" s="688"/>
      <c r="D50" s="688"/>
      <c r="E50" s="688"/>
      <c r="F50" s="688"/>
      <c r="G50" s="688"/>
      <c r="H50" s="689"/>
      <c r="I50" s="691"/>
      <c r="J50" s="692"/>
      <c r="K50" s="690"/>
      <c r="L50" s="690"/>
      <c r="M50" s="680"/>
      <c r="N50" s="680"/>
      <c r="O50" s="691"/>
      <c r="P50" s="692"/>
      <c r="Q50" s="691"/>
      <c r="R50" s="692"/>
    </row>
    <row r="51" spans="1:18" x14ac:dyDescent="0.25">
      <c r="A51" s="687"/>
      <c r="B51" s="688"/>
      <c r="C51" s="688"/>
      <c r="D51" s="688"/>
      <c r="E51" s="688"/>
      <c r="F51" s="688"/>
      <c r="G51" s="688"/>
      <c r="H51" s="689"/>
      <c r="I51" s="690"/>
      <c r="J51" s="690"/>
      <c r="K51" s="680"/>
      <c r="L51" s="680"/>
      <c r="M51" s="680"/>
      <c r="N51" s="680"/>
      <c r="O51" s="680"/>
      <c r="P51" s="680"/>
      <c r="Q51" s="680"/>
      <c r="R51" s="680"/>
    </row>
    <row r="52" spans="1:18" x14ac:dyDescent="0.25">
      <c r="A52" s="687"/>
      <c r="B52" s="688"/>
      <c r="C52" s="688"/>
      <c r="D52" s="688"/>
      <c r="E52" s="688"/>
      <c r="F52" s="688"/>
      <c r="G52" s="688"/>
      <c r="H52" s="689"/>
      <c r="I52" s="680"/>
      <c r="J52" s="680"/>
      <c r="K52" s="680"/>
      <c r="L52" s="680"/>
      <c r="M52" s="680"/>
      <c r="N52" s="680"/>
      <c r="O52" s="680"/>
      <c r="P52" s="680"/>
      <c r="Q52" s="680"/>
      <c r="R52" s="680"/>
    </row>
    <row r="53" spans="1:18" x14ac:dyDescent="0.25">
      <c r="A53" s="687"/>
      <c r="B53" s="688"/>
      <c r="C53" s="688"/>
      <c r="D53" s="688"/>
      <c r="E53" s="688"/>
      <c r="F53" s="688"/>
      <c r="G53" s="688"/>
      <c r="H53" s="689"/>
      <c r="I53" s="680"/>
      <c r="J53" s="680"/>
      <c r="K53" s="680"/>
      <c r="L53" s="680"/>
      <c r="M53" s="680"/>
      <c r="N53" s="680"/>
      <c r="O53" s="680"/>
      <c r="P53" s="680"/>
      <c r="Q53" s="680"/>
      <c r="R53" s="680"/>
    </row>
    <row r="54" spans="1:18" x14ac:dyDescent="0.25">
      <c r="A54" s="682" t="s">
        <v>118</v>
      </c>
      <c r="B54" s="683"/>
      <c r="C54" s="683"/>
      <c r="D54" s="683"/>
      <c r="E54" s="683"/>
      <c r="F54" s="683"/>
      <c r="G54" s="683"/>
      <c r="H54" s="684"/>
      <c r="I54" s="685" t="s">
        <v>113</v>
      </c>
      <c r="J54" s="686"/>
      <c r="K54" s="676" t="s">
        <v>114</v>
      </c>
      <c r="L54" s="676"/>
      <c r="M54" s="676" t="s">
        <v>115</v>
      </c>
      <c r="N54" s="676"/>
      <c r="O54" s="676">
        <v>2026</v>
      </c>
      <c r="P54" s="676"/>
      <c r="Q54" s="676">
        <v>2027</v>
      </c>
      <c r="R54" s="676"/>
    </row>
    <row r="55" spans="1:18" x14ac:dyDescent="0.25">
      <c r="A55" s="677"/>
      <c r="B55" s="678"/>
      <c r="C55" s="678"/>
      <c r="D55" s="678"/>
      <c r="E55" s="678"/>
      <c r="F55" s="678"/>
      <c r="G55" s="678"/>
      <c r="H55" s="679"/>
      <c r="I55" s="680"/>
      <c r="J55" s="680"/>
      <c r="K55" s="680"/>
      <c r="L55" s="680"/>
      <c r="M55" s="680"/>
      <c r="N55" s="680"/>
      <c r="O55" s="680"/>
      <c r="P55" s="680"/>
      <c r="Q55" s="680"/>
      <c r="R55" s="680"/>
    </row>
    <row r="56" spans="1:18" x14ac:dyDescent="0.25">
      <c r="A56" s="677"/>
      <c r="B56" s="678"/>
      <c r="C56" s="678"/>
      <c r="D56" s="678"/>
      <c r="E56" s="678"/>
      <c r="F56" s="678"/>
      <c r="G56" s="678"/>
      <c r="H56" s="679"/>
      <c r="I56" s="680"/>
      <c r="J56" s="680"/>
      <c r="K56" s="680"/>
      <c r="L56" s="680"/>
      <c r="M56" s="680"/>
      <c r="N56" s="680"/>
      <c r="O56" s="680"/>
      <c r="P56" s="680"/>
      <c r="Q56" s="680"/>
      <c r="R56" s="680"/>
    </row>
    <row r="57" spans="1:18" x14ac:dyDescent="0.25">
      <c r="A57" s="677"/>
      <c r="B57" s="678"/>
      <c r="C57" s="678"/>
      <c r="D57" s="678"/>
      <c r="E57" s="678"/>
      <c r="F57" s="678"/>
      <c r="G57" s="678"/>
      <c r="H57" s="679"/>
      <c r="I57" s="681"/>
      <c r="J57" s="680"/>
      <c r="K57" s="680"/>
      <c r="L57" s="680"/>
      <c r="M57" s="680"/>
      <c r="N57" s="680"/>
      <c r="O57" s="681"/>
      <c r="P57" s="680"/>
      <c r="Q57" s="681"/>
      <c r="R57" s="680"/>
    </row>
    <row r="58" spans="1:18" x14ac:dyDescent="0.25">
      <c r="A58" s="677"/>
      <c r="B58" s="678"/>
      <c r="C58" s="678"/>
      <c r="D58" s="678"/>
      <c r="E58" s="678"/>
      <c r="F58" s="678"/>
      <c r="G58" s="678"/>
      <c r="H58" s="679"/>
      <c r="I58" s="680"/>
      <c r="J58" s="680"/>
      <c r="K58" s="680"/>
      <c r="L58" s="680"/>
      <c r="M58" s="680"/>
      <c r="N58" s="680"/>
      <c r="O58" s="1024"/>
      <c r="P58" s="1025"/>
      <c r="Q58" s="1024"/>
      <c r="R58" s="1025"/>
    </row>
    <row r="59" spans="1:18" x14ac:dyDescent="0.25">
      <c r="A59" s="677"/>
      <c r="B59" s="678"/>
      <c r="C59" s="678"/>
      <c r="D59" s="678"/>
      <c r="E59" s="678"/>
      <c r="F59" s="678"/>
      <c r="G59" s="678"/>
      <c r="H59" s="679"/>
      <c r="I59" s="680"/>
      <c r="J59" s="680"/>
      <c r="K59" s="680"/>
      <c r="L59" s="680"/>
      <c r="M59" s="680"/>
      <c r="N59" s="680"/>
      <c r="O59" s="680"/>
      <c r="P59" s="680"/>
      <c r="Q59" s="680"/>
      <c r="R59" s="680"/>
    </row>
    <row r="61" spans="1:18" x14ac:dyDescent="0.25">
      <c r="A61" s="673" t="s">
        <v>15</v>
      </c>
      <c r="B61" s="674"/>
      <c r="C61" s="674"/>
      <c r="D61" s="674"/>
      <c r="E61" s="674"/>
      <c r="F61" s="674"/>
      <c r="G61" s="674"/>
      <c r="H61" s="674"/>
      <c r="I61" s="674"/>
      <c r="J61" s="674"/>
      <c r="K61" s="674"/>
      <c r="L61" s="674"/>
      <c r="M61" s="674"/>
      <c r="N61" s="675"/>
    </row>
    <row r="62" spans="1:18"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669">
        <f>IF(A25&gt;0,A25,"")</f>
        <v>1</v>
      </c>
      <c r="B63" s="670"/>
      <c r="C63" s="93"/>
      <c r="D63" s="93"/>
      <c r="E63" s="93"/>
      <c r="F63" s="93"/>
      <c r="G63" s="93"/>
      <c r="H63" s="93"/>
      <c r="I63" s="93"/>
      <c r="J63" s="93"/>
      <c r="K63" s="93"/>
      <c r="L63" s="93"/>
      <c r="M63" s="93"/>
      <c r="N63" s="93"/>
    </row>
    <row r="64" spans="1:18" ht="12" customHeight="1" thickBot="1" x14ac:dyDescent="0.3">
      <c r="A64" s="671"/>
      <c r="B64" s="672"/>
      <c r="C64" s="91"/>
      <c r="D64" s="91"/>
      <c r="E64" s="91"/>
      <c r="F64" s="91"/>
      <c r="G64" s="91"/>
      <c r="H64" s="91"/>
      <c r="I64" s="91"/>
      <c r="J64" s="91"/>
      <c r="K64" s="91"/>
      <c r="L64" s="91"/>
      <c r="M64" s="91"/>
      <c r="N64" s="91"/>
    </row>
    <row r="65" spans="1:15" ht="12" customHeight="1" x14ac:dyDescent="0.25">
      <c r="A65" s="669">
        <f>IF(A26&gt;0,A26,"")</f>
        <v>2</v>
      </c>
      <c r="B65" s="670"/>
      <c r="C65" s="90"/>
      <c r="D65" s="142"/>
      <c r="E65" s="90"/>
      <c r="F65" s="93"/>
      <c r="G65" s="90" t="s">
        <v>56</v>
      </c>
      <c r="H65" s="90" t="s">
        <v>56</v>
      </c>
      <c r="I65" s="90" t="s">
        <v>56</v>
      </c>
      <c r="J65" s="90" t="s">
        <v>56</v>
      </c>
      <c r="K65" s="90" t="s">
        <v>56</v>
      </c>
      <c r="L65" s="90" t="s">
        <v>56</v>
      </c>
      <c r="M65" s="90" t="s">
        <v>56</v>
      </c>
      <c r="N65" s="90" t="s">
        <v>56</v>
      </c>
    </row>
    <row r="66" spans="1:15" ht="12" customHeight="1" thickBot="1" x14ac:dyDescent="0.3">
      <c r="A66" s="671"/>
      <c r="B66" s="672"/>
      <c r="C66" s="91"/>
      <c r="D66" s="91"/>
      <c r="E66" s="91"/>
      <c r="F66" s="91"/>
      <c r="G66" s="91"/>
      <c r="H66" s="91"/>
      <c r="I66" s="91"/>
      <c r="J66" s="91"/>
      <c r="K66" s="91"/>
      <c r="L66" s="91"/>
      <c r="M66" s="91"/>
      <c r="N66" s="91"/>
    </row>
    <row r="67" spans="1:15" ht="12" customHeight="1" x14ac:dyDescent="0.25">
      <c r="A67" s="669">
        <f>IF(A27&gt;0,A27,"")</f>
        <v>3</v>
      </c>
      <c r="B67" s="670"/>
      <c r="C67" s="93"/>
      <c r="D67" s="92"/>
      <c r="E67" s="93"/>
      <c r="F67" s="93"/>
      <c r="G67" s="93"/>
      <c r="H67" s="93"/>
      <c r="I67" s="93"/>
      <c r="J67" s="93"/>
      <c r="K67" s="93"/>
      <c r="L67" s="93"/>
      <c r="M67" s="93"/>
      <c r="N67" s="93"/>
    </row>
    <row r="68" spans="1:15" ht="12" customHeight="1" thickBot="1" x14ac:dyDescent="0.3">
      <c r="A68" s="671"/>
      <c r="B68" s="672"/>
      <c r="C68" s="91"/>
      <c r="D68" s="91"/>
      <c r="E68" s="91"/>
      <c r="F68" s="91"/>
      <c r="G68" s="91"/>
      <c r="H68" s="91"/>
      <c r="I68" s="91"/>
      <c r="J68" s="91"/>
      <c r="K68" s="91"/>
      <c r="L68" s="91"/>
      <c r="M68" s="91"/>
      <c r="N68" s="91"/>
    </row>
    <row r="69" spans="1:15" ht="12" customHeight="1" x14ac:dyDescent="0.25">
      <c r="A69" s="669">
        <v>4</v>
      </c>
      <c r="B69" s="670"/>
      <c r="C69" s="90"/>
      <c r="D69" s="93"/>
      <c r="E69" s="93"/>
      <c r="F69" s="93"/>
      <c r="G69" s="93"/>
      <c r="H69" s="93"/>
      <c r="I69" s="93"/>
      <c r="J69" s="93"/>
      <c r="K69" s="93"/>
      <c r="L69" s="93"/>
      <c r="M69" s="93"/>
      <c r="N69" s="93"/>
    </row>
    <row r="70" spans="1:15" ht="12" customHeight="1" thickBot="1" x14ac:dyDescent="0.3">
      <c r="A70" s="671"/>
      <c r="B70" s="672"/>
      <c r="C70" s="91"/>
      <c r="D70" s="91"/>
      <c r="E70" s="91"/>
      <c r="F70" s="91"/>
      <c r="G70" s="91"/>
      <c r="H70" s="91"/>
      <c r="I70" s="91"/>
      <c r="J70" s="91"/>
      <c r="K70" s="91"/>
      <c r="L70" s="91"/>
      <c r="M70" s="91"/>
      <c r="N70" s="91"/>
    </row>
    <row r="71" spans="1:15" ht="12" customHeight="1" x14ac:dyDescent="0.25">
      <c r="A71" s="669">
        <v>5</v>
      </c>
      <c r="B71" s="670"/>
      <c r="C71" s="90"/>
      <c r="D71" s="90"/>
      <c r="E71" s="90"/>
      <c r="F71" s="90"/>
      <c r="G71" s="90"/>
      <c r="H71" s="90"/>
      <c r="I71" s="93"/>
      <c r="J71" s="93"/>
      <c r="K71" s="93"/>
      <c r="L71" s="93"/>
      <c r="M71" s="93"/>
      <c r="N71" s="93"/>
    </row>
    <row r="72" spans="1:15" ht="12" customHeight="1" thickBot="1" x14ac:dyDescent="0.3">
      <c r="A72" s="671"/>
      <c r="B72" s="672"/>
      <c r="C72" s="91"/>
      <c r="D72" s="91"/>
      <c r="E72" s="91"/>
      <c r="F72" s="91"/>
      <c r="G72" s="91"/>
      <c r="H72" s="91"/>
      <c r="I72" s="91"/>
      <c r="J72" s="91"/>
      <c r="K72" s="91"/>
      <c r="L72" s="91"/>
      <c r="M72" s="91"/>
      <c r="N72" s="91"/>
    </row>
    <row r="73" spans="1:15" ht="12" customHeight="1" x14ac:dyDescent="0.25">
      <c r="A73" s="669"/>
      <c r="B73" s="670"/>
      <c r="C73" s="90"/>
      <c r="D73" s="90"/>
      <c r="E73" s="90"/>
      <c r="F73" s="90"/>
      <c r="G73" s="90"/>
      <c r="H73" s="90"/>
      <c r="I73" s="90"/>
      <c r="J73" s="90"/>
      <c r="K73" s="90"/>
      <c r="L73" s="90"/>
      <c r="M73" s="90"/>
      <c r="N73" s="90"/>
    </row>
    <row r="74" spans="1:15" ht="12" customHeight="1" thickBot="1" x14ac:dyDescent="0.3">
      <c r="A74" s="671"/>
      <c r="B74" s="672"/>
      <c r="C74" s="91"/>
      <c r="D74" s="91"/>
      <c r="E74" s="91"/>
      <c r="F74" s="91"/>
      <c r="G74" s="91"/>
      <c r="H74" s="91"/>
      <c r="I74" s="91"/>
      <c r="J74" s="91"/>
      <c r="K74" s="91"/>
      <c r="L74" s="91"/>
      <c r="M74" s="91"/>
      <c r="N74" s="91"/>
    </row>
    <row r="75" spans="1:15" ht="12" customHeight="1" x14ac:dyDescent="0.25">
      <c r="A75" s="669"/>
      <c r="B75" s="670"/>
      <c r="C75" s="90"/>
      <c r="D75" s="90"/>
      <c r="E75" s="90"/>
      <c r="F75" s="90"/>
      <c r="G75" s="90"/>
      <c r="H75" s="90"/>
      <c r="I75" s="90"/>
      <c r="J75" s="90"/>
      <c r="K75" s="90"/>
      <c r="L75" s="90"/>
      <c r="M75" s="90"/>
      <c r="N75" s="90"/>
    </row>
    <row r="76" spans="1:15" ht="12" customHeight="1" thickBot="1" x14ac:dyDescent="0.3">
      <c r="A76" s="671"/>
      <c r="B76" s="672"/>
      <c r="C76" s="91"/>
      <c r="D76" s="91"/>
      <c r="E76" s="91"/>
      <c r="F76" s="91"/>
      <c r="G76" s="91"/>
      <c r="H76" s="91"/>
      <c r="I76" s="91"/>
      <c r="J76" s="91"/>
      <c r="K76" s="91"/>
      <c r="L76" s="91"/>
      <c r="M76" s="91"/>
      <c r="N76" s="91"/>
    </row>
    <row r="77" spans="1:15" ht="12" customHeight="1" x14ac:dyDescent="0.25">
      <c r="A77" s="669"/>
      <c r="B77" s="670"/>
      <c r="C77" s="90"/>
      <c r="D77" s="90"/>
      <c r="E77" s="90"/>
      <c r="F77" s="90"/>
      <c r="G77" s="90"/>
      <c r="H77" s="90"/>
      <c r="I77" s="90"/>
      <c r="J77" s="90"/>
      <c r="K77" s="90"/>
      <c r="L77" s="90"/>
      <c r="M77" s="90"/>
      <c r="N77" s="94"/>
      <c r="O77" s="95"/>
    </row>
    <row r="78" spans="1:15" ht="12" customHeight="1" thickBot="1" x14ac:dyDescent="0.3">
      <c r="A78" s="671"/>
      <c r="B78" s="672"/>
      <c r="C78" s="91"/>
      <c r="D78" s="91"/>
      <c r="E78" s="91"/>
      <c r="F78" s="91"/>
      <c r="G78" s="91"/>
      <c r="H78" s="91"/>
      <c r="I78" s="91"/>
      <c r="J78" s="91"/>
      <c r="K78" s="91"/>
      <c r="L78" s="91"/>
      <c r="M78" s="91"/>
      <c r="N78" s="91"/>
    </row>
    <row r="79" spans="1:15" ht="12" customHeight="1" x14ac:dyDescent="0.25">
      <c r="A79" s="669"/>
      <c r="B79" s="670"/>
      <c r="C79" s="90"/>
      <c r="D79" s="90"/>
      <c r="E79" s="90"/>
      <c r="F79" s="90"/>
      <c r="G79" s="90"/>
      <c r="H79" s="90"/>
      <c r="I79" s="90"/>
      <c r="J79" s="90"/>
      <c r="K79" s="90"/>
      <c r="L79" s="90"/>
      <c r="M79" s="90"/>
      <c r="N79" s="90"/>
    </row>
    <row r="80" spans="1:15" ht="12" customHeight="1" thickBot="1" x14ac:dyDescent="0.3">
      <c r="A80" s="671"/>
      <c r="B80" s="672"/>
      <c r="C80" s="91"/>
      <c r="D80" s="91"/>
      <c r="E80" s="91"/>
      <c r="F80" s="91"/>
      <c r="G80" s="91"/>
      <c r="H80" s="91"/>
      <c r="I80" s="91"/>
      <c r="J80" s="91"/>
      <c r="K80" s="91"/>
      <c r="L80" s="91"/>
      <c r="M80" s="91"/>
      <c r="N80" s="91"/>
    </row>
    <row r="81" spans="1:14" ht="12" customHeight="1" x14ac:dyDescent="0.25">
      <c r="A81" s="669"/>
      <c r="B81" s="670"/>
      <c r="C81" s="90"/>
      <c r="D81" s="90"/>
      <c r="E81" s="90"/>
      <c r="F81" s="90"/>
      <c r="G81" s="90"/>
      <c r="H81" s="90"/>
      <c r="I81" s="90"/>
      <c r="J81" s="90"/>
      <c r="K81" s="90"/>
      <c r="L81" s="90"/>
      <c r="M81" s="90"/>
      <c r="N81" s="90"/>
    </row>
    <row r="82" spans="1:14" ht="12" customHeight="1" thickBot="1" x14ac:dyDescent="0.3">
      <c r="A82" s="671"/>
      <c r="B82" s="672"/>
      <c r="C82" s="91"/>
      <c r="D82" s="91"/>
      <c r="E82" s="91"/>
      <c r="F82" s="91"/>
      <c r="G82" s="91"/>
      <c r="H82" s="91"/>
      <c r="I82" s="91"/>
      <c r="J82" s="91"/>
      <c r="K82" s="91"/>
      <c r="L82" s="91"/>
      <c r="M82" s="91"/>
      <c r="N82" s="91"/>
    </row>
    <row r="83" spans="1:14" x14ac:dyDescent="0.25">
      <c r="A83" s="928" t="s">
        <v>119</v>
      </c>
      <c r="B83" s="929"/>
      <c r="C83" s="929"/>
      <c r="D83" s="929"/>
      <c r="E83" s="930"/>
      <c r="F83" s="604"/>
      <c r="G83" s="606"/>
      <c r="H83" s="917" t="s">
        <v>119</v>
      </c>
      <c r="I83" s="917"/>
      <c r="J83" s="917"/>
      <c r="K83" s="917"/>
      <c r="L83" s="917"/>
      <c r="M83" s="931"/>
      <c r="N83" s="931"/>
    </row>
    <row r="84" spans="1:14" x14ac:dyDescent="0.25">
      <c r="A84" s="905" t="s">
        <v>120</v>
      </c>
      <c r="B84" s="906"/>
      <c r="C84" s="906"/>
      <c r="D84" s="906"/>
      <c r="E84" s="907"/>
      <c r="F84" s="604"/>
      <c r="G84" s="606"/>
      <c r="H84" s="917" t="s">
        <v>120</v>
      </c>
      <c r="I84" s="917"/>
      <c r="J84" s="917"/>
      <c r="K84" s="917"/>
      <c r="L84" s="917"/>
      <c r="M84" s="931"/>
      <c r="N84" s="931"/>
    </row>
    <row r="85" spans="1:14" x14ac:dyDescent="0.25">
      <c r="A85" s="137"/>
      <c r="B85" s="137"/>
      <c r="C85" s="137"/>
      <c r="D85" s="137"/>
      <c r="E85" s="137"/>
      <c r="F85" s="137"/>
      <c r="G85" s="137"/>
      <c r="H85" s="137"/>
      <c r="I85" s="137"/>
      <c r="J85" s="137"/>
      <c r="K85" s="137"/>
      <c r="L85" s="137"/>
      <c r="M85" s="137"/>
      <c r="N85" s="137"/>
    </row>
    <row r="86" spans="1:14" x14ac:dyDescent="0.25">
      <c r="A86" s="902" t="s">
        <v>121</v>
      </c>
      <c r="B86" s="903"/>
      <c r="C86" s="903"/>
      <c r="D86" s="903"/>
      <c r="E86" s="903"/>
      <c r="F86" s="903"/>
      <c r="G86" s="904"/>
      <c r="H86" s="927" t="s">
        <v>121</v>
      </c>
      <c r="I86" s="927"/>
      <c r="J86" s="927"/>
      <c r="K86" s="927"/>
      <c r="L86" s="927"/>
      <c r="M86" s="927"/>
      <c r="N86" s="927"/>
    </row>
    <row r="87" spans="1:14" x14ac:dyDescent="0.25">
      <c r="A87" s="917" t="s">
        <v>122</v>
      </c>
      <c r="B87" s="917"/>
      <c r="C87" s="918"/>
      <c r="D87" s="919"/>
      <c r="E87" s="919"/>
      <c r="F87" s="919"/>
      <c r="G87" s="920"/>
      <c r="H87" s="917" t="s">
        <v>123</v>
      </c>
      <c r="I87" s="917"/>
      <c r="J87" s="918"/>
      <c r="K87" s="919"/>
      <c r="L87" s="919"/>
      <c r="M87" s="919"/>
      <c r="N87" s="920"/>
    </row>
    <row r="88" spans="1:14" x14ac:dyDescent="0.25">
      <c r="A88" s="917"/>
      <c r="B88" s="917"/>
      <c r="C88" s="921"/>
      <c r="D88" s="922"/>
      <c r="E88" s="922"/>
      <c r="F88" s="922"/>
      <c r="G88" s="923"/>
      <c r="H88" s="917"/>
      <c r="I88" s="917"/>
      <c r="J88" s="921"/>
      <c r="K88" s="922"/>
      <c r="L88" s="922"/>
      <c r="M88" s="922"/>
      <c r="N88" s="923"/>
    </row>
    <row r="89" spans="1:14" x14ac:dyDescent="0.25">
      <c r="A89" s="917"/>
      <c r="B89" s="917"/>
      <c r="C89" s="924"/>
      <c r="D89" s="925"/>
      <c r="E89" s="925"/>
      <c r="F89" s="925"/>
      <c r="G89" s="926"/>
      <c r="H89" s="917"/>
      <c r="I89" s="917"/>
      <c r="J89" s="924"/>
      <c r="K89" s="925"/>
      <c r="L89" s="925"/>
      <c r="M89" s="925"/>
      <c r="N89" s="926"/>
    </row>
    <row r="90" spans="1:14" x14ac:dyDescent="0.25">
      <c r="A90" s="917" t="s">
        <v>124</v>
      </c>
      <c r="B90" s="917"/>
      <c r="C90" s="918"/>
      <c r="D90" s="919"/>
      <c r="E90" s="919"/>
      <c r="F90" s="919"/>
      <c r="G90" s="920"/>
      <c r="H90" s="917" t="s">
        <v>124</v>
      </c>
      <c r="I90" s="917"/>
      <c r="J90" s="918"/>
      <c r="K90" s="919"/>
      <c r="L90" s="919"/>
      <c r="M90" s="919"/>
      <c r="N90" s="920"/>
    </row>
    <row r="91" spans="1:14" x14ac:dyDescent="0.25">
      <c r="A91" s="917"/>
      <c r="B91" s="917"/>
      <c r="C91" s="921"/>
      <c r="D91" s="922"/>
      <c r="E91" s="922"/>
      <c r="F91" s="922"/>
      <c r="G91" s="923"/>
      <c r="H91" s="917"/>
      <c r="I91" s="917"/>
      <c r="J91" s="921"/>
      <c r="K91" s="922"/>
      <c r="L91" s="922"/>
      <c r="M91" s="922"/>
      <c r="N91" s="923"/>
    </row>
    <row r="92" spans="1:14" x14ac:dyDescent="0.25">
      <c r="A92" s="917"/>
      <c r="B92" s="917"/>
      <c r="C92" s="924"/>
      <c r="D92" s="925"/>
      <c r="E92" s="925"/>
      <c r="F92" s="925"/>
      <c r="G92" s="926"/>
      <c r="H92" s="917"/>
      <c r="I92" s="917"/>
      <c r="J92" s="924"/>
      <c r="K92" s="925"/>
      <c r="L92" s="925"/>
      <c r="M92" s="925"/>
      <c r="N92" s="926"/>
    </row>
    <row r="93" spans="1:14" x14ac:dyDescent="0.25">
      <c r="A93" s="902" t="s">
        <v>125</v>
      </c>
      <c r="B93" s="903"/>
      <c r="C93" s="903"/>
      <c r="D93" s="903"/>
      <c r="E93" s="903"/>
      <c r="F93" s="903"/>
      <c r="G93" s="904"/>
      <c r="H93" s="927" t="s">
        <v>125</v>
      </c>
      <c r="I93" s="927"/>
      <c r="J93" s="927"/>
      <c r="K93" s="927"/>
      <c r="L93" s="927"/>
      <c r="M93" s="927"/>
      <c r="N93" s="927"/>
    </row>
    <row r="94" spans="1:14" x14ac:dyDescent="0.25">
      <c r="A94" s="917" t="s">
        <v>126</v>
      </c>
      <c r="B94" s="917"/>
      <c r="C94" s="918"/>
      <c r="D94" s="919"/>
      <c r="E94" s="919"/>
      <c r="F94" s="919"/>
      <c r="G94" s="920"/>
      <c r="H94" s="917" t="s">
        <v>127</v>
      </c>
      <c r="I94" s="917"/>
      <c r="J94" s="918"/>
      <c r="K94" s="919"/>
      <c r="L94" s="919"/>
      <c r="M94" s="919"/>
      <c r="N94" s="920"/>
    </row>
    <row r="95" spans="1:14" x14ac:dyDescent="0.25">
      <c r="A95" s="917"/>
      <c r="B95" s="917"/>
      <c r="C95" s="921"/>
      <c r="D95" s="922"/>
      <c r="E95" s="922"/>
      <c r="F95" s="922"/>
      <c r="G95" s="923"/>
      <c r="H95" s="917"/>
      <c r="I95" s="917"/>
      <c r="J95" s="921"/>
      <c r="K95" s="922"/>
      <c r="L95" s="922"/>
      <c r="M95" s="922"/>
      <c r="N95" s="923"/>
    </row>
    <row r="96" spans="1:14" x14ac:dyDescent="0.25">
      <c r="A96" s="917"/>
      <c r="B96" s="917"/>
      <c r="C96" s="924"/>
      <c r="D96" s="925"/>
      <c r="E96" s="925"/>
      <c r="F96" s="925"/>
      <c r="G96" s="926"/>
      <c r="H96" s="917"/>
      <c r="I96" s="917"/>
      <c r="J96" s="924"/>
      <c r="K96" s="925"/>
      <c r="L96" s="925"/>
      <c r="M96" s="925"/>
      <c r="N96" s="926"/>
    </row>
    <row r="97" spans="1:14" x14ac:dyDescent="0.25">
      <c r="A97" s="917" t="s">
        <v>128</v>
      </c>
      <c r="B97" s="917"/>
      <c r="C97" s="918"/>
      <c r="D97" s="919"/>
      <c r="E97" s="919"/>
      <c r="F97" s="919"/>
      <c r="G97" s="920"/>
      <c r="H97" s="917" t="s">
        <v>128</v>
      </c>
      <c r="I97" s="917"/>
      <c r="J97" s="918"/>
      <c r="K97" s="919"/>
      <c r="L97" s="919"/>
      <c r="M97" s="919"/>
      <c r="N97" s="920"/>
    </row>
    <row r="98" spans="1:14" x14ac:dyDescent="0.25">
      <c r="A98" s="917"/>
      <c r="B98" s="917"/>
      <c r="C98" s="921"/>
      <c r="D98" s="922"/>
      <c r="E98" s="922"/>
      <c r="F98" s="922"/>
      <c r="G98" s="923"/>
      <c r="H98" s="917"/>
      <c r="I98" s="917"/>
      <c r="J98" s="921"/>
      <c r="K98" s="922"/>
      <c r="L98" s="922"/>
      <c r="M98" s="922"/>
      <c r="N98" s="923"/>
    </row>
    <row r="99" spans="1:14" x14ac:dyDescent="0.25">
      <c r="A99" s="917"/>
      <c r="B99" s="917"/>
      <c r="C99" s="924"/>
      <c r="D99" s="925"/>
      <c r="E99" s="925"/>
      <c r="F99" s="925"/>
      <c r="G99" s="926"/>
      <c r="H99" s="917"/>
      <c r="I99" s="917"/>
      <c r="J99" s="924"/>
      <c r="K99" s="925"/>
      <c r="L99" s="925"/>
      <c r="M99" s="925"/>
      <c r="N99" s="926"/>
    </row>
    <row r="100" spans="1:14" x14ac:dyDescent="0.25">
      <c r="A100" s="137"/>
      <c r="B100" s="137"/>
      <c r="C100" s="137"/>
      <c r="D100" s="137"/>
      <c r="E100" s="137"/>
      <c r="F100" s="137"/>
      <c r="G100" s="137"/>
      <c r="H100" s="137"/>
      <c r="I100" s="137"/>
      <c r="J100" s="137"/>
      <c r="K100" s="137"/>
      <c r="L100" s="137"/>
      <c r="M100" s="137"/>
      <c r="N100" s="137"/>
    </row>
    <row r="101" spans="1:14" x14ac:dyDescent="0.25">
      <c r="A101" s="902" t="s">
        <v>37</v>
      </c>
      <c r="B101" s="903"/>
      <c r="C101" s="903"/>
      <c r="D101" s="903"/>
      <c r="E101" s="903"/>
      <c r="F101" s="903"/>
      <c r="G101" s="903"/>
      <c r="H101" s="903"/>
      <c r="I101" s="903"/>
      <c r="J101" s="903"/>
      <c r="K101" s="903"/>
      <c r="L101" s="903"/>
      <c r="M101" s="903"/>
      <c r="N101" s="904"/>
    </row>
    <row r="102" spans="1:14" ht="31.5" customHeight="1" x14ac:dyDescent="0.25">
      <c r="A102" s="138" t="s">
        <v>29</v>
      </c>
      <c r="B102" s="912" t="s">
        <v>30</v>
      </c>
      <c r="C102" s="913"/>
      <c r="D102" s="913"/>
      <c r="E102" s="913"/>
      <c r="F102" s="914"/>
      <c r="G102" s="915" t="s">
        <v>129</v>
      </c>
      <c r="H102" s="915"/>
      <c r="I102" s="915" t="s">
        <v>130</v>
      </c>
      <c r="J102" s="915"/>
      <c r="K102" s="915" t="s">
        <v>131</v>
      </c>
      <c r="L102" s="915"/>
      <c r="M102" s="916" t="s">
        <v>132</v>
      </c>
      <c r="N102" s="916"/>
    </row>
    <row r="103" spans="1:14" x14ac:dyDescent="0.25">
      <c r="A103" s="69" t="s">
        <v>230</v>
      </c>
      <c r="B103" s="604" t="s">
        <v>333</v>
      </c>
      <c r="C103" s="605"/>
      <c r="D103" s="605"/>
      <c r="E103" s="605"/>
      <c r="F103" s="606"/>
      <c r="G103" s="908"/>
      <c r="H103" s="909"/>
      <c r="I103" s="910"/>
      <c r="J103" s="910"/>
      <c r="K103" s="1023">
        <v>0.15</v>
      </c>
      <c r="L103" s="910"/>
      <c r="M103" s="911"/>
      <c r="N103" s="911"/>
    </row>
    <row r="104" spans="1:14" x14ac:dyDescent="0.25">
      <c r="A104" s="69" t="s">
        <v>230</v>
      </c>
      <c r="B104" s="604" t="s">
        <v>344</v>
      </c>
      <c r="C104" s="605"/>
      <c r="D104" s="605"/>
      <c r="E104" s="605"/>
      <c r="F104" s="606"/>
      <c r="G104" s="908"/>
      <c r="H104" s="909"/>
      <c r="I104" s="910" t="s">
        <v>345</v>
      </c>
      <c r="J104" s="910"/>
      <c r="K104" s="1023">
        <v>0.5</v>
      </c>
      <c r="L104" s="910"/>
      <c r="M104" s="911"/>
      <c r="N104" s="911"/>
    </row>
    <row r="105" spans="1:14" x14ac:dyDescent="0.25">
      <c r="A105" s="69" t="s">
        <v>248</v>
      </c>
      <c r="B105" s="604" t="s">
        <v>346</v>
      </c>
      <c r="C105" s="605"/>
      <c r="D105" s="605"/>
      <c r="E105" s="605"/>
      <c r="F105" s="606"/>
      <c r="G105" s="908"/>
      <c r="H105" s="909"/>
      <c r="I105" s="910"/>
      <c r="J105" s="910"/>
      <c r="K105" s="1023">
        <v>0.15</v>
      </c>
      <c r="L105" s="910"/>
      <c r="M105" s="911"/>
      <c r="N105" s="911"/>
    </row>
    <row r="106" spans="1:14" x14ac:dyDescent="0.25">
      <c r="A106" s="69" t="s">
        <v>248</v>
      </c>
      <c r="B106" s="604" t="s">
        <v>347</v>
      </c>
      <c r="C106" s="605"/>
      <c r="D106" s="605"/>
      <c r="E106" s="605"/>
      <c r="F106" s="606"/>
      <c r="G106" s="908"/>
      <c r="H106" s="909"/>
      <c r="I106" s="910" t="s">
        <v>348</v>
      </c>
      <c r="J106" s="910"/>
      <c r="K106" s="1023">
        <v>0.2</v>
      </c>
      <c r="L106" s="910"/>
      <c r="M106" s="911"/>
      <c r="N106" s="911"/>
    </row>
    <row r="107" spans="1:14" x14ac:dyDescent="0.25">
      <c r="A107" s="69"/>
      <c r="B107" s="604"/>
      <c r="C107" s="605"/>
      <c r="D107" s="605"/>
      <c r="E107" s="605"/>
      <c r="F107" s="606"/>
      <c r="G107" s="908"/>
      <c r="H107" s="909"/>
      <c r="I107" s="910"/>
      <c r="J107" s="910"/>
      <c r="K107" s="1023"/>
      <c r="L107" s="910"/>
      <c r="M107" s="911"/>
      <c r="N107" s="911"/>
    </row>
    <row r="108" spans="1:14" x14ac:dyDescent="0.25">
      <c r="A108" s="69"/>
      <c r="B108" s="604"/>
      <c r="C108" s="605"/>
      <c r="D108" s="605"/>
      <c r="E108" s="605"/>
      <c r="F108" s="606"/>
      <c r="G108" s="908"/>
      <c r="H108" s="909"/>
      <c r="I108" s="910"/>
      <c r="J108" s="910"/>
      <c r="K108" s="1023"/>
      <c r="L108" s="910"/>
      <c r="M108" s="911"/>
      <c r="N108" s="911"/>
    </row>
    <row r="109" spans="1:14" x14ac:dyDescent="0.25">
      <c r="A109" s="69"/>
      <c r="B109" s="604"/>
      <c r="C109" s="605"/>
      <c r="D109" s="605"/>
      <c r="E109" s="605"/>
      <c r="F109" s="606"/>
      <c r="G109" s="908"/>
      <c r="H109" s="909"/>
      <c r="I109" s="910"/>
      <c r="J109" s="910"/>
      <c r="K109" s="910"/>
      <c r="L109" s="910"/>
      <c r="M109" s="911"/>
      <c r="N109" s="911"/>
    </row>
    <row r="110" spans="1:14" hidden="1" x14ac:dyDescent="0.25">
      <c r="A110" s="69"/>
      <c r="B110" s="604"/>
      <c r="C110" s="605"/>
      <c r="D110" s="605"/>
      <c r="E110" s="605"/>
      <c r="F110" s="606"/>
      <c r="G110" s="908"/>
      <c r="H110" s="909"/>
      <c r="I110" s="910"/>
      <c r="J110" s="910"/>
      <c r="K110" s="910"/>
      <c r="L110" s="910"/>
      <c r="M110" s="911"/>
      <c r="N110" s="911"/>
    </row>
    <row r="111" spans="1:14" hidden="1" x14ac:dyDescent="0.25">
      <c r="A111" s="69"/>
      <c r="B111" s="604"/>
      <c r="C111" s="605"/>
      <c r="D111" s="605"/>
      <c r="E111" s="605"/>
      <c r="F111" s="606"/>
      <c r="G111" s="908"/>
      <c r="H111" s="909"/>
      <c r="I111" s="910"/>
      <c r="J111" s="910"/>
      <c r="K111" s="910"/>
      <c r="L111" s="910"/>
      <c r="M111" s="911"/>
      <c r="N111" s="911"/>
    </row>
    <row r="112" spans="1:14" hidden="1" x14ac:dyDescent="0.25">
      <c r="A112" s="69"/>
      <c r="B112" s="604"/>
      <c r="C112" s="605"/>
      <c r="D112" s="605"/>
      <c r="E112" s="605"/>
      <c r="F112" s="606"/>
      <c r="G112" s="908"/>
      <c r="H112" s="909"/>
      <c r="I112" s="910"/>
      <c r="J112" s="910"/>
      <c r="K112" s="910"/>
      <c r="L112" s="910"/>
      <c r="M112" s="911"/>
      <c r="N112" s="911"/>
    </row>
    <row r="113" spans="1:16" hidden="1" x14ac:dyDescent="0.25">
      <c r="A113" s="69"/>
      <c r="B113" s="604"/>
      <c r="C113" s="605"/>
      <c r="D113" s="605"/>
      <c r="E113" s="605"/>
      <c r="F113" s="606"/>
      <c r="G113" s="908"/>
      <c r="H113" s="909"/>
      <c r="I113" s="910"/>
      <c r="J113" s="910"/>
      <c r="K113" s="910"/>
      <c r="L113" s="910"/>
      <c r="M113" s="911"/>
      <c r="N113" s="911"/>
    </row>
    <row r="114" spans="1:16" hidden="1" x14ac:dyDescent="0.25">
      <c r="A114" s="69"/>
      <c r="B114" s="604"/>
      <c r="C114" s="605"/>
      <c r="D114" s="605"/>
      <c r="E114" s="605"/>
      <c r="F114" s="606"/>
      <c r="G114" s="908"/>
      <c r="H114" s="909"/>
      <c r="I114" s="910"/>
      <c r="J114" s="910"/>
      <c r="K114" s="910"/>
      <c r="L114" s="910"/>
      <c r="M114" s="911"/>
      <c r="N114" s="911"/>
    </row>
    <row r="115" spans="1:16" hidden="1" x14ac:dyDescent="0.25">
      <c r="A115" s="69"/>
      <c r="B115" s="604"/>
      <c r="C115" s="605"/>
      <c r="D115" s="605"/>
      <c r="E115" s="605"/>
      <c r="F115" s="606"/>
      <c r="G115" s="908"/>
      <c r="H115" s="909"/>
      <c r="I115" s="910"/>
      <c r="J115" s="910"/>
      <c r="K115" s="910"/>
      <c r="L115" s="910"/>
      <c r="M115" s="911"/>
      <c r="N115" s="911"/>
    </row>
    <row r="116" spans="1:16" x14ac:dyDescent="0.25">
      <c r="A116" s="139">
        <f>COUNTA(B103:F115)</f>
        <v>4</v>
      </c>
      <c r="B116" s="900" t="s">
        <v>141</v>
      </c>
      <c r="C116" s="900"/>
      <c r="D116" s="900"/>
      <c r="E116" s="900"/>
      <c r="F116" s="900"/>
      <c r="G116" s="900"/>
      <c r="H116" s="900"/>
      <c r="I116" s="900"/>
      <c r="J116" s="900"/>
      <c r="K116" s="900"/>
      <c r="L116" s="901"/>
      <c r="M116" s="899"/>
      <c r="N116" s="899"/>
    </row>
    <row r="117" spans="1:16" x14ac:dyDescent="0.25">
      <c r="A117" s="137"/>
      <c r="B117" s="137"/>
      <c r="C117" s="137"/>
      <c r="D117" s="137"/>
      <c r="E117" s="137"/>
      <c r="F117" s="137"/>
      <c r="G117" s="137"/>
      <c r="H117" s="137"/>
      <c r="I117" s="137"/>
      <c r="J117" s="137"/>
      <c r="K117" s="137"/>
      <c r="L117" s="137"/>
      <c r="M117" s="137"/>
      <c r="N117" s="137"/>
    </row>
    <row r="118" spans="1:16" x14ac:dyDescent="0.25">
      <c r="A118" s="902" t="s">
        <v>142</v>
      </c>
      <c r="B118" s="903"/>
      <c r="C118" s="903"/>
      <c r="D118" s="903"/>
      <c r="E118" s="903"/>
      <c r="F118" s="903"/>
      <c r="G118" s="903"/>
      <c r="H118" s="903"/>
      <c r="I118" s="903"/>
      <c r="J118" s="903"/>
      <c r="K118" s="903"/>
      <c r="L118" s="903"/>
      <c r="M118" s="903"/>
      <c r="N118" s="904"/>
    </row>
    <row r="119" spans="1:16" x14ac:dyDescent="0.25">
      <c r="A119" s="905" t="s">
        <v>143</v>
      </c>
      <c r="B119" s="906"/>
      <c r="C119" s="906"/>
      <c r="D119" s="907"/>
      <c r="E119" s="905" t="s">
        <v>144</v>
      </c>
      <c r="F119" s="906"/>
      <c r="G119" s="906"/>
      <c r="H119" s="906"/>
      <c r="I119" s="906"/>
      <c r="J119" s="906"/>
      <c r="K119" s="906"/>
      <c r="L119" s="906"/>
      <c r="M119" s="896" t="s">
        <v>145</v>
      </c>
      <c r="N119" s="898"/>
    </row>
    <row r="120" spans="1:16" x14ac:dyDescent="0.25">
      <c r="A120" s="886"/>
      <c r="B120" s="887"/>
      <c r="C120" s="887"/>
      <c r="D120" s="888"/>
      <c r="E120" s="886"/>
      <c r="F120" s="887"/>
      <c r="G120" s="887"/>
      <c r="H120" s="887"/>
      <c r="I120" s="887"/>
      <c r="J120" s="887"/>
      <c r="K120" s="887"/>
      <c r="L120" s="887"/>
      <c r="M120" s="892"/>
      <c r="N120" s="893"/>
    </row>
    <row r="121" spans="1:16" x14ac:dyDescent="0.25">
      <c r="A121" s="889"/>
      <c r="B121" s="890"/>
      <c r="C121" s="890"/>
      <c r="D121" s="891"/>
      <c r="E121" s="889"/>
      <c r="F121" s="890"/>
      <c r="G121" s="890"/>
      <c r="H121" s="890"/>
      <c r="I121" s="890"/>
      <c r="J121" s="890"/>
      <c r="K121" s="890"/>
      <c r="L121" s="890"/>
      <c r="M121" s="894"/>
      <c r="N121" s="895"/>
      <c r="O121" s="100"/>
      <c r="P121" s="101"/>
    </row>
    <row r="122" spans="1:16" x14ac:dyDescent="0.25">
      <c r="A122" s="886"/>
      <c r="B122" s="887"/>
      <c r="C122" s="887"/>
      <c r="D122" s="888"/>
      <c r="E122" s="886"/>
      <c r="F122" s="887"/>
      <c r="G122" s="887"/>
      <c r="H122" s="887"/>
      <c r="I122" s="887"/>
      <c r="J122" s="887"/>
      <c r="K122" s="887"/>
      <c r="L122" s="887"/>
      <c r="M122" s="892"/>
      <c r="N122" s="893"/>
      <c r="O122" s="100"/>
      <c r="P122" s="101"/>
    </row>
    <row r="123" spans="1:16" x14ac:dyDescent="0.25">
      <c r="A123" s="889"/>
      <c r="B123" s="890"/>
      <c r="C123" s="890"/>
      <c r="D123" s="891"/>
      <c r="E123" s="889"/>
      <c r="F123" s="890"/>
      <c r="G123" s="890"/>
      <c r="H123" s="890"/>
      <c r="I123" s="890"/>
      <c r="J123" s="890"/>
      <c r="K123" s="890"/>
      <c r="L123" s="890"/>
      <c r="M123" s="894"/>
      <c r="N123" s="895"/>
    </row>
    <row r="124" spans="1:16" x14ac:dyDescent="0.25">
      <c r="A124" s="886"/>
      <c r="B124" s="887"/>
      <c r="C124" s="887"/>
      <c r="D124" s="888"/>
      <c r="E124" s="886"/>
      <c r="F124" s="887"/>
      <c r="G124" s="887"/>
      <c r="H124" s="887"/>
      <c r="I124" s="887"/>
      <c r="J124" s="887"/>
      <c r="K124" s="887"/>
      <c r="L124" s="887"/>
      <c r="M124" s="892"/>
      <c r="N124" s="893"/>
    </row>
    <row r="125" spans="1:16" x14ac:dyDescent="0.25">
      <c r="A125" s="889"/>
      <c r="B125" s="890"/>
      <c r="C125" s="890"/>
      <c r="D125" s="891"/>
      <c r="E125" s="889"/>
      <c r="F125" s="890"/>
      <c r="G125" s="890"/>
      <c r="H125" s="890"/>
      <c r="I125" s="890"/>
      <c r="J125" s="890"/>
      <c r="K125" s="890"/>
      <c r="L125" s="890"/>
      <c r="M125" s="894"/>
      <c r="N125" s="895"/>
    </row>
    <row r="126" spans="1:16" x14ac:dyDescent="0.25">
      <c r="A126" s="886"/>
      <c r="B126" s="887"/>
      <c r="C126" s="887"/>
      <c r="D126" s="888"/>
      <c r="E126" s="886"/>
      <c r="F126" s="887"/>
      <c r="G126" s="887"/>
      <c r="H126" s="887"/>
      <c r="I126" s="887"/>
      <c r="J126" s="887"/>
      <c r="K126" s="887"/>
      <c r="L126" s="887"/>
      <c r="M126" s="892"/>
      <c r="N126" s="893"/>
    </row>
    <row r="127" spans="1:16" x14ac:dyDescent="0.25">
      <c r="A127" s="889"/>
      <c r="B127" s="890"/>
      <c r="C127" s="890"/>
      <c r="D127" s="891"/>
      <c r="E127" s="889"/>
      <c r="F127" s="890"/>
      <c r="G127" s="890"/>
      <c r="H127" s="890"/>
      <c r="I127" s="890"/>
      <c r="J127" s="890"/>
      <c r="K127" s="890"/>
      <c r="L127" s="890"/>
      <c r="M127" s="894"/>
      <c r="N127" s="895"/>
    </row>
    <row r="128" spans="1:16" x14ac:dyDescent="0.25">
      <c r="A128" s="886"/>
      <c r="B128" s="887"/>
      <c r="C128" s="887"/>
      <c r="D128" s="888"/>
      <c r="E128" s="886"/>
      <c r="F128" s="887"/>
      <c r="G128" s="887"/>
      <c r="H128" s="887"/>
      <c r="I128" s="887"/>
      <c r="J128" s="887"/>
      <c r="K128" s="887"/>
      <c r="L128" s="887"/>
      <c r="M128" s="892"/>
      <c r="N128" s="893"/>
    </row>
    <row r="129" spans="1:14" x14ac:dyDescent="0.25">
      <c r="A129" s="889"/>
      <c r="B129" s="890"/>
      <c r="C129" s="890"/>
      <c r="D129" s="891"/>
      <c r="E129" s="889"/>
      <c r="F129" s="890"/>
      <c r="G129" s="890"/>
      <c r="H129" s="890"/>
      <c r="I129" s="890"/>
      <c r="J129" s="890"/>
      <c r="K129" s="890"/>
      <c r="L129" s="890"/>
      <c r="M129" s="894"/>
      <c r="N129" s="895"/>
    </row>
    <row r="130" spans="1:14" x14ac:dyDescent="0.25">
      <c r="A130" s="886"/>
      <c r="B130" s="887"/>
      <c r="C130" s="887"/>
      <c r="D130" s="888"/>
      <c r="E130" s="886"/>
      <c r="F130" s="887"/>
      <c r="G130" s="887"/>
      <c r="H130" s="887"/>
      <c r="I130" s="887"/>
      <c r="J130" s="887"/>
      <c r="K130" s="887"/>
      <c r="L130" s="887"/>
      <c r="M130" s="892"/>
      <c r="N130" s="893"/>
    </row>
    <row r="131" spans="1:14" x14ac:dyDescent="0.25">
      <c r="A131" s="889"/>
      <c r="B131" s="890"/>
      <c r="C131" s="890"/>
      <c r="D131" s="891"/>
      <c r="E131" s="889"/>
      <c r="F131" s="890"/>
      <c r="G131" s="890"/>
      <c r="H131" s="890"/>
      <c r="I131" s="890"/>
      <c r="J131" s="890"/>
      <c r="K131" s="890"/>
      <c r="L131" s="890"/>
      <c r="M131" s="894"/>
      <c r="N131" s="895"/>
    </row>
    <row r="132" spans="1:14" x14ac:dyDescent="0.25">
      <c r="A132" s="886"/>
      <c r="B132" s="887"/>
      <c r="C132" s="887"/>
      <c r="D132" s="888"/>
      <c r="E132" s="886"/>
      <c r="F132" s="887"/>
      <c r="G132" s="887"/>
      <c r="H132" s="887"/>
      <c r="I132" s="887"/>
      <c r="J132" s="887"/>
      <c r="K132" s="887"/>
      <c r="L132" s="887"/>
      <c r="M132" s="892"/>
      <c r="N132" s="893"/>
    </row>
    <row r="133" spans="1:14" x14ac:dyDescent="0.25">
      <c r="A133" s="889"/>
      <c r="B133" s="890"/>
      <c r="C133" s="890"/>
      <c r="D133" s="891"/>
      <c r="E133" s="889"/>
      <c r="F133" s="890"/>
      <c r="G133" s="890"/>
      <c r="H133" s="890"/>
      <c r="I133" s="890"/>
      <c r="J133" s="890"/>
      <c r="K133" s="890"/>
      <c r="L133" s="890"/>
      <c r="M133" s="894"/>
      <c r="N133" s="895"/>
    </row>
    <row r="134" spans="1:14" x14ac:dyDescent="0.25">
      <c r="A134" s="896" t="s">
        <v>146</v>
      </c>
      <c r="B134" s="897"/>
      <c r="C134" s="897"/>
      <c r="D134" s="897"/>
      <c r="E134" s="897"/>
      <c r="F134" s="897"/>
      <c r="G134" s="897"/>
      <c r="H134" s="897"/>
      <c r="I134" s="897"/>
      <c r="J134" s="897"/>
      <c r="K134" s="897"/>
      <c r="L134" s="898"/>
      <c r="M134" s="899"/>
      <c r="N134" s="899"/>
    </row>
    <row r="65413" spans="251:255" x14ac:dyDescent="0.25">
      <c r="IQ65413" s="76" t="s">
        <v>32</v>
      </c>
      <c r="IR65413" s="76" t="s">
        <v>33</v>
      </c>
      <c r="IS65413" s="76" t="s">
        <v>34</v>
      </c>
      <c r="IT65413" s="76" t="s">
        <v>35</v>
      </c>
      <c r="IU65413" s="76" t="s">
        <v>36</v>
      </c>
    </row>
    <row r="65414" spans="251:255" x14ac:dyDescent="0.25">
      <c r="IQ65414" s="76" t="e">
        <f>#REF!&amp;$C$9</f>
        <v>#REF!</v>
      </c>
      <c r="IR65414" s="76" t="e">
        <f>#REF!</f>
        <v>#REF!</v>
      </c>
      <c r="IS65414" s="76" t="e">
        <f>$B$25&amp;" - "&amp;$B$26&amp;" - "&amp;$B$29&amp;" - "&amp;$I$29&amp;" - "&amp;#REF!&amp;" - "&amp;#REF!&amp;" - "&amp;#REF!&amp;" - "&amp;#REF!</f>
        <v>#REF!</v>
      </c>
      <c r="IT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76"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N71 C73:N73 C75:N75 C77:N77 C79:N79 C81:N81">
    <cfRule type="cellIs" dxfId="55" priority="1" stopIfTrue="1" operator="equal">
      <formula>"x"</formula>
    </cfRule>
  </conditionalFormatting>
  <conditionalFormatting sqref="C64:N64 C66:N66 C68:N68 C70:N70 C72:N72 C74:N74 C76:N76 C78:N78 C80:N80 C82:N82">
    <cfRule type="cellIs" dxfId="5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F9466416-0AA1-4897-8247-76193C3CFEB2}"/>
  </dataValidations>
  <pageMargins left="0.7" right="0.7" top="0.75" bottom="0.75" header="0.3" footer="0.3"/>
  <pageSetup paperSize="9" scale="54" orientation="portrait" r:id="rId1"/>
  <rowBreaks count="1" manualBreakCount="1">
    <brk id="60" max="17"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F4E2-1D2A-4BC2-A13A-76D3A464F290}">
  <dimension ref="A1:IS65402"/>
  <sheetViews>
    <sheetView view="pageBreakPreview" topLeftCell="A83" zoomScale="60" zoomScaleNormal="100" workbookViewId="0">
      <selection activeCell="P107" sqref="P107"/>
    </sheetView>
  </sheetViews>
  <sheetFormatPr defaultColWidth="9.109375" defaultRowHeight="13.2" x14ac:dyDescent="0.25"/>
  <cols>
    <col min="1" max="1" width="8.5546875" style="75" customWidth="1"/>
    <col min="2" max="2" width="12.441406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35.5546875" style="75" customWidth="1"/>
    <col min="16" max="16" width="10.109375" style="75" customWidth="1"/>
    <col min="17" max="242" width="9.109375" style="75"/>
    <col min="243" max="243" width="14.109375" style="75" bestFit="1" customWidth="1"/>
    <col min="244" max="254" width="9.109375" style="75"/>
    <col min="255" max="255" width="8.5546875" style="75" customWidth="1"/>
    <col min="256" max="256" width="12.44140625" style="75" customWidth="1"/>
    <col min="257" max="257" width="10.44140625" style="75" customWidth="1"/>
    <col min="258" max="258" width="8.5546875" style="75" customWidth="1"/>
    <col min="259" max="261" width="6.5546875" style="75" customWidth="1"/>
    <col min="262" max="262" width="14" style="75" customWidth="1"/>
    <col min="263" max="263" width="6.5546875" style="75" customWidth="1"/>
    <col min="264" max="264" width="14.109375" style="75" customWidth="1"/>
    <col min="265" max="265" width="6.5546875" style="75" customWidth="1"/>
    <col min="266" max="266" width="11.44140625" style="75" customWidth="1"/>
    <col min="267" max="267" width="6.5546875" style="75" customWidth="1"/>
    <col min="268" max="268" width="11" style="75" customWidth="1"/>
    <col min="269" max="269" width="9.109375" style="75"/>
    <col min="270" max="270" width="10.109375" style="75" customWidth="1"/>
    <col min="271" max="271" width="9.109375" style="75"/>
    <col min="272" max="272" width="11.5546875" style="75" customWidth="1"/>
    <col min="273" max="498" width="9.109375" style="75"/>
    <col min="499" max="499" width="14.109375" style="75" bestFit="1" customWidth="1"/>
    <col min="500" max="510" width="9.109375" style="75"/>
    <col min="511" max="511" width="8.5546875" style="75" customWidth="1"/>
    <col min="512" max="512" width="12.44140625" style="75" customWidth="1"/>
    <col min="513" max="513" width="10.44140625" style="75" customWidth="1"/>
    <col min="514" max="514" width="8.5546875" style="75" customWidth="1"/>
    <col min="515" max="517" width="6.5546875" style="75" customWidth="1"/>
    <col min="518" max="518" width="14" style="75" customWidth="1"/>
    <col min="519" max="519" width="6.5546875" style="75" customWidth="1"/>
    <col min="520" max="520" width="14.109375" style="75" customWidth="1"/>
    <col min="521" max="521" width="6.5546875" style="75" customWidth="1"/>
    <col min="522" max="522" width="11.44140625" style="75" customWidth="1"/>
    <col min="523" max="523" width="6.5546875" style="75" customWidth="1"/>
    <col min="524" max="524" width="11" style="75" customWidth="1"/>
    <col min="525" max="525" width="9.109375" style="75"/>
    <col min="526" max="526" width="10.109375" style="75" customWidth="1"/>
    <col min="527" max="527" width="9.109375" style="75"/>
    <col min="528" max="528" width="11.5546875" style="75" customWidth="1"/>
    <col min="529" max="754" width="9.109375" style="75"/>
    <col min="755" max="755" width="14.109375" style="75" bestFit="1" customWidth="1"/>
    <col min="756" max="766" width="9.109375" style="75"/>
    <col min="767" max="767" width="8.5546875" style="75" customWidth="1"/>
    <col min="768" max="768" width="12.44140625" style="75" customWidth="1"/>
    <col min="769" max="769" width="10.44140625" style="75" customWidth="1"/>
    <col min="770" max="770" width="8.5546875" style="75" customWidth="1"/>
    <col min="771" max="773" width="6.5546875" style="75" customWidth="1"/>
    <col min="774" max="774" width="14" style="75" customWidth="1"/>
    <col min="775" max="775" width="6.5546875" style="75" customWidth="1"/>
    <col min="776" max="776" width="14.109375" style="75" customWidth="1"/>
    <col min="777" max="777" width="6.5546875" style="75" customWidth="1"/>
    <col min="778" max="778" width="11.44140625" style="75" customWidth="1"/>
    <col min="779" max="779" width="6.5546875" style="75" customWidth="1"/>
    <col min="780" max="780" width="11" style="75" customWidth="1"/>
    <col min="781" max="781" width="9.109375" style="75"/>
    <col min="782" max="782" width="10.109375" style="75" customWidth="1"/>
    <col min="783" max="783" width="9.109375" style="75"/>
    <col min="784" max="784" width="11.5546875" style="75" customWidth="1"/>
    <col min="785" max="1010" width="9.109375" style="75"/>
    <col min="1011" max="1011" width="14.109375" style="75" bestFit="1" customWidth="1"/>
    <col min="1012" max="1022" width="9.109375" style="75"/>
    <col min="1023" max="1023" width="8.5546875" style="75" customWidth="1"/>
    <col min="1024" max="1024" width="12.44140625" style="75" customWidth="1"/>
    <col min="1025" max="1025" width="10.44140625" style="75" customWidth="1"/>
    <col min="1026" max="1026" width="8.5546875" style="75" customWidth="1"/>
    <col min="1027" max="1029" width="6.5546875" style="75" customWidth="1"/>
    <col min="1030" max="1030" width="14" style="75" customWidth="1"/>
    <col min="1031" max="1031" width="6.5546875" style="75" customWidth="1"/>
    <col min="1032" max="1032" width="14.109375" style="75" customWidth="1"/>
    <col min="1033" max="1033" width="6.5546875" style="75" customWidth="1"/>
    <col min="1034" max="1034" width="11.44140625" style="75" customWidth="1"/>
    <col min="1035" max="1035" width="6.5546875" style="75" customWidth="1"/>
    <col min="1036" max="1036" width="11" style="75" customWidth="1"/>
    <col min="1037" max="1037" width="9.109375" style="75"/>
    <col min="1038" max="1038" width="10.109375" style="75" customWidth="1"/>
    <col min="1039" max="1039" width="9.109375" style="75"/>
    <col min="1040" max="1040" width="11.5546875" style="75" customWidth="1"/>
    <col min="1041" max="1266" width="9.109375" style="75"/>
    <col min="1267" max="1267" width="14.109375" style="75" bestFit="1" customWidth="1"/>
    <col min="1268" max="1278" width="9.109375" style="75"/>
    <col min="1279" max="1279" width="8.5546875" style="75" customWidth="1"/>
    <col min="1280" max="1280" width="12.44140625" style="75" customWidth="1"/>
    <col min="1281" max="1281" width="10.44140625" style="75" customWidth="1"/>
    <col min="1282" max="1282" width="8.5546875" style="75" customWidth="1"/>
    <col min="1283" max="1285" width="6.5546875" style="75" customWidth="1"/>
    <col min="1286" max="1286" width="14" style="75" customWidth="1"/>
    <col min="1287" max="1287" width="6.5546875" style="75" customWidth="1"/>
    <col min="1288" max="1288" width="14.109375" style="75" customWidth="1"/>
    <col min="1289" max="1289" width="6.5546875" style="75" customWidth="1"/>
    <col min="1290" max="1290" width="11.44140625" style="75" customWidth="1"/>
    <col min="1291" max="1291" width="6.5546875" style="75" customWidth="1"/>
    <col min="1292" max="1292" width="11" style="75" customWidth="1"/>
    <col min="1293" max="1293" width="9.109375" style="75"/>
    <col min="1294" max="1294" width="10.109375" style="75" customWidth="1"/>
    <col min="1295" max="1295" width="9.109375" style="75"/>
    <col min="1296" max="1296" width="11.5546875" style="75" customWidth="1"/>
    <col min="1297" max="1522" width="9.109375" style="75"/>
    <col min="1523" max="1523" width="14.109375" style="75" bestFit="1" customWidth="1"/>
    <col min="1524" max="1534" width="9.109375" style="75"/>
    <col min="1535" max="1535" width="8.5546875" style="75" customWidth="1"/>
    <col min="1536" max="1536" width="12.44140625" style="75" customWidth="1"/>
    <col min="1537" max="1537" width="10.44140625" style="75" customWidth="1"/>
    <col min="1538" max="1538" width="8.5546875" style="75" customWidth="1"/>
    <col min="1539" max="1541" width="6.5546875" style="75" customWidth="1"/>
    <col min="1542" max="1542" width="14" style="75" customWidth="1"/>
    <col min="1543" max="1543" width="6.5546875" style="75" customWidth="1"/>
    <col min="1544" max="1544" width="14.109375" style="75" customWidth="1"/>
    <col min="1545" max="1545" width="6.5546875" style="75" customWidth="1"/>
    <col min="1546" max="1546" width="11.44140625" style="75" customWidth="1"/>
    <col min="1547" max="1547" width="6.5546875" style="75" customWidth="1"/>
    <col min="1548" max="1548" width="11" style="75" customWidth="1"/>
    <col min="1549" max="1549" width="9.109375" style="75"/>
    <col min="1550" max="1550" width="10.109375" style="75" customWidth="1"/>
    <col min="1551" max="1551" width="9.109375" style="75"/>
    <col min="1552" max="1552" width="11.5546875" style="75" customWidth="1"/>
    <col min="1553" max="1778" width="9.109375" style="75"/>
    <col min="1779" max="1779" width="14.109375" style="75" bestFit="1" customWidth="1"/>
    <col min="1780" max="1790" width="9.109375" style="75"/>
    <col min="1791" max="1791" width="8.5546875" style="75" customWidth="1"/>
    <col min="1792" max="1792" width="12.44140625" style="75" customWidth="1"/>
    <col min="1793" max="1793" width="10.44140625" style="75" customWidth="1"/>
    <col min="1794" max="1794" width="8.5546875" style="75" customWidth="1"/>
    <col min="1795" max="1797" width="6.5546875" style="75" customWidth="1"/>
    <col min="1798" max="1798" width="14" style="75" customWidth="1"/>
    <col min="1799" max="1799" width="6.5546875" style="75" customWidth="1"/>
    <col min="1800" max="1800" width="14.109375" style="75" customWidth="1"/>
    <col min="1801" max="1801" width="6.5546875" style="75" customWidth="1"/>
    <col min="1802" max="1802" width="11.44140625" style="75" customWidth="1"/>
    <col min="1803" max="1803" width="6.5546875" style="75" customWidth="1"/>
    <col min="1804" max="1804" width="11" style="75" customWidth="1"/>
    <col min="1805" max="1805" width="9.109375" style="75"/>
    <col min="1806" max="1806" width="10.109375" style="75" customWidth="1"/>
    <col min="1807" max="1807" width="9.109375" style="75"/>
    <col min="1808" max="1808" width="11.5546875" style="75" customWidth="1"/>
    <col min="1809" max="2034" width="9.109375" style="75"/>
    <col min="2035" max="2035" width="14.109375" style="75" bestFit="1" customWidth="1"/>
    <col min="2036" max="2046" width="9.109375" style="75"/>
    <col min="2047" max="2047" width="8.5546875" style="75" customWidth="1"/>
    <col min="2048" max="2048" width="12.44140625" style="75" customWidth="1"/>
    <col min="2049" max="2049" width="10.44140625" style="75" customWidth="1"/>
    <col min="2050" max="2050" width="8.5546875" style="75" customWidth="1"/>
    <col min="2051" max="2053" width="6.5546875" style="75" customWidth="1"/>
    <col min="2054" max="2054" width="14" style="75" customWidth="1"/>
    <col min="2055" max="2055" width="6.5546875" style="75" customWidth="1"/>
    <col min="2056" max="2056" width="14.109375" style="75" customWidth="1"/>
    <col min="2057" max="2057" width="6.5546875" style="75" customWidth="1"/>
    <col min="2058" max="2058" width="11.44140625" style="75" customWidth="1"/>
    <col min="2059" max="2059" width="6.5546875" style="75" customWidth="1"/>
    <col min="2060" max="2060" width="11" style="75" customWidth="1"/>
    <col min="2061" max="2061" width="9.109375" style="75"/>
    <col min="2062" max="2062" width="10.109375" style="75" customWidth="1"/>
    <col min="2063" max="2063" width="9.109375" style="75"/>
    <col min="2064" max="2064" width="11.5546875" style="75" customWidth="1"/>
    <col min="2065" max="2290" width="9.109375" style="75"/>
    <col min="2291" max="2291" width="14.109375" style="75" bestFit="1" customWidth="1"/>
    <col min="2292" max="2302" width="9.109375" style="75"/>
    <col min="2303" max="2303" width="8.5546875" style="75" customWidth="1"/>
    <col min="2304" max="2304" width="12.44140625" style="75" customWidth="1"/>
    <col min="2305" max="2305" width="10.44140625" style="75" customWidth="1"/>
    <col min="2306" max="2306" width="8.5546875" style="75" customWidth="1"/>
    <col min="2307" max="2309" width="6.5546875" style="75" customWidth="1"/>
    <col min="2310" max="2310" width="14" style="75" customWidth="1"/>
    <col min="2311" max="2311" width="6.5546875" style="75" customWidth="1"/>
    <col min="2312" max="2312" width="14.109375" style="75" customWidth="1"/>
    <col min="2313" max="2313" width="6.5546875" style="75" customWidth="1"/>
    <col min="2314" max="2314" width="11.44140625" style="75" customWidth="1"/>
    <col min="2315" max="2315" width="6.5546875" style="75" customWidth="1"/>
    <col min="2316" max="2316" width="11" style="75" customWidth="1"/>
    <col min="2317" max="2317" width="9.109375" style="75"/>
    <col min="2318" max="2318" width="10.109375" style="75" customWidth="1"/>
    <col min="2319" max="2319" width="9.109375" style="75"/>
    <col min="2320" max="2320" width="11.5546875" style="75" customWidth="1"/>
    <col min="2321" max="2546" width="9.109375" style="75"/>
    <col min="2547" max="2547" width="14.109375" style="75" bestFit="1" customWidth="1"/>
    <col min="2548" max="2558" width="9.109375" style="75"/>
    <col min="2559" max="2559" width="8.5546875" style="75" customWidth="1"/>
    <col min="2560" max="2560" width="12.44140625" style="75" customWidth="1"/>
    <col min="2561" max="2561" width="10.44140625" style="75" customWidth="1"/>
    <col min="2562" max="2562" width="8.5546875" style="75" customWidth="1"/>
    <col min="2563" max="2565" width="6.5546875" style="75" customWidth="1"/>
    <col min="2566" max="2566" width="14" style="75" customWidth="1"/>
    <col min="2567" max="2567" width="6.5546875" style="75" customWidth="1"/>
    <col min="2568" max="2568" width="14.109375" style="75" customWidth="1"/>
    <col min="2569" max="2569" width="6.5546875" style="75" customWidth="1"/>
    <col min="2570" max="2570" width="11.44140625" style="75" customWidth="1"/>
    <col min="2571" max="2571" width="6.5546875" style="75" customWidth="1"/>
    <col min="2572" max="2572" width="11" style="75" customWidth="1"/>
    <col min="2573" max="2573" width="9.109375" style="75"/>
    <col min="2574" max="2574" width="10.109375" style="75" customWidth="1"/>
    <col min="2575" max="2575" width="9.109375" style="75"/>
    <col min="2576" max="2576" width="11.5546875" style="75" customWidth="1"/>
    <col min="2577" max="2802" width="9.109375" style="75"/>
    <col min="2803" max="2803" width="14.109375" style="75" bestFit="1" customWidth="1"/>
    <col min="2804" max="2814" width="9.109375" style="75"/>
    <col min="2815" max="2815" width="8.5546875" style="75" customWidth="1"/>
    <col min="2816" max="2816" width="12.44140625" style="75" customWidth="1"/>
    <col min="2817" max="2817" width="10.44140625" style="75" customWidth="1"/>
    <col min="2818" max="2818" width="8.5546875" style="75" customWidth="1"/>
    <col min="2819" max="2821" width="6.5546875" style="75" customWidth="1"/>
    <col min="2822" max="2822" width="14" style="75" customWidth="1"/>
    <col min="2823" max="2823" width="6.5546875" style="75" customWidth="1"/>
    <col min="2824" max="2824" width="14.109375" style="75" customWidth="1"/>
    <col min="2825" max="2825" width="6.5546875" style="75" customWidth="1"/>
    <col min="2826" max="2826" width="11.44140625" style="75" customWidth="1"/>
    <col min="2827" max="2827" width="6.5546875" style="75" customWidth="1"/>
    <col min="2828" max="2828" width="11" style="75" customWidth="1"/>
    <col min="2829" max="2829" width="9.109375" style="75"/>
    <col min="2830" max="2830" width="10.109375" style="75" customWidth="1"/>
    <col min="2831" max="2831" width="9.109375" style="75"/>
    <col min="2832" max="2832" width="11.5546875" style="75" customWidth="1"/>
    <col min="2833" max="3058" width="9.109375" style="75"/>
    <col min="3059" max="3059" width="14.109375" style="75" bestFit="1" customWidth="1"/>
    <col min="3060" max="3070" width="9.109375" style="75"/>
    <col min="3071" max="3071" width="8.5546875" style="75" customWidth="1"/>
    <col min="3072" max="3072" width="12.44140625" style="75" customWidth="1"/>
    <col min="3073" max="3073" width="10.44140625" style="75" customWidth="1"/>
    <col min="3074" max="3074" width="8.5546875" style="75" customWidth="1"/>
    <col min="3075" max="3077" width="6.5546875" style="75" customWidth="1"/>
    <col min="3078" max="3078" width="14" style="75" customWidth="1"/>
    <col min="3079" max="3079" width="6.5546875" style="75" customWidth="1"/>
    <col min="3080" max="3080" width="14.109375" style="75" customWidth="1"/>
    <col min="3081" max="3081" width="6.5546875" style="75" customWidth="1"/>
    <col min="3082" max="3082" width="11.44140625" style="75" customWidth="1"/>
    <col min="3083" max="3083" width="6.5546875" style="75" customWidth="1"/>
    <col min="3084" max="3084" width="11" style="75" customWidth="1"/>
    <col min="3085" max="3085" width="9.109375" style="75"/>
    <col min="3086" max="3086" width="10.109375" style="75" customWidth="1"/>
    <col min="3087" max="3087" width="9.109375" style="75"/>
    <col min="3088" max="3088" width="11.5546875" style="75" customWidth="1"/>
    <col min="3089" max="3314" width="9.109375" style="75"/>
    <col min="3315" max="3315" width="14.109375" style="75" bestFit="1" customWidth="1"/>
    <col min="3316" max="3326" width="9.109375" style="75"/>
    <col min="3327" max="3327" width="8.5546875" style="75" customWidth="1"/>
    <col min="3328" max="3328" width="12.44140625" style="75" customWidth="1"/>
    <col min="3329" max="3329" width="10.44140625" style="75" customWidth="1"/>
    <col min="3330" max="3330" width="8.5546875" style="75" customWidth="1"/>
    <col min="3331" max="3333" width="6.5546875" style="75" customWidth="1"/>
    <col min="3334" max="3334" width="14" style="75" customWidth="1"/>
    <col min="3335" max="3335" width="6.5546875" style="75" customWidth="1"/>
    <col min="3336" max="3336" width="14.109375" style="75" customWidth="1"/>
    <col min="3337" max="3337" width="6.5546875" style="75" customWidth="1"/>
    <col min="3338" max="3338" width="11.44140625" style="75" customWidth="1"/>
    <col min="3339" max="3339" width="6.5546875" style="75" customWidth="1"/>
    <col min="3340" max="3340" width="11" style="75" customWidth="1"/>
    <col min="3341" max="3341" width="9.109375" style="75"/>
    <col min="3342" max="3342" width="10.109375" style="75" customWidth="1"/>
    <col min="3343" max="3343" width="9.109375" style="75"/>
    <col min="3344" max="3344" width="11.5546875" style="75" customWidth="1"/>
    <col min="3345" max="3570" width="9.109375" style="75"/>
    <col min="3571" max="3571" width="14.109375" style="75" bestFit="1" customWidth="1"/>
    <col min="3572" max="3582" width="9.109375" style="75"/>
    <col min="3583" max="3583" width="8.5546875" style="75" customWidth="1"/>
    <col min="3584" max="3584" width="12.44140625" style="75" customWidth="1"/>
    <col min="3585" max="3585" width="10.44140625" style="75" customWidth="1"/>
    <col min="3586" max="3586" width="8.5546875" style="75" customWidth="1"/>
    <col min="3587" max="3589" width="6.5546875" style="75" customWidth="1"/>
    <col min="3590" max="3590" width="14" style="75" customWidth="1"/>
    <col min="3591" max="3591" width="6.5546875" style="75" customWidth="1"/>
    <col min="3592" max="3592" width="14.109375" style="75" customWidth="1"/>
    <col min="3593" max="3593" width="6.5546875" style="75" customWidth="1"/>
    <col min="3594" max="3594" width="11.44140625" style="75" customWidth="1"/>
    <col min="3595" max="3595" width="6.5546875" style="75" customWidth="1"/>
    <col min="3596" max="3596" width="11" style="75" customWidth="1"/>
    <col min="3597" max="3597" width="9.109375" style="75"/>
    <col min="3598" max="3598" width="10.109375" style="75" customWidth="1"/>
    <col min="3599" max="3599" width="9.109375" style="75"/>
    <col min="3600" max="3600" width="11.5546875" style="75" customWidth="1"/>
    <col min="3601" max="3826" width="9.109375" style="75"/>
    <col min="3827" max="3827" width="14.109375" style="75" bestFit="1" customWidth="1"/>
    <col min="3828" max="3838" width="9.109375" style="75"/>
    <col min="3839" max="3839" width="8.5546875" style="75" customWidth="1"/>
    <col min="3840" max="3840" width="12.44140625" style="75" customWidth="1"/>
    <col min="3841" max="3841" width="10.44140625" style="75" customWidth="1"/>
    <col min="3842" max="3842" width="8.5546875" style="75" customWidth="1"/>
    <col min="3843" max="3845" width="6.5546875" style="75" customWidth="1"/>
    <col min="3846" max="3846" width="14" style="75" customWidth="1"/>
    <col min="3847" max="3847" width="6.5546875" style="75" customWidth="1"/>
    <col min="3848" max="3848" width="14.109375" style="75" customWidth="1"/>
    <col min="3849" max="3849" width="6.5546875" style="75" customWidth="1"/>
    <col min="3850" max="3850" width="11.44140625" style="75" customWidth="1"/>
    <col min="3851" max="3851" width="6.5546875" style="75" customWidth="1"/>
    <col min="3852" max="3852" width="11" style="75" customWidth="1"/>
    <col min="3853" max="3853" width="9.109375" style="75"/>
    <col min="3854" max="3854" width="10.109375" style="75" customWidth="1"/>
    <col min="3855" max="3855" width="9.109375" style="75"/>
    <col min="3856" max="3856" width="11.5546875" style="75" customWidth="1"/>
    <col min="3857" max="4082" width="9.109375" style="75"/>
    <col min="4083" max="4083" width="14.109375" style="75" bestFit="1" customWidth="1"/>
    <col min="4084" max="4094" width="9.109375" style="75"/>
    <col min="4095" max="4095" width="8.5546875" style="75" customWidth="1"/>
    <col min="4096" max="4096" width="12.44140625" style="75" customWidth="1"/>
    <col min="4097" max="4097" width="10.44140625" style="75" customWidth="1"/>
    <col min="4098" max="4098" width="8.5546875" style="75" customWidth="1"/>
    <col min="4099" max="4101" width="6.5546875" style="75" customWidth="1"/>
    <col min="4102" max="4102" width="14" style="75" customWidth="1"/>
    <col min="4103" max="4103" width="6.5546875" style="75" customWidth="1"/>
    <col min="4104" max="4104" width="14.109375" style="75" customWidth="1"/>
    <col min="4105" max="4105" width="6.5546875" style="75" customWidth="1"/>
    <col min="4106" max="4106" width="11.44140625" style="75" customWidth="1"/>
    <col min="4107" max="4107" width="6.5546875" style="75" customWidth="1"/>
    <col min="4108" max="4108" width="11" style="75" customWidth="1"/>
    <col min="4109" max="4109" width="9.109375" style="75"/>
    <col min="4110" max="4110" width="10.109375" style="75" customWidth="1"/>
    <col min="4111" max="4111" width="9.109375" style="75"/>
    <col min="4112" max="4112" width="11.5546875" style="75" customWidth="1"/>
    <col min="4113" max="4338" width="9.109375" style="75"/>
    <col min="4339" max="4339" width="14.109375" style="75" bestFit="1" customWidth="1"/>
    <col min="4340" max="4350" width="9.109375" style="75"/>
    <col min="4351" max="4351" width="8.5546875" style="75" customWidth="1"/>
    <col min="4352" max="4352" width="12.44140625" style="75" customWidth="1"/>
    <col min="4353" max="4353" width="10.44140625" style="75" customWidth="1"/>
    <col min="4354" max="4354" width="8.5546875" style="75" customWidth="1"/>
    <col min="4355" max="4357" width="6.5546875" style="75" customWidth="1"/>
    <col min="4358" max="4358" width="14" style="75" customWidth="1"/>
    <col min="4359" max="4359" width="6.5546875" style="75" customWidth="1"/>
    <col min="4360" max="4360" width="14.109375" style="75" customWidth="1"/>
    <col min="4361" max="4361" width="6.5546875" style="75" customWidth="1"/>
    <col min="4362" max="4362" width="11.44140625" style="75" customWidth="1"/>
    <col min="4363" max="4363" width="6.5546875" style="75" customWidth="1"/>
    <col min="4364" max="4364" width="11" style="75" customWidth="1"/>
    <col min="4365" max="4365" width="9.109375" style="75"/>
    <col min="4366" max="4366" width="10.109375" style="75" customWidth="1"/>
    <col min="4367" max="4367" width="9.109375" style="75"/>
    <col min="4368" max="4368" width="11.5546875" style="75" customWidth="1"/>
    <col min="4369" max="4594" width="9.109375" style="75"/>
    <col min="4595" max="4595" width="14.109375" style="75" bestFit="1" customWidth="1"/>
    <col min="4596" max="4606" width="9.109375" style="75"/>
    <col min="4607" max="4607" width="8.5546875" style="75" customWidth="1"/>
    <col min="4608" max="4608" width="12.44140625" style="75" customWidth="1"/>
    <col min="4609" max="4609" width="10.44140625" style="75" customWidth="1"/>
    <col min="4610" max="4610" width="8.5546875" style="75" customWidth="1"/>
    <col min="4611" max="4613" width="6.5546875" style="75" customWidth="1"/>
    <col min="4614" max="4614" width="14" style="75" customWidth="1"/>
    <col min="4615" max="4615" width="6.5546875" style="75" customWidth="1"/>
    <col min="4616" max="4616" width="14.109375" style="75" customWidth="1"/>
    <col min="4617" max="4617" width="6.5546875" style="75" customWidth="1"/>
    <col min="4618" max="4618" width="11.44140625" style="75" customWidth="1"/>
    <col min="4619" max="4619" width="6.5546875" style="75" customWidth="1"/>
    <col min="4620" max="4620" width="11" style="75" customWidth="1"/>
    <col min="4621" max="4621" width="9.109375" style="75"/>
    <col min="4622" max="4622" width="10.109375" style="75" customWidth="1"/>
    <col min="4623" max="4623" width="9.109375" style="75"/>
    <col min="4624" max="4624" width="11.5546875" style="75" customWidth="1"/>
    <col min="4625" max="4850" width="9.109375" style="75"/>
    <col min="4851" max="4851" width="14.109375" style="75" bestFit="1" customWidth="1"/>
    <col min="4852" max="4862" width="9.109375" style="75"/>
    <col min="4863" max="4863" width="8.5546875" style="75" customWidth="1"/>
    <col min="4864" max="4864" width="12.44140625" style="75" customWidth="1"/>
    <col min="4865" max="4865" width="10.44140625" style="75" customWidth="1"/>
    <col min="4866" max="4866" width="8.5546875" style="75" customWidth="1"/>
    <col min="4867" max="4869" width="6.5546875" style="75" customWidth="1"/>
    <col min="4870" max="4870" width="14" style="75" customWidth="1"/>
    <col min="4871" max="4871" width="6.5546875" style="75" customWidth="1"/>
    <col min="4872" max="4872" width="14.109375" style="75" customWidth="1"/>
    <col min="4873" max="4873" width="6.5546875" style="75" customWidth="1"/>
    <col min="4874" max="4874" width="11.44140625" style="75" customWidth="1"/>
    <col min="4875" max="4875" width="6.5546875" style="75" customWidth="1"/>
    <col min="4876" max="4876" width="11" style="75" customWidth="1"/>
    <col min="4877" max="4877" width="9.109375" style="75"/>
    <col min="4878" max="4878" width="10.109375" style="75" customWidth="1"/>
    <col min="4879" max="4879" width="9.109375" style="75"/>
    <col min="4880" max="4880" width="11.5546875" style="75" customWidth="1"/>
    <col min="4881" max="5106" width="9.109375" style="75"/>
    <col min="5107" max="5107" width="14.109375" style="75" bestFit="1" customWidth="1"/>
    <col min="5108" max="5118" width="9.109375" style="75"/>
    <col min="5119" max="5119" width="8.5546875" style="75" customWidth="1"/>
    <col min="5120" max="5120" width="12.44140625" style="75" customWidth="1"/>
    <col min="5121" max="5121" width="10.44140625" style="75" customWidth="1"/>
    <col min="5122" max="5122" width="8.5546875" style="75" customWidth="1"/>
    <col min="5123" max="5125" width="6.5546875" style="75" customWidth="1"/>
    <col min="5126" max="5126" width="14" style="75" customWidth="1"/>
    <col min="5127" max="5127" width="6.5546875" style="75" customWidth="1"/>
    <col min="5128" max="5128" width="14.109375" style="75" customWidth="1"/>
    <col min="5129" max="5129" width="6.5546875" style="75" customWidth="1"/>
    <col min="5130" max="5130" width="11.44140625" style="75" customWidth="1"/>
    <col min="5131" max="5131" width="6.5546875" style="75" customWidth="1"/>
    <col min="5132" max="5132" width="11" style="75" customWidth="1"/>
    <col min="5133" max="5133" width="9.109375" style="75"/>
    <col min="5134" max="5134" width="10.109375" style="75" customWidth="1"/>
    <col min="5135" max="5135" width="9.109375" style="75"/>
    <col min="5136" max="5136" width="11.5546875" style="75" customWidth="1"/>
    <col min="5137" max="5362" width="9.109375" style="75"/>
    <col min="5363" max="5363" width="14.109375" style="75" bestFit="1" customWidth="1"/>
    <col min="5364" max="5374" width="9.109375" style="75"/>
    <col min="5375" max="5375" width="8.5546875" style="75" customWidth="1"/>
    <col min="5376" max="5376" width="12.44140625" style="75" customWidth="1"/>
    <col min="5377" max="5377" width="10.44140625" style="75" customWidth="1"/>
    <col min="5378" max="5378" width="8.5546875" style="75" customWidth="1"/>
    <col min="5379" max="5381" width="6.5546875" style="75" customWidth="1"/>
    <col min="5382" max="5382" width="14" style="75" customWidth="1"/>
    <col min="5383" max="5383" width="6.5546875" style="75" customWidth="1"/>
    <col min="5384" max="5384" width="14.109375" style="75" customWidth="1"/>
    <col min="5385" max="5385" width="6.5546875" style="75" customWidth="1"/>
    <col min="5386" max="5386" width="11.44140625" style="75" customWidth="1"/>
    <col min="5387" max="5387" width="6.5546875" style="75" customWidth="1"/>
    <col min="5388" max="5388" width="11" style="75" customWidth="1"/>
    <col min="5389" max="5389" width="9.109375" style="75"/>
    <col min="5390" max="5390" width="10.109375" style="75" customWidth="1"/>
    <col min="5391" max="5391" width="9.109375" style="75"/>
    <col min="5392" max="5392" width="11.5546875" style="75" customWidth="1"/>
    <col min="5393" max="5618" width="9.109375" style="75"/>
    <col min="5619" max="5619" width="14.109375" style="75" bestFit="1" customWidth="1"/>
    <col min="5620" max="5630" width="9.109375" style="75"/>
    <col min="5631" max="5631" width="8.5546875" style="75" customWidth="1"/>
    <col min="5632" max="5632" width="12.44140625" style="75" customWidth="1"/>
    <col min="5633" max="5633" width="10.44140625" style="75" customWidth="1"/>
    <col min="5634" max="5634" width="8.5546875" style="75" customWidth="1"/>
    <col min="5635" max="5637" width="6.5546875" style="75" customWidth="1"/>
    <col min="5638" max="5638" width="14" style="75" customWidth="1"/>
    <col min="5639" max="5639" width="6.5546875" style="75" customWidth="1"/>
    <col min="5640" max="5640" width="14.109375" style="75" customWidth="1"/>
    <col min="5641" max="5641" width="6.5546875" style="75" customWidth="1"/>
    <col min="5642" max="5642" width="11.44140625" style="75" customWidth="1"/>
    <col min="5643" max="5643" width="6.5546875" style="75" customWidth="1"/>
    <col min="5644" max="5644" width="11" style="75" customWidth="1"/>
    <col min="5645" max="5645" width="9.109375" style="75"/>
    <col min="5646" max="5646" width="10.109375" style="75" customWidth="1"/>
    <col min="5647" max="5647" width="9.109375" style="75"/>
    <col min="5648" max="5648" width="11.5546875" style="75" customWidth="1"/>
    <col min="5649" max="5874" width="9.109375" style="75"/>
    <col min="5875" max="5875" width="14.109375" style="75" bestFit="1" customWidth="1"/>
    <col min="5876" max="5886" width="9.109375" style="75"/>
    <col min="5887" max="5887" width="8.5546875" style="75" customWidth="1"/>
    <col min="5888" max="5888" width="12.44140625" style="75" customWidth="1"/>
    <col min="5889" max="5889" width="10.44140625" style="75" customWidth="1"/>
    <col min="5890" max="5890" width="8.5546875" style="75" customWidth="1"/>
    <col min="5891" max="5893" width="6.5546875" style="75" customWidth="1"/>
    <col min="5894" max="5894" width="14" style="75" customWidth="1"/>
    <col min="5895" max="5895" width="6.5546875" style="75" customWidth="1"/>
    <col min="5896" max="5896" width="14.109375" style="75" customWidth="1"/>
    <col min="5897" max="5897" width="6.5546875" style="75" customWidth="1"/>
    <col min="5898" max="5898" width="11.44140625" style="75" customWidth="1"/>
    <col min="5899" max="5899" width="6.5546875" style="75" customWidth="1"/>
    <col min="5900" max="5900" width="11" style="75" customWidth="1"/>
    <col min="5901" max="5901" width="9.109375" style="75"/>
    <col min="5902" max="5902" width="10.109375" style="75" customWidth="1"/>
    <col min="5903" max="5903" width="9.109375" style="75"/>
    <col min="5904" max="5904" width="11.5546875" style="75" customWidth="1"/>
    <col min="5905" max="6130" width="9.109375" style="75"/>
    <col min="6131" max="6131" width="14.109375" style="75" bestFit="1" customWidth="1"/>
    <col min="6132" max="6142" width="9.109375" style="75"/>
    <col min="6143" max="6143" width="8.5546875" style="75" customWidth="1"/>
    <col min="6144" max="6144" width="12.44140625" style="75" customWidth="1"/>
    <col min="6145" max="6145" width="10.44140625" style="75" customWidth="1"/>
    <col min="6146" max="6146" width="8.5546875" style="75" customWidth="1"/>
    <col min="6147" max="6149" width="6.5546875" style="75" customWidth="1"/>
    <col min="6150" max="6150" width="14" style="75" customWidth="1"/>
    <col min="6151" max="6151" width="6.5546875" style="75" customWidth="1"/>
    <col min="6152" max="6152" width="14.109375" style="75" customWidth="1"/>
    <col min="6153" max="6153" width="6.5546875" style="75" customWidth="1"/>
    <col min="6154" max="6154" width="11.44140625" style="75" customWidth="1"/>
    <col min="6155" max="6155" width="6.5546875" style="75" customWidth="1"/>
    <col min="6156" max="6156" width="11" style="75" customWidth="1"/>
    <col min="6157" max="6157" width="9.109375" style="75"/>
    <col min="6158" max="6158" width="10.109375" style="75" customWidth="1"/>
    <col min="6159" max="6159" width="9.109375" style="75"/>
    <col min="6160" max="6160" width="11.5546875" style="75" customWidth="1"/>
    <col min="6161" max="6386" width="9.109375" style="75"/>
    <col min="6387" max="6387" width="14.109375" style="75" bestFit="1" customWidth="1"/>
    <col min="6388" max="6398" width="9.109375" style="75"/>
    <col min="6399" max="6399" width="8.5546875" style="75" customWidth="1"/>
    <col min="6400" max="6400" width="12.44140625" style="75" customWidth="1"/>
    <col min="6401" max="6401" width="10.44140625" style="75" customWidth="1"/>
    <col min="6402" max="6402" width="8.5546875" style="75" customWidth="1"/>
    <col min="6403" max="6405" width="6.5546875" style="75" customWidth="1"/>
    <col min="6406" max="6406" width="14" style="75" customWidth="1"/>
    <col min="6407" max="6407" width="6.5546875" style="75" customWidth="1"/>
    <col min="6408" max="6408" width="14.109375" style="75" customWidth="1"/>
    <col min="6409" max="6409" width="6.5546875" style="75" customWidth="1"/>
    <col min="6410" max="6410" width="11.44140625" style="75" customWidth="1"/>
    <col min="6411" max="6411" width="6.5546875" style="75" customWidth="1"/>
    <col min="6412" max="6412" width="11" style="75" customWidth="1"/>
    <col min="6413" max="6413" width="9.109375" style="75"/>
    <col min="6414" max="6414" width="10.109375" style="75" customWidth="1"/>
    <col min="6415" max="6415" width="9.109375" style="75"/>
    <col min="6416" max="6416" width="11.5546875" style="75" customWidth="1"/>
    <col min="6417" max="6642" width="9.109375" style="75"/>
    <col min="6643" max="6643" width="14.109375" style="75" bestFit="1" customWidth="1"/>
    <col min="6644" max="6654" width="9.109375" style="75"/>
    <col min="6655" max="6655" width="8.5546875" style="75" customWidth="1"/>
    <col min="6656" max="6656" width="12.44140625" style="75" customWidth="1"/>
    <col min="6657" max="6657" width="10.44140625" style="75" customWidth="1"/>
    <col min="6658" max="6658" width="8.5546875" style="75" customWidth="1"/>
    <col min="6659" max="6661" width="6.5546875" style="75" customWidth="1"/>
    <col min="6662" max="6662" width="14" style="75" customWidth="1"/>
    <col min="6663" max="6663" width="6.5546875" style="75" customWidth="1"/>
    <col min="6664" max="6664" width="14.109375" style="75" customWidth="1"/>
    <col min="6665" max="6665" width="6.5546875" style="75" customWidth="1"/>
    <col min="6666" max="6666" width="11.44140625" style="75" customWidth="1"/>
    <col min="6667" max="6667" width="6.5546875" style="75" customWidth="1"/>
    <col min="6668" max="6668" width="11" style="75" customWidth="1"/>
    <col min="6669" max="6669" width="9.109375" style="75"/>
    <col min="6670" max="6670" width="10.109375" style="75" customWidth="1"/>
    <col min="6671" max="6671" width="9.109375" style="75"/>
    <col min="6672" max="6672" width="11.5546875" style="75" customWidth="1"/>
    <col min="6673" max="6898" width="9.109375" style="75"/>
    <col min="6899" max="6899" width="14.109375" style="75" bestFit="1" customWidth="1"/>
    <col min="6900" max="6910" width="9.109375" style="75"/>
    <col min="6911" max="6911" width="8.5546875" style="75" customWidth="1"/>
    <col min="6912" max="6912" width="12.44140625" style="75" customWidth="1"/>
    <col min="6913" max="6913" width="10.44140625" style="75" customWidth="1"/>
    <col min="6914" max="6914" width="8.5546875" style="75" customWidth="1"/>
    <col min="6915" max="6917" width="6.5546875" style="75" customWidth="1"/>
    <col min="6918" max="6918" width="14" style="75" customWidth="1"/>
    <col min="6919" max="6919" width="6.5546875" style="75" customWidth="1"/>
    <col min="6920" max="6920" width="14.109375" style="75" customWidth="1"/>
    <col min="6921" max="6921" width="6.5546875" style="75" customWidth="1"/>
    <col min="6922" max="6922" width="11.44140625" style="75" customWidth="1"/>
    <col min="6923" max="6923" width="6.5546875" style="75" customWidth="1"/>
    <col min="6924" max="6924" width="11" style="75" customWidth="1"/>
    <col min="6925" max="6925" width="9.109375" style="75"/>
    <col min="6926" max="6926" width="10.109375" style="75" customWidth="1"/>
    <col min="6927" max="6927" width="9.109375" style="75"/>
    <col min="6928" max="6928" width="11.5546875" style="75" customWidth="1"/>
    <col min="6929" max="7154" width="9.109375" style="75"/>
    <col min="7155" max="7155" width="14.109375" style="75" bestFit="1" customWidth="1"/>
    <col min="7156" max="7166" width="9.109375" style="75"/>
    <col min="7167" max="7167" width="8.5546875" style="75" customWidth="1"/>
    <col min="7168" max="7168" width="12.44140625" style="75" customWidth="1"/>
    <col min="7169" max="7169" width="10.44140625" style="75" customWidth="1"/>
    <col min="7170" max="7170" width="8.5546875" style="75" customWidth="1"/>
    <col min="7171" max="7173" width="6.5546875" style="75" customWidth="1"/>
    <col min="7174" max="7174" width="14" style="75" customWidth="1"/>
    <col min="7175" max="7175" width="6.5546875" style="75" customWidth="1"/>
    <col min="7176" max="7176" width="14.109375" style="75" customWidth="1"/>
    <col min="7177" max="7177" width="6.5546875" style="75" customWidth="1"/>
    <col min="7178" max="7178" width="11.44140625" style="75" customWidth="1"/>
    <col min="7179" max="7179" width="6.5546875" style="75" customWidth="1"/>
    <col min="7180" max="7180" width="11" style="75" customWidth="1"/>
    <col min="7181" max="7181" width="9.109375" style="75"/>
    <col min="7182" max="7182" width="10.109375" style="75" customWidth="1"/>
    <col min="7183" max="7183" width="9.109375" style="75"/>
    <col min="7184" max="7184" width="11.5546875" style="75" customWidth="1"/>
    <col min="7185" max="7410" width="9.109375" style="75"/>
    <col min="7411" max="7411" width="14.109375" style="75" bestFit="1" customWidth="1"/>
    <col min="7412" max="7422" width="9.109375" style="75"/>
    <col min="7423" max="7423" width="8.5546875" style="75" customWidth="1"/>
    <col min="7424" max="7424" width="12.44140625" style="75" customWidth="1"/>
    <col min="7425" max="7425" width="10.44140625" style="75" customWidth="1"/>
    <col min="7426" max="7426" width="8.5546875" style="75" customWidth="1"/>
    <col min="7427" max="7429" width="6.5546875" style="75" customWidth="1"/>
    <col min="7430" max="7430" width="14" style="75" customWidth="1"/>
    <col min="7431" max="7431" width="6.5546875" style="75" customWidth="1"/>
    <col min="7432" max="7432" width="14.109375" style="75" customWidth="1"/>
    <col min="7433" max="7433" width="6.5546875" style="75" customWidth="1"/>
    <col min="7434" max="7434" width="11.44140625" style="75" customWidth="1"/>
    <col min="7435" max="7435" width="6.5546875" style="75" customWidth="1"/>
    <col min="7436" max="7436" width="11" style="75" customWidth="1"/>
    <col min="7437" max="7437" width="9.109375" style="75"/>
    <col min="7438" max="7438" width="10.109375" style="75" customWidth="1"/>
    <col min="7439" max="7439" width="9.109375" style="75"/>
    <col min="7440" max="7440" width="11.5546875" style="75" customWidth="1"/>
    <col min="7441" max="7666" width="9.109375" style="75"/>
    <col min="7667" max="7667" width="14.109375" style="75" bestFit="1" customWidth="1"/>
    <col min="7668" max="7678" width="9.109375" style="75"/>
    <col min="7679" max="7679" width="8.5546875" style="75" customWidth="1"/>
    <col min="7680" max="7680" width="12.44140625" style="75" customWidth="1"/>
    <col min="7681" max="7681" width="10.44140625" style="75" customWidth="1"/>
    <col min="7682" max="7682" width="8.5546875" style="75" customWidth="1"/>
    <col min="7683" max="7685" width="6.5546875" style="75" customWidth="1"/>
    <col min="7686" max="7686" width="14" style="75" customWidth="1"/>
    <col min="7687" max="7687" width="6.5546875" style="75" customWidth="1"/>
    <col min="7688" max="7688" width="14.109375" style="75" customWidth="1"/>
    <col min="7689" max="7689" width="6.5546875" style="75" customWidth="1"/>
    <col min="7690" max="7690" width="11.44140625" style="75" customWidth="1"/>
    <col min="7691" max="7691" width="6.5546875" style="75" customWidth="1"/>
    <col min="7692" max="7692" width="11" style="75" customWidth="1"/>
    <col min="7693" max="7693" width="9.109375" style="75"/>
    <col min="7694" max="7694" width="10.109375" style="75" customWidth="1"/>
    <col min="7695" max="7695" width="9.109375" style="75"/>
    <col min="7696" max="7696" width="11.5546875" style="75" customWidth="1"/>
    <col min="7697" max="7922" width="9.109375" style="75"/>
    <col min="7923" max="7923" width="14.109375" style="75" bestFit="1" customWidth="1"/>
    <col min="7924" max="7934" width="9.109375" style="75"/>
    <col min="7935" max="7935" width="8.5546875" style="75" customWidth="1"/>
    <col min="7936" max="7936" width="12.44140625" style="75" customWidth="1"/>
    <col min="7937" max="7937" width="10.44140625" style="75" customWidth="1"/>
    <col min="7938" max="7938" width="8.5546875" style="75" customWidth="1"/>
    <col min="7939" max="7941" width="6.5546875" style="75" customWidth="1"/>
    <col min="7942" max="7942" width="14" style="75" customWidth="1"/>
    <col min="7943" max="7943" width="6.5546875" style="75" customWidth="1"/>
    <col min="7944" max="7944" width="14.109375" style="75" customWidth="1"/>
    <col min="7945" max="7945" width="6.5546875" style="75" customWidth="1"/>
    <col min="7946" max="7946" width="11.44140625" style="75" customWidth="1"/>
    <col min="7947" max="7947" width="6.5546875" style="75" customWidth="1"/>
    <col min="7948" max="7948" width="11" style="75" customWidth="1"/>
    <col min="7949" max="7949" width="9.109375" style="75"/>
    <col min="7950" max="7950" width="10.109375" style="75" customWidth="1"/>
    <col min="7951" max="7951" width="9.109375" style="75"/>
    <col min="7952" max="7952" width="11.5546875" style="75" customWidth="1"/>
    <col min="7953" max="8178" width="9.109375" style="75"/>
    <col min="8179" max="8179" width="14.109375" style="75" bestFit="1" customWidth="1"/>
    <col min="8180" max="8190" width="9.109375" style="75"/>
    <col min="8191" max="8191" width="8.5546875" style="75" customWidth="1"/>
    <col min="8192" max="8192" width="12.44140625" style="75" customWidth="1"/>
    <col min="8193" max="8193" width="10.44140625" style="75" customWidth="1"/>
    <col min="8194" max="8194" width="8.5546875" style="75" customWidth="1"/>
    <col min="8195" max="8197" width="6.5546875" style="75" customWidth="1"/>
    <col min="8198" max="8198" width="14" style="75" customWidth="1"/>
    <col min="8199" max="8199" width="6.5546875" style="75" customWidth="1"/>
    <col min="8200" max="8200" width="14.109375" style="75" customWidth="1"/>
    <col min="8201" max="8201" width="6.5546875" style="75" customWidth="1"/>
    <col min="8202" max="8202" width="11.44140625" style="75" customWidth="1"/>
    <col min="8203" max="8203" width="6.5546875" style="75" customWidth="1"/>
    <col min="8204" max="8204" width="11" style="75" customWidth="1"/>
    <col min="8205" max="8205" width="9.109375" style="75"/>
    <col min="8206" max="8206" width="10.109375" style="75" customWidth="1"/>
    <col min="8207" max="8207" width="9.109375" style="75"/>
    <col min="8208" max="8208" width="11.5546875" style="75" customWidth="1"/>
    <col min="8209" max="8434" width="9.109375" style="75"/>
    <col min="8435" max="8435" width="14.109375" style="75" bestFit="1" customWidth="1"/>
    <col min="8436" max="8446" width="9.109375" style="75"/>
    <col min="8447" max="8447" width="8.5546875" style="75" customWidth="1"/>
    <col min="8448" max="8448" width="12.44140625" style="75" customWidth="1"/>
    <col min="8449" max="8449" width="10.44140625" style="75" customWidth="1"/>
    <col min="8450" max="8450" width="8.5546875" style="75" customWidth="1"/>
    <col min="8451" max="8453" width="6.5546875" style="75" customWidth="1"/>
    <col min="8454" max="8454" width="14" style="75" customWidth="1"/>
    <col min="8455" max="8455" width="6.5546875" style="75" customWidth="1"/>
    <col min="8456" max="8456" width="14.109375" style="75" customWidth="1"/>
    <col min="8457" max="8457" width="6.5546875" style="75" customWidth="1"/>
    <col min="8458" max="8458" width="11.44140625" style="75" customWidth="1"/>
    <col min="8459" max="8459" width="6.5546875" style="75" customWidth="1"/>
    <col min="8460" max="8460" width="11" style="75" customWidth="1"/>
    <col min="8461" max="8461" width="9.109375" style="75"/>
    <col min="8462" max="8462" width="10.109375" style="75" customWidth="1"/>
    <col min="8463" max="8463" width="9.109375" style="75"/>
    <col min="8464" max="8464" width="11.5546875" style="75" customWidth="1"/>
    <col min="8465" max="8690" width="9.109375" style="75"/>
    <col min="8691" max="8691" width="14.109375" style="75" bestFit="1" customWidth="1"/>
    <col min="8692" max="8702" width="9.109375" style="75"/>
    <col min="8703" max="8703" width="8.5546875" style="75" customWidth="1"/>
    <col min="8704" max="8704" width="12.44140625" style="75" customWidth="1"/>
    <col min="8705" max="8705" width="10.44140625" style="75" customWidth="1"/>
    <col min="8706" max="8706" width="8.5546875" style="75" customWidth="1"/>
    <col min="8707" max="8709" width="6.5546875" style="75" customWidth="1"/>
    <col min="8710" max="8710" width="14" style="75" customWidth="1"/>
    <col min="8711" max="8711" width="6.5546875" style="75" customWidth="1"/>
    <col min="8712" max="8712" width="14.109375" style="75" customWidth="1"/>
    <col min="8713" max="8713" width="6.5546875" style="75" customWidth="1"/>
    <col min="8714" max="8714" width="11.44140625" style="75" customWidth="1"/>
    <col min="8715" max="8715" width="6.5546875" style="75" customWidth="1"/>
    <col min="8716" max="8716" width="11" style="75" customWidth="1"/>
    <col min="8717" max="8717" width="9.109375" style="75"/>
    <col min="8718" max="8718" width="10.109375" style="75" customWidth="1"/>
    <col min="8719" max="8719" width="9.109375" style="75"/>
    <col min="8720" max="8720" width="11.5546875" style="75" customWidth="1"/>
    <col min="8721" max="8946" width="9.109375" style="75"/>
    <col min="8947" max="8947" width="14.109375" style="75" bestFit="1" customWidth="1"/>
    <col min="8948" max="8958" width="9.109375" style="75"/>
    <col min="8959" max="8959" width="8.5546875" style="75" customWidth="1"/>
    <col min="8960" max="8960" width="12.44140625" style="75" customWidth="1"/>
    <col min="8961" max="8961" width="10.44140625" style="75" customWidth="1"/>
    <col min="8962" max="8962" width="8.5546875" style="75" customWidth="1"/>
    <col min="8963" max="8965" width="6.5546875" style="75" customWidth="1"/>
    <col min="8966" max="8966" width="14" style="75" customWidth="1"/>
    <col min="8967" max="8967" width="6.5546875" style="75" customWidth="1"/>
    <col min="8968" max="8968" width="14.109375" style="75" customWidth="1"/>
    <col min="8969" max="8969" width="6.5546875" style="75" customWidth="1"/>
    <col min="8970" max="8970" width="11.44140625" style="75" customWidth="1"/>
    <col min="8971" max="8971" width="6.5546875" style="75" customWidth="1"/>
    <col min="8972" max="8972" width="11" style="75" customWidth="1"/>
    <col min="8973" max="8973" width="9.109375" style="75"/>
    <col min="8974" max="8974" width="10.109375" style="75" customWidth="1"/>
    <col min="8975" max="8975" width="9.109375" style="75"/>
    <col min="8976" max="8976" width="11.5546875" style="75" customWidth="1"/>
    <col min="8977" max="9202" width="9.109375" style="75"/>
    <col min="9203" max="9203" width="14.109375" style="75" bestFit="1" customWidth="1"/>
    <col min="9204" max="9214" width="9.109375" style="75"/>
    <col min="9215" max="9215" width="8.5546875" style="75" customWidth="1"/>
    <col min="9216" max="9216" width="12.44140625" style="75" customWidth="1"/>
    <col min="9217" max="9217" width="10.44140625" style="75" customWidth="1"/>
    <col min="9218" max="9218" width="8.5546875" style="75" customWidth="1"/>
    <col min="9219" max="9221" width="6.5546875" style="75" customWidth="1"/>
    <col min="9222" max="9222" width="14" style="75" customWidth="1"/>
    <col min="9223" max="9223" width="6.5546875" style="75" customWidth="1"/>
    <col min="9224" max="9224" width="14.109375" style="75" customWidth="1"/>
    <col min="9225" max="9225" width="6.5546875" style="75" customWidth="1"/>
    <col min="9226" max="9226" width="11.44140625" style="75" customWidth="1"/>
    <col min="9227" max="9227" width="6.5546875" style="75" customWidth="1"/>
    <col min="9228" max="9228" width="11" style="75" customWidth="1"/>
    <col min="9229" max="9229" width="9.109375" style="75"/>
    <col min="9230" max="9230" width="10.109375" style="75" customWidth="1"/>
    <col min="9231" max="9231" width="9.109375" style="75"/>
    <col min="9232" max="9232" width="11.5546875" style="75" customWidth="1"/>
    <col min="9233" max="9458" width="9.109375" style="75"/>
    <col min="9459" max="9459" width="14.109375" style="75" bestFit="1" customWidth="1"/>
    <col min="9460" max="9470" width="9.109375" style="75"/>
    <col min="9471" max="9471" width="8.5546875" style="75" customWidth="1"/>
    <col min="9472" max="9472" width="12.44140625" style="75" customWidth="1"/>
    <col min="9473" max="9473" width="10.44140625" style="75" customWidth="1"/>
    <col min="9474" max="9474" width="8.5546875" style="75" customWidth="1"/>
    <col min="9475" max="9477" width="6.5546875" style="75" customWidth="1"/>
    <col min="9478" max="9478" width="14" style="75" customWidth="1"/>
    <col min="9479" max="9479" width="6.5546875" style="75" customWidth="1"/>
    <col min="9480" max="9480" width="14.109375" style="75" customWidth="1"/>
    <col min="9481" max="9481" width="6.5546875" style="75" customWidth="1"/>
    <col min="9482" max="9482" width="11.44140625" style="75" customWidth="1"/>
    <col min="9483" max="9483" width="6.5546875" style="75" customWidth="1"/>
    <col min="9484" max="9484" width="11" style="75" customWidth="1"/>
    <col min="9485" max="9485" width="9.109375" style="75"/>
    <col min="9486" max="9486" width="10.109375" style="75" customWidth="1"/>
    <col min="9487" max="9487" width="9.109375" style="75"/>
    <col min="9488" max="9488" width="11.5546875" style="75" customWidth="1"/>
    <col min="9489" max="9714" width="9.109375" style="75"/>
    <col min="9715" max="9715" width="14.109375" style="75" bestFit="1" customWidth="1"/>
    <col min="9716" max="9726" width="9.109375" style="75"/>
    <col min="9727" max="9727" width="8.5546875" style="75" customWidth="1"/>
    <col min="9728" max="9728" width="12.44140625" style="75" customWidth="1"/>
    <col min="9729" max="9729" width="10.44140625" style="75" customWidth="1"/>
    <col min="9730" max="9730" width="8.5546875" style="75" customWidth="1"/>
    <col min="9731" max="9733" width="6.5546875" style="75" customWidth="1"/>
    <col min="9734" max="9734" width="14" style="75" customWidth="1"/>
    <col min="9735" max="9735" width="6.5546875" style="75" customWidth="1"/>
    <col min="9736" max="9736" width="14.109375" style="75" customWidth="1"/>
    <col min="9737" max="9737" width="6.5546875" style="75" customWidth="1"/>
    <col min="9738" max="9738" width="11.44140625" style="75" customWidth="1"/>
    <col min="9739" max="9739" width="6.5546875" style="75" customWidth="1"/>
    <col min="9740" max="9740" width="11" style="75" customWidth="1"/>
    <col min="9741" max="9741" width="9.109375" style="75"/>
    <col min="9742" max="9742" width="10.109375" style="75" customWidth="1"/>
    <col min="9743" max="9743" width="9.109375" style="75"/>
    <col min="9744" max="9744" width="11.5546875" style="75" customWidth="1"/>
    <col min="9745" max="9970" width="9.109375" style="75"/>
    <col min="9971" max="9971" width="14.109375" style="75" bestFit="1" customWidth="1"/>
    <col min="9972" max="9982" width="9.109375" style="75"/>
    <col min="9983" max="9983" width="8.5546875" style="75" customWidth="1"/>
    <col min="9984" max="9984" width="12.44140625" style="75" customWidth="1"/>
    <col min="9985" max="9985" width="10.44140625" style="75" customWidth="1"/>
    <col min="9986" max="9986" width="8.5546875" style="75" customWidth="1"/>
    <col min="9987" max="9989" width="6.5546875" style="75" customWidth="1"/>
    <col min="9990" max="9990" width="14" style="75" customWidth="1"/>
    <col min="9991" max="9991" width="6.5546875" style="75" customWidth="1"/>
    <col min="9992" max="9992" width="14.109375" style="75" customWidth="1"/>
    <col min="9993" max="9993" width="6.5546875" style="75" customWidth="1"/>
    <col min="9994" max="9994" width="11.44140625" style="75" customWidth="1"/>
    <col min="9995" max="9995" width="6.5546875" style="75" customWidth="1"/>
    <col min="9996" max="9996" width="11" style="75" customWidth="1"/>
    <col min="9997" max="9997" width="9.109375" style="75"/>
    <col min="9998" max="9998" width="10.109375" style="75" customWidth="1"/>
    <col min="9999" max="9999" width="9.109375" style="75"/>
    <col min="10000" max="10000" width="11.5546875" style="75" customWidth="1"/>
    <col min="10001" max="10226" width="9.109375" style="75"/>
    <col min="10227" max="10227" width="14.109375" style="75" bestFit="1" customWidth="1"/>
    <col min="10228" max="10238" width="9.109375" style="75"/>
    <col min="10239" max="10239" width="8.5546875" style="75" customWidth="1"/>
    <col min="10240" max="10240" width="12.44140625" style="75" customWidth="1"/>
    <col min="10241" max="10241" width="10.44140625" style="75" customWidth="1"/>
    <col min="10242" max="10242" width="8.5546875" style="75" customWidth="1"/>
    <col min="10243" max="10245" width="6.5546875" style="75" customWidth="1"/>
    <col min="10246" max="10246" width="14" style="75" customWidth="1"/>
    <col min="10247" max="10247" width="6.5546875" style="75" customWidth="1"/>
    <col min="10248" max="10248" width="14.109375" style="75" customWidth="1"/>
    <col min="10249" max="10249" width="6.5546875" style="75" customWidth="1"/>
    <col min="10250" max="10250" width="11.44140625" style="75" customWidth="1"/>
    <col min="10251" max="10251" width="6.5546875" style="75" customWidth="1"/>
    <col min="10252" max="10252" width="11" style="75" customWidth="1"/>
    <col min="10253" max="10253" width="9.109375" style="75"/>
    <col min="10254" max="10254" width="10.109375" style="75" customWidth="1"/>
    <col min="10255" max="10255" width="9.109375" style="75"/>
    <col min="10256" max="10256" width="11.5546875" style="75" customWidth="1"/>
    <col min="10257" max="10482" width="9.109375" style="75"/>
    <col min="10483" max="10483" width="14.109375" style="75" bestFit="1" customWidth="1"/>
    <col min="10484" max="10494" width="9.109375" style="75"/>
    <col min="10495" max="10495" width="8.5546875" style="75" customWidth="1"/>
    <col min="10496" max="10496" width="12.44140625" style="75" customWidth="1"/>
    <col min="10497" max="10497" width="10.44140625" style="75" customWidth="1"/>
    <col min="10498" max="10498" width="8.5546875" style="75" customWidth="1"/>
    <col min="10499" max="10501" width="6.5546875" style="75" customWidth="1"/>
    <col min="10502" max="10502" width="14" style="75" customWidth="1"/>
    <col min="10503" max="10503" width="6.5546875" style="75" customWidth="1"/>
    <col min="10504" max="10504" width="14.109375" style="75" customWidth="1"/>
    <col min="10505" max="10505" width="6.5546875" style="75" customWidth="1"/>
    <col min="10506" max="10506" width="11.44140625" style="75" customWidth="1"/>
    <col min="10507" max="10507" width="6.5546875" style="75" customWidth="1"/>
    <col min="10508" max="10508" width="11" style="75" customWidth="1"/>
    <col min="10509" max="10509" width="9.109375" style="75"/>
    <col min="10510" max="10510" width="10.109375" style="75" customWidth="1"/>
    <col min="10511" max="10511" width="9.109375" style="75"/>
    <col min="10512" max="10512" width="11.5546875" style="75" customWidth="1"/>
    <col min="10513" max="10738" width="9.109375" style="75"/>
    <col min="10739" max="10739" width="14.109375" style="75" bestFit="1" customWidth="1"/>
    <col min="10740" max="10750" width="9.109375" style="75"/>
    <col min="10751" max="10751" width="8.5546875" style="75" customWidth="1"/>
    <col min="10752" max="10752" width="12.44140625" style="75" customWidth="1"/>
    <col min="10753" max="10753" width="10.44140625" style="75" customWidth="1"/>
    <col min="10754" max="10754" width="8.5546875" style="75" customWidth="1"/>
    <col min="10755" max="10757" width="6.5546875" style="75" customWidth="1"/>
    <col min="10758" max="10758" width="14" style="75" customWidth="1"/>
    <col min="10759" max="10759" width="6.5546875" style="75" customWidth="1"/>
    <col min="10760" max="10760" width="14.109375" style="75" customWidth="1"/>
    <col min="10761" max="10761" width="6.5546875" style="75" customWidth="1"/>
    <col min="10762" max="10762" width="11.44140625" style="75" customWidth="1"/>
    <col min="10763" max="10763" width="6.5546875" style="75" customWidth="1"/>
    <col min="10764" max="10764" width="11" style="75" customWidth="1"/>
    <col min="10765" max="10765" width="9.109375" style="75"/>
    <col min="10766" max="10766" width="10.109375" style="75" customWidth="1"/>
    <col min="10767" max="10767" width="9.109375" style="75"/>
    <col min="10768" max="10768" width="11.5546875" style="75" customWidth="1"/>
    <col min="10769" max="10994" width="9.109375" style="75"/>
    <col min="10995" max="10995" width="14.109375" style="75" bestFit="1" customWidth="1"/>
    <col min="10996" max="11006" width="9.109375" style="75"/>
    <col min="11007" max="11007" width="8.5546875" style="75" customWidth="1"/>
    <col min="11008" max="11008" width="12.44140625" style="75" customWidth="1"/>
    <col min="11009" max="11009" width="10.44140625" style="75" customWidth="1"/>
    <col min="11010" max="11010" width="8.5546875" style="75" customWidth="1"/>
    <col min="11011" max="11013" width="6.5546875" style="75" customWidth="1"/>
    <col min="11014" max="11014" width="14" style="75" customWidth="1"/>
    <col min="11015" max="11015" width="6.5546875" style="75" customWidth="1"/>
    <col min="11016" max="11016" width="14.109375" style="75" customWidth="1"/>
    <col min="11017" max="11017" width="6.5546875" style="75" customWidth="1"/>
    <col min="11018" max="11018" width="11.44140625" style="75" customWidth="1"/>
    <col min="11019" max="11019" width="6.5546875" style="75" customWidth="1"/>
    <col min="11020" max="11020" width="11" style="75" customWidth="1"/>
    <col min="11021" max="11021" width="9.109375" style="75"/>
    <col min="11022" max="11022" width="10.109375" style="75" customWidth="1"/>
    <col min="11023" max="11023" width="9.109375" style="75"/>
    <col min="11024" max="11024" width="11.5546875" style="75" customWidth="1"/>
    <col min="11025" max="11250" width="9.109375" style="75"/>
    <col min="11251" max="11251" width="14.109375" style="75" bestFit="1" customWidth="1"/>
    <col min="11252" max="11262" width="9.109375" style="75"/>
    <col min="11263" max="11263" width="8.5546875" style="75" customWidth="1"/>
    <col min="11264" max="11264" width="12.44140625" style="75" customWidth="1"/>
    <col min="11265" max="11265" width="10.44140625" style="75" customWidth="1"/>
    <col min="11266" max="11266" width="8.5546875" style="75" customWidth="1"/>
    <col min="11267" max="11269" width="6.5546875" style="75" customWidth="1"/>
    <col min="11270" max="11270" width="14" style="75" customWidth="1"/>
    <col min="11271" max="11271" width="6.5546875" style="75" customWidth="1"/>
    <col min="11272" max="11272" width="14.109375" style="75" customWidth="1"/>
    <col min="11273" max="11273" width="6.5546875" style="75" customWidth="1"/>
    <col min="11274" max="11274" width="11.44140625" style="75" customWidth="1"/>
    <col min="11275" max="11275" width="6.5546875" style="75" customWidth="1"/>
    <col min="11276" max="11276" width="11" style="75" customWidth="1"/>
    <col min="11277" max="11277" width="9.109375" style="75"/>
    <col min="11278" max="11278" width="10.109375" style="75" customWidth="1"/>
    <col min="11279" max="11279" width="9.109375" style="75"/>
    <col min="11280" max="11280" width="11.5546875" style="75" customWidth="1"/>
    <col min="11281" max="11506" width="9.109375" style="75"/>
    <col min="11507" max="11507" width="14.109375" style="75" bestFit="1" customWidth="1"/>
    <col min="11508" max="11518" width="9.109375" style="75"/>
    <col min="11519" max="11519" width="8.5546875" style="75" customWidth="1"/>
    <col min="11520" max="11520" width="12.44140625" style="75" customWidth="1"/>
    <col min="11521" max="11521" width="10.44140625" style="75" customWidth="1"/>
    <col min="11522" max="11522" width="8.5546875" style="75" customWidth="1"/>
    <col min="11523" max="11525" width="6.5546875" style="75" customWidth="1"/>
    <col min="11526" max="11526" width="14" style="75" customWidth="1"/>
    <col min="11527" max="11527" width="6.5546875" style="75" customWidth="1"/>
    <col min="11528" max="11528" width="14.109375" style="75" customWidth="1"/>
    <col min="11529" max="11529" width="6.5546875" style="75" customWidth="1"/>
    <col min="11530" max="11530" width="11.44140625" style="75" customWidth="1"/>
    <col min="11531" max="11531" width="6.5546875" style="75" customWidth="1"/>
    <col min="11532" max="11532" width="11" style="75" customWidth="1"/>
    <col min="11533" max="11533" width="9.109375" style="75"/>
    <col min="11534" max="11534" width="10.109375" style="75" customWidth="1"/>
    <col min="11535" max="11535" width="9.109375" style="75"/>
    <col min="11536" max="11536" width="11.5546875" style="75" customWidth="1"/>
    <col min="11537" max="11762" width="9.109375" style="75"/>
    <col min="11763" max="11763" width="14.109375" style="75" bestFit="1" customWidth="1"/>
    <col min="11764" max="11774" width="9.109375" style="75"/>
    <col min="11775" max="11775" width="8.5546875" style="75" customWidth="1"/>
    <col min="11776" max="11776" width="12.44140625" style="75" customWidth="1"/>
    <col min="11777" max="11777" width="10.44140625" style="75" customWidth="1"/>
    <col min="11778" max="11778" width="8.5546875" style="75" customWidth="1"/>
    <col min="11779" max="11781" width="6.5546875" style="75" customWidth="1"/>
    <col min="11782" max="11782" width="14" style="75" customWidth="1"/>
    <col min="11783" max="11783" width="6.5546875" style="75" customWidth="1"/>
    <col min="11784" max="11784" width="14.109375" style="75" customWidth="1"/>
    <col min="11785" max="11785" width="6.5546875" style="75" customWidth="1"/>
    <col min="11786" max="11786" width="11.44140625" style="75" customWidth="1"/>
    <col min="11787" max="11787" width="6.5546875" style="75" customWidth="1"/>
    <col min="11788" max="11788" width="11" style="75" customWidth="1"/>
    <col min="11789" max="11789" width="9.109375" style="75"/>
    <col min="11790" max="11790" width="10.109375" style="75" customWidth="1"/>
    <col min="11791" max="11791" width="9.109375" style="75"/>
    <col min="11792" max="11792" width="11.5546875" style="75" customWidth="1"/>
    <col min="11793" max="12018" width="9.109375" style="75"/>
    <col min="12019" max="12019" width="14.109375" style="75" bestFit="1" customWidth="1"/>
    <col min="12020" max="12030" width="9.109375" style="75"/>
    <col min="12031" max="12031" width="8.5546875" style="75" customWidth="1"/>
    <col min="12032" max="12032" width="12.44140625" style="75" customWidth="1"/>
    <col min="12033" max="12033" width="10.44140625" style="75" customWidth="1"/>
    <col min="12034" max="12034" width="8.5546875" style="75" customWidth="1"/>
    <col min="12035" max="12037" width="6.5546875" style="75" customWidth="1"/>
    <col min="12038" max="12038" width="14" style="75" customWidth="1"/>
    <col min="12039" max="12039" width="6.5546875" style="75" customWidth="1"/>
    <col min="12040" max="12040" width="14.109375" style="75" customWidth="1"/>
    <col min="12041" max="12041" width="6.5546875" style="75" customWidth="1"/>
    <col min="12042" max="12042" width="11.44140625" style="75" customWidth="1"/>
    <col min="12043" max="12043" width="6.5546875" style="75" customWidth="1"/>
    <col min="12044" max="12044" width="11" style="75" customWidth="1"/>
    <col min="12045" max="12045" width="9.109375" style="75"/>
    <col min="12046" max="12046" width="10.109375" style="75" customWidth="1"/>
    <col min="12047" max="12047" width="9.109375" style="75"/>
    <col min="12048" max="12048" width="11.5546875" style="75" customWidth="1"/>
    <col min="12049" max="12274" width="9.109375" style="75"/>
    <col min="12275" max="12275" width="14.109375" style="75" bestFit="1" customWidth="1"/>
    <col min="12276" max="12286" width="9.109375" style="75"/>
    <col min="12287" max="12287" width="8.5546875" style="75" customWidth="1"/>
    <col min="12288" max="12288" width="12.44140625" style="75" customWidth="1"/>
    <col min="12289" max="12289" width="10.44140625" style="75" customWidth="1"/>
    <col min="12290" max="12290" width="8.5546875" style="75" customWidth="1"/>
    <col min="12291" max="12293" width="6.5546875" style="75" customWidth="1"/>
    <col min="12294" max="12294" width="14" style="75" customWidth="1"/>
    <col min="12295" max="12295" width="6.5546875" style="75" customWidth="1"/>
    <col min="12296" max="12296" width="14.109375" style="75" customWidth="1"/>
    <col min="12297" max="12297" width="6.5546875" style="75" customWidth="1"/>
    <col min="12298" max="12298" width="11.44140625" style="75" customWidth="1"/>
    <col min="12299" max="12299" width="6.5546875" style="75" customWidth="1"/>
    <col min="12300" max="12300" width="11" style="75" customWidth="1"/>
    <col min="12301" max="12301" width="9.109375" style="75"/>
    <col min="12302" max="12302" width="10.109375" style="75" customWidth="1"/>
    <col min="12303" max="12303" width="9.109375" style="75"/>
    <col min="12304" max="12304" width="11.5546875" style="75" customWidth="1"/>
    <col min="12305" max="12530" width="9.109375" style="75"/>
    <col min="12531" max="12531" width="14.109375" style="75" bestFit="1" customWidth="1"/>
    <col min="12532" max="12542" width="9.109375" style="75"/>
    <col min="12543" max="12543" width="8.5546875" style="75" customWidth="1"/>
    <col min="12544" max="12544" width="12.44140625" style="75" customWidth="1"/>
    <col min="12545" max="12545" width="10.44140625" style="75" customWidth="1"/>
    <col min="12546" max="12546" width="8.5546875" style="75" customWidth="1"/>
    <col min="12547" max="12549" width="6.5546875" style="75" customWidth="1"/>
    <col min="12550" max="12550" width="14" style="75" customWidth="1"/>
    <col min="12551" max="12551" width="6.5546875" style="75" customWidth="1"/>
    <col min="12552" max="12552" width="14.109375" style="75" customWidth="1"/>
    <col min="12553" max="12553" width="6.5546875" style="75" customWidth="1"/>
    <col min="12554" max="12554" width="11.44140625" style="75" customWidth="1"/>
    <col min="12555" max="12555" width="6.5546875" style="75" customWidth="1"/>
    <col min="12556" max="12556" width="11" style="75" customWidth="1"/>
    <col min="12557" max="12557" width="9.109375" style="75"/>
    <col min="12558" max="12558" width="10.109375" style="75" customWidth="1"/>
    <col min="12559" max="12559" width="9.109375" style="75"/>
    <col min="12560" max="12560" width="11.5546875" style="75" customWidth="1"/>
    <col min="12561" max="12786" width="9.109375" style="75"/>
    <col min="12787" max="12787" width="14.109375" style="75" bestFit="1" customWidth="1"/>
    <col min="12788" max="12798" width="9.109375" style="75"/>
    <col min="12799" max="12799" width="8.5546875" style="75" customWidth="1"/>
    <col min="12800" max="12800" width="12.44140625" style="75" customWidth="1"/>
    <col min="12801" max="12801" width="10.44140625" style="75" customWidth="1"/>
    <col min="12802" max="12802" width="8.5546875" style="75" customWidth="1"/>
    <col min="12803" max="12805" width="6.5546875" style="75" customWidth="1"/>
    <col min="12806" max="12806" width="14" style="75" customWidth="1"/>
    <col min="12807" max="12807" width="6.5546875" style="75" customWidth="1"/>
    <col min="12808" max="12808" width="14.109375" style="75" customWidth="1"/>
    <col min="12809" max="12809" width="6.5546875" style="75" customWidth="1"/>
    <col min="12810" max="12810" width="11.44140625" style="75" customWidth="1"/>
    <col min="12811" max="12811" width="6.5546875" style="75" customWidth="1"/>
    <col min="12812" max="12812" width="11" style="75" customWidth="1"/>
    <col min="12813" max="12813" width="9.109375" style="75"/>
    <col min="12814" max="12814" width="10.109375" style="75" customWidth="1"/>
    <col min="12815" max="12815" width="9.109375" style="75"/>
    <col min="12816" max="12816" width="11.5546875" style="75" customWidth="1"/>
    <col min="12817" max="13042" width="9.109375" style="75"/>
    <col min="13043" max="13043" width="14.109375" style="75" bestFit="1" customWidth="1"/>
    <col min="13044" max="13054" width="9.109375" style="75"/>
    <col min="13055" max="13055" width="8.5546875" style="75" customWidth="1"/>
    <col min="13056" max="13056" width="12.44140625" style="75" customWidth="1"/>
    <col min="13057" max="13057" width="10.44140625" style="75" customWidth="1"/>
    <col min="13058" max="13058" width="8.5546875" style="75" customWidth="1"/>
    <col min="13059" max="13061" width="6.5546875" style="75" customWidth="1"/>
    <col min="13062" max="13062" width="14" style="75" customWidth="1"/>
    <col min="13063" max="13063" width="6.5546875" style="75" customWidth="1"/>
    <col min="13064" max="13064" width="14.109375" style="75" customWidth="1"/>
    <col min="13065" max="13065" width="6.5546875" style="75" customWidth="1"/>
    <col min="13066" max="13066" width="11.44140625" style="75" customWidth="1"/>
    <col min="13067" max="13067" width="6.5546875" style="75" customWidth="1"/>
    <col min="13068" max="13068" width="11" style="75" customWidth="1"/>
    <col min="13069" max="13069" width="9.109375" style="75"/>
    <col min="13070" max="13070" width="10.109375" style="75" customWidth="1"/>
    <col min="13071" max="13071" width="9.109375" style="75"/>
    <col min="13072" max="13072" width="11.5546875" style="75" customWidth="1"/>
    <col min="13073" max="13298" width="9.109375" style="75"/>
    <col min="13299" max="13299" width="14.109375" style="75" bestFit="1" customWidth="1"/>
    <col min="13300" max="13310" width="9.109375" style="75"/>
    <col min="13311" max="13311" width="8.5546875" style="75" customWidth="1"/>
    <col min="13312" max="13312" width="12.44140625" style="75" customWidth="1"/>
    <col min="13313" max="13313" width="10.44140625" style="75" customWidth="1"/>
    <col min="13314" max="13314" width="8.5546875" style="75" customWidth="1"/>
    <col min="13315" max="13317" width="6.5546875" style="75" customWidth="1"/>
    <col min="13318" max="13318" width="14" style="75" customWidth="1"/>
    <col min="13319" max="13319" width="6.5546875" style="75" customWidth="1"/>
    <col min="13320" max="13320" width="14.109375" style="75" customWidth="1"/>
    <col min="13321" max="13321" width="6.5546875" style="75" customWidth="1"/>
    <col min="13322" max="13322" width="11.44140625" style="75" customWidth="1"/>
    <col min="13323" max="13323" width="6.5546875" style="75" customWidth="1"/>
    <col min="13324" max="13324" width="11" style="75" customWidth="1"/>
    <col min="13325" max="13325" width="9.109375" style="75"/>
    <col min="13326" max="13326" width="10.109375" style="75" customWidth="1"/>
    <col min="13327" max="13327" width="9.109375" style="75"/>
    <col min="13328" max="13328" width="11.5546875" style="75" customWidth="1"/>
    <col min="13329" max="13554" width="9.109375" style="75"/>
    <col min="13555" max="13555" width="14.109375" style="75" bestFit="1" customWidth="1"/>
    <col min="13556" max="13566" width="9.109375" style="75"/>
    <col min="13567" max="13567" width="8.5546875" style="75" customWidth="1"/>
    <col min="13568" max="13568" width="12.44140625" style="75" customWidth="1"/>
    <col min="13569" max="13569" width="10.44140625" style="75" customWidth="1"/>
    <col min="13570" max="13570" width="8.5546875" style="75" customWidth="1"/>
    <col min="13571" max="13573" width="6.5546875" style="75" customWidth="1"/>
    <col min="13574" max="13574" width="14" style="75" customWidth="1"/>
    <col min="13575" max="13575" width="6.5546875" style="75" customWidth="1"/>
    <col min="13576" max="13576" width="14.109375" style="75" customWidth="1"/>
    <col min="13577" max="13577" width="6.5546875" style="75" customWidth="1"/>
    <col min="13578" max="13578" width="11.44140625" style="75" customWidth="1"/>
    <col min="13579" max="13579" width="6.5546875" style="75" customWidth="1"/>
    <col min="13580" max="13580" width="11" style="75" customWidth="1"/>
    <col min="13581" max="13581" width="9.109375" style="75"/>
    <col min="13582" max="13582" width="10.109375" style="75" customWidth="1"/>
    <col min="13583" max="13583" width="9.109375" style="75"/>
    <col min="13584" max="13584" width="11.5546875" style="75" customWidth="1"/>
    <col min="13585" max="13810" width="9.109375" style="75"/>
    <col min="13811" max="13811" width="14.109375" style="75" bestFit="1" customWidth="1"/>
    <col min="13812" max="13822" width="9.109375" style="75"/>
    <col min="13823" max="13823" width="8.5546875" style="75" customWidth="1"/>
    <col min="13824" max="13824" width="12.44140625" style="75" customWidth="1"/>
    <col min="13825" max="13825" width="10.44140625" style="75" customWidth="1"/>
    <col min="13826" max="13826" width="8.5546875" style="75" customWidth="1"/>
    <col min="13827" max="13829" width="6.5546875" style="75" customWidth="1"/>
    <col min="13830" max="13830" width="14" style="75" customWidth="1"/>
    <col min="13831" max="13831" width="6.5546875" style="75" customWidth="1"/>
    <col min="13832" max="13832" width="14.109375" style="75" customWidth="1"/>
    <col min="13833" max="13833" width="6.5546875" style="75" customWidth="1"/>
    <col min="13834" max="13834" width="11.44140625" style="75" customWidth="1"/>
    <col min="13835" max="13835" width="6.5546875" style="75" customWidth="1"/>
    <col min="13836" max="13836" width="11" style="75" customWidth="1"/>
    <col min="13837" max="13837" width="9.109375" style="75"/>
    <col min="13838" max="13838" width="10.109375" style="75" customWidth="1"/>
    <col min="13839" max="13839" width="9.109375" style="75"/>
    <col min="13840" max="13840" width="11.5546875" style="75" customWidth="1"/>
    <col min="13841" max="14066" width="9.109375" style="75"/>
    <col min="14067" max="14067" width="14.109375" style="75" bestFit="1" customWidth="1"/>
    <col min="14068" max="14078" width="9.109375" style="75"/>
    <col min="14079" max="14079" width="8.5546875" style="75" customWidth="1"/>
    <col min="14080" max="14080" width="12.44140625" style="75" customWidth="1"/>
    <col min="14081" max="14081" width="10.44140625" style="75" customWidth="1"/>
    <col min="14082" max="14082" width="8.5546875" style="75" customWidth="1"/>
    <col min="14083" max="14085" width="6.5546875" style="75" customWidth="1"/>
    <col min="14086" max="14086" width="14" style="75" customWidth="1"/>
    <col min="14087" max="14087" width="6.5546875" style="75" customWidth="1"/>
    <col min="14088" max="14088" width="14.109375" style="75" customWidth="1"/>
    <col min="14089" max="14089" width="6.5546875" style="75" customWidth="1"/>
    <col min="14090" max="14090" width="11.44140625" style="75" customWidth="1"/>
    <col min="14091" max="14091" width="6.5546875" style="75" customWidth="1"/>
    <col min="14092" max="14092" width="11" style="75" customWidth="1"/>
    <col min="14093" max="14093" width="9.109375" style="75"/>
    <col min="14094" max="14094" width="10.109375" style="75" customWidth="1"/>
    <col min="14095" max="14095" width="9.109375" style="75"/>
    <col min="14096" max="14096" width="11.5546875" style="75" customWidth="1"/>
    <col min="14097" max="14322" width="9.109375" style="75"/>
    <col min="14323" max="14323" width="14.109375" style="75" bestFit="1" customWidth="1"/>
    <col min="14324" max="14334" width="9.109375" style="75"/>
    <col min="14335" max="14335" width="8.5546875" style="75" customWidth="1"/>
    <col min="14336" max="14336" width="12.44140625" style="75" customWidth="1"/>
    <col min="14337" max="14337" width="10.44140625" style="75" customWidth="1"/>
    <col min="14338" max="14338" width="8.5546875" style="75" customWidth="1"/>
    <col min="14339" max="14341" width="6.5546875" style="75" customWidth="1"/>
    <col min="14342" max="14342" width="14" style="75" customWidth="1"/>
    <col min="14343" max="14343" width="6.5546875" style="75" customWidth="1"/>
    <col min="14344" max="14344" width="14.109375" style="75" customWidth="1"/>
    <col min="14345" max="14345" width="6.5546875" style="75" customWidth="1"/>
    <col min="14346" max="14346" width="11.44140625" style="75" customWidth="1"/>
    <col min="14347" max="14347" width="6.5546875" style="75" customWidth="1"/>
    <col min="14348" max="14348" width="11" style="75" customWidth="1"/>
    <col min="14349" max="14349" width="9.109375" style="75"/>
    <col min="14350" max="14350" width="10.109375" style="75" customWidth="1"/>
    <col min="14351" max="14351" width="9.109375" style="75"/>
    <col min="14352" max="14352" width="11.5546875" style="75" customWidth="1"/>
    <col min="14353" max="14578" width="9.109375" style="75"/>
    <col min="14579" max="14579" width="14.109375" style="75" bestFit="1" customWidth="1"/>
    <col min="14580" max="14590" width="9.109375" style="75"/>
    <col min="14591" max="14591" width="8.5546875" style="75" customWidth="1"/>
    <col min="14592" max="14592" width="12.44140625" style="75" customWidth="1"/>
    <col min="14593" max="14593" width="10.44140625" style="75" customWidth="1"/>
    <col min="14594" max="14594" width="8.5546875" style="75" customWidth="1"/>
    <col min="14595" max="14597" width="6.5546875" style="75" customWidth="1"/>
    <col min="14598" max="14598" width="14" style="75" customWidth="1"/>
    <col min="14599" max="14599" width="6.5546875" style="75" customWidth="1"/>
    <col min="14600" max="14600" width="14.109375" style="75" customWidth="1"/>
    <col min="14601" max="14601" width="6.5546875" style="75" customWidth="1"/>
    <col min="14602" max="14602" width="11.44140625" style="75" customWidth="1"/>
    <col min="14603" max="14603" width="6.5546875" style="75" customWidth="1"/>
    <col min="14604" max="14604" width="11" style="75" customWidth="1"/>
    <col min="14605" max="14605" width="9.109375" style="75"/>
    <col min="14606" max="14606" width="10.109375" style="75" customWidth="1"/>
    <col min="14607" max="14607" width="9.109375" style="75"/>
    <col min="14608" max="14608" width="11.5546875" style="75" customWidth="1"/>
    <col min="14609" max="14834" width="9.109375" style="75"/>
    <col min="14835" max="14835" width="14.109375" style="75" bestFit="1" customWidth="1"/>
    <col min="14836" max="14846" width="9.109375" style="75"/>
    <col min="14847" max="14847" width="8.5546875" style="75" customWidth="1"/>
    <col min="14848" max="14848" width="12.44140625" style="75" customWidth="1"/>
    <col min="14849" max="14849" width="10.44140625" style="75" customWidth="1"/>
    <col min="14850" max="14850" width="8.5546875" style="75" customWidth="1"/>
    <col min="14851" max="14853" width="6.5546875" style="75" customWidth="1"/>
    <col min="14854" max="14854" width="14" style="75" customWidth="1"/>
    <col min="14855" max="14855" width="6.5546875" style="75" customWidth="1"/>
    <col min="14856" max="14856" width="14.109375" style="75" customWidth="1"/>
    <col min="14857" max="14857" width="6.5546875" style="75" customWidth="1"/>
    <col min="14858" max="14858" width="11.44140625" style="75" customWidth="1"/>
    <col min="14859" max="14859" width="6.5546875" style="75" customWidth="1"/>
    <col min="14860" max="14860" width="11" style="75" customWidth="1"/>
    <col min="14861" max="14861" width="9.109375" style="75"/>
    <col min="14862" max="14862" width="10.109375" style="75" customWidth="1"/>
    <col min="14863" max="14863" width="9.109375" style="75"/>
    <col min="14864" max="14864" width="11.5546875" style="75" customWidth="1"/>
    <col min="14865" max="15090" width="9.109375" style="75"/>
    <col min="15091" max="15091" width="14.109375" style="75" bestFit="1" customWidth="1"/>
    <col min="15092" max="15102" width="9.109375" style="75"/>
    <col min="15103" max="15103" width="8.5546875" style="75" customWidth="1"/>
    <col min="15104" max="15104" width="12.44140625" style="75" customWidth="1"/>
    <col min="15105" max="15105" width="10.44140625" style="75" customWidth="1"/>
    <col min="15106" max="15106" width="8.5546875" style="75" customWidth="1"/>
    <col min="15107" max="15109" width="6.5546875" style="75" customWidth="1"/>
    <col min="15110" max="15110" width="14" style="75" customWidth="1"/>
    <col min="15111" max="15111" width="6.5546875" style="75" customWidth="1"/>
    <col min="15112" max="15112" width="14.109375" style="75" customWidth="1"/>
    <col min="15113" max="15113" width="6.5546875" style="75" customWidth="1"/>
    <col min="15114" max="15114" width="11.44140625" style="75" customWidth="1"/>
    <col min="15115" max="15115" width="6.5546875" style="75" customWidth="1"/>
    <col min="15116" max="15116" width="11" style="75" customWidth="1"/>
    <col min="15117" max="15117" width="9.109375" style="75"/>
    <col min="15118" max="15118" width="10.109375" style="75" customWidth="1"/>
    <col min="15119" max="15119" width="9.109375" style="75"/>
    <col min="15120" max="15120" width="11.5546875" style="75" customWidth="1"/>
    <col min="15121" max="15346" width="9.109375" style="75"/>
    <col min="15347" max="15347" width="14.109375" style="75" bestFit="1" customWidth="1"/>
    <col min="15348" max="15358" width="9.109375" style="75"/>
    <col min="15359" max="15359" width="8.5546875" style="75" customWidth="1"/>
    <col min="15360" max="15360" width="12.44140625" style="75" customWidth="1"/>
    <col min="15361" max="15361" width="10.44140625" style="75" customWidth="1"/>
    <col min="15362" max="15362" width="8.5546875" style="75" customWidth="1"/>
    <col min="15363" max="15365" width="6.5546875" style="75" customWidth="1"/>
    <col min="15366" max="15366" width="14" style="75" customWidth="1"/>
    <col min="15367" max="15367" width="6.5546875" style="75" customWidth="1"/>
    <col min="15368" max="15368" width="14.109375" style="75" customWidth="1"/>
    <col min="15369" max="15369" width="6.5546875" style="75" customWidth="1"/>
    <col min="15370" max="15370" width="11.44140625" style="75" customWidth="1"/>
    <col min="15371" max="15371" width="6.5546875" style="75" customWidth="1"/>
    <col min="15372" max="15372" width="11" style="75" customWidth="1"/>
    <col min="15373" max="15373" width="9.109375" style="75"/>
    <col min="15374" max="15374" width="10.109375" style="75" customWidth="1"/>
    <col min="15375" max="15375" width="9.109375" style="75"/>
    <col min="15376" max="15376" width="11.5546875" style="75" customWidth="1"/>
    <col min="15377" max="15602" width="9.109375" style="75"/>
    <col min="15603" max="15603" width="14.109375" style="75" bestFit="1" customWidth="1"/>
    <col min="15604" max="15614" width="9.109375" style="75"/>
    <col min="15615" max="15615" width="8.5546875" style="75" customWidth="1"/>
    <col min="15616" max="15616" width="12.44140625" style="75" customWidth="1"/>
    <col min="15617" max="15617" width="10.44140625" style="75" customWidth="1"/>
    <col min="15618" max="15618" width="8.5546875" style="75" customWidth="1"/>
    <col min="15619" max="15621" width="6.5546875" style="75" customWidth="1"/>
    <col min="15622" max="15622" width="14" style="75" customWidth="1"/>
    <col min="15623" max="15623" width="6.5546875" style="75" customWidth="1"/>
    <col min="15624" max="15624" width="14.109375" style="75" customWidth="1"/>
    <col min="15625" max="15625" width="6.5546875" style="75" customWidth="1"/>
    <col min="15626" max="15626" width="11.44140625" style="75" customWidth="1"/>
    <col min="15627" max="15627" width="6.5546875" style="75" customWidth="1"/>
    <col min="15628" max="15628" width="11" style="75" customWidth="1"/>
    <col min="15629" max="15629" width="9.109375" style="75"/>
    <col min="15630" max="15630" width="10.109375" style="75" customWidth="1"/>
    <col min="15631" max="15631" width="9.109375" style="75"/>
    <col min="15632" max="15632" width="11.5546875" style="75" customWidth="1"/>
    <col min="15633" max="15858" width="9.109375" style="75"/>
    <col min="15859" max="15859" width="14.109375" style="75" bestFit="1" customWidth="1"/>
    <col min="15860" max="15870" width="9.109375" style="75"/>
    <col min="15871" max="15871" width="8.5546875" style="75" customWidth="1"/>
    <col min="15872" max="15872" width="12.44140625" style="75" customWidth="1"/>
    <col min="15873" max="15873" width="10.44140625" style="75" customWidth="1"/>
    <col min="15874" max="15874" width="8.5546875" style="75" customWidth="1"/>
    <col min="15875" max="15877" width="6.5546875" style="75" customWidth="1"/>
    <col min="15878" max="15878" width="14" style="75" customWidth="1"/>
    <col min="15879" max="15879" width="6.5546875" style="75" customWidth="1"/>
    <col min="15880" max="15880" width="14.109375" style="75" customWidth="1"/>
    <col min="15881" max="15881" width="6.5546875" style="75" customWidth="1"/>
    <col min="15882" max="15882" width="11.44140625" style="75" customWidth="1"/>
    <col min="15883" max="15883" width="6.5546875" style="75" customWidth="1"/>
    <col min="15884" max="15884" width="11" style="75" customWidth="1"/>
    <col min="15885" max="15885" width="9.109375" style="75"/>
    <col min="15886" max="15886" width="10.109375" style="75" customWidth="1"/>
    <col min="15887" max="15887" width="9.109375" style="75"/>
    <col min="15888" max="15888" width="11.5546875" style="75" customWidth="1"/>
    <col min="15889" max="16114" width="9.109375" style="75"/>
    <col min="16115" max="16115" width="14.109375" style="75" bestFit="1" customWidth="1"/>
    <col min="16116" max="16126" width="9.109375" style="75"/>
    <col min="16127" max="16127" width="8.5546875" style="75" customWidth="1"/>
    <col min="16128" max="16128" width="12.44140625" style="75" customWidth="1"/>
    <col min="16129" max="16129" width="10.44140625" style="75" customWidth="1"/>
    <col min="16130" max="16130" width="8.5546875" style="75" customWidth="1"/>
    <col min="16131" max="16133" width="6.5546875" style="75" customWidth="1"/>
    <col min="16134" max="16134" width="14" style="75" customWidth="1"/>
    <col min="16135" max="16135" width="6.5546875" style="75" customWidth="1"/>
    <col min="16136" max="16136" width="14.109375" style="75" customWidth="1"/>
    <col min="16137" max="16137" width="6.5546875" style="75" customWidth="1"/>
    <col min="16138" max="16138" width="11.44140625" style="75" customWidth="1"/>
    <col min="16139" max="16139" width="6.5546875" style="75" customWidth="1"/>
    <col min="16140" max="16140" width="11" style="75" customWidth="1"/>
    <col min="16141" max="16141" width="9.109375" style="75"/>
    <col min="16142" max="16142" width="10.109375" style="75" customWidth="1"/>
    <col min="16143" max="16143" width="9.109375" style="75"/>
    <col min="16144" max="16144" width="11.5546875" style="75" customWidth="1"/>
    <col min="16145" max="16370" width="9.109375" style="75"/>
    <col min="16371" max="16371" width="14.109375" style="75" bestFit="1" customWidth="1"/>
    <col min="16372" max="16384" width="9.109375" style="75"/>
  </cols>
  <sheetData>
    <row r="1" spans="1:21" ht="18" customHeight="1" thickBot="1" x14ac:dyDescent="0.3">
      <c r="A1" s="740" t="s">
        <v>403</v>
      </c>
      <c r="B1" s="740"/>
      <c r="C1" s="740"/>
      <c r="D1" s="740"/>
      <c r="E1" s="740"/>
      <c r="F1" s="740"/>
      <c r="G1" s="740"/>
      <c r="H1" s="740"/>
      <c r="I1" s="740"/>
      <c r="J1" s="740"/>
      <c r="K1" s="740"/>
      <c r="L1" s="740"/>
      <c r="M1" s="740"/>
      <c r="N1" s="740"/>
    </row>
    <row r="2" spans="1:21" ht="26.25" customHeight="1" x14ac:dyDescent="0.25">
      <c r="A2" s="76"/>
      <c r="B2" s="76"/>
      <c r="C2" s="76"/>
      <c r="D2" s="76"/>
      <c r="E2" s="76"/>
      <c r="F2" s="76"/>
      <c r="G2" s="76"/>
      <c r="H2" s="76"/>
      <c r="I2" s="76"/>
      <c r="J2" s="76"/>
      <c r="K2" s="76"/>
      <c r="L2" s="76"/>
      <c r="M2" s="76"/>
      <c r="N2" s="76"/>
      <c r="O2" s="77"/>
      <c r="P2" s="77"/>
      <c r="Q2" s="77"/>
      <c r="R2" s="77"/>
      <c r="S2" s="77"/>
      <c r="T2" s="77"/>
      <c r="U2" s="77"/>
    </row>
    <row r="3" spans="1:21" s="77" customFormat="1" ht="37.5" customHeight="1" x14ac:dyDescent="0.25">
      <c r="A3" s="741" t="s">
        <v>518</v>
      </c>
      <c r="B3" s="742"/>
      <c r="C3" s="742"/>
      <c r="D3" s="743"/>
      <c r="E3" s="744"/>
      <c r="F3" s="745"/>
      <c r="G3" s="745"/>
      <c r="H3" s="746"/>
      <c r="I3" s="747" t="s">
        <v>352</v>
      </c>
      <c r="J3" s="747"/>
      <c r="K3" s="747"/>
      <c r="L3" s="747"/>
      <c r="M3" s="747"/>
      <c r="N3" s="747"/>
    </row>
    <row r="4" spans="1:21" s="77" customFormat="1" ht="12.75" customHeight="1" x14ac:dyDescent="0.25">
      <c r="A4" s="748" t="s">
        <v>519</v>
      </c>
      <c r="B4" s="749"/>
      <c r="C4" s="749"/>
      <c r="D4" s="750"/>
      <c r="E4" s="754"/>
      <c r="F4" s="755"/>
      <c r="G4" s="755"/>
      <c r="H4" s="755"/>
      <c r="I4" s="756" t="s">
        <v>353</v>
      </c>
      <c r="J4" s="757"/>
      <c r="K4" s="757"/>
      <c r="L4" s="758"/>
      <c r="M4" s="758"/>
      <c r="N4" s="759"/>
    </row>
    <row r="5" spans="1:21" s="77" customFormat="1" ht="21.75" customHeight="1" x14ac:dyDescent="0.25">
      <c r="A5" s="751"/>
      <c r="B5" s="752"/>
      <c r="C5" s="752"/>
      <c r="D5" s="753"/>
      <c r="E5" s="755"/>
      <c r="F5" s="755"/>
      <c r="G5" s="755"/>
      <c r="H5" s="755"/>
      <c r="I5" s="760"/>
      <c r="J5" s="761"/>
      <c r="K5" s="761"/>
      <c r="L5" s="761"/>
      <c r="M5" s="761"/>
      <c r="N5" s="762"/>
    </row>
    <row r="6" spans="1:21" s="77" customFormat="1" ht="21.75" customHeight="1" x14ac:dyDescent="0.25">
      <c r="A6" s="726" t="s">
        <v>101</v>
      </c>
      <c r="B6" s="727"/>
      <c r="C6" s="727"/>
      <c r="D6" s="728"/>
      <c r="E6" s="732" t="s">
        <v>517</v>
      </c>
      <c r="F6" s="732"/>
      <c r="G6" s="732"/>
      <c r="H6" s="733"/>
      <c r="I6" s="736" t="s">
        <v>103</v>
      </c>
      <c r="J6" s="736"/>
      <c r="K6" s="736"/>
      <c r="L6" s="736"/>
      <c r="M6" s="736"/>
      <c r="N6" s="736"/>
    </row>
    <row r="7" spans="1:21" s="77" customFormat="1" ht="27" customHeight="1" x14ac:dyDescent="0.25">
      <c r="A7" s="729"/>
      <c r="B7" s="730"/>
      <c r="C7" s="730"/>
      <c r="D7" s="731"/>
      <c r="E7" s="734"/>
      <c r="F7" s="734"/>
      <c r="G7" s="734"/>
      <c r="H7" s="735"/>
      <c r="I7" s="737">
        <v>2025</v>
      </c>
      <c r="J7" s="738"/>
      <c r="K7" s="736">
        <v>2026</v>
      </c>
      <c r="L7" s="736"/>
      <c r="M7" s="736">
        <v>2027</v>
      </c>
      <c r="N7" s="736"/>
    </row>
    <row r="8" spans="1:21" s="77" customFormat="1" ht="31.5" customHeight="1" x14ac:dyDescent="0.25">
      <c r="A8" s="763" t="s">
        <v>104</v>
      </c>
      <c r="B8" s="764"/>
      <c r="C8" s="764"/>
      <c r="D8" s="765"/>
      <c r="E8" s="766"/>
      <c r="F8" s="766"/>
      <c r="G8" s="766"/>
      <c r="H8" s="767"/>
      <c r="I8" s="768" t="s">
        <v>56</v>
      </c>
      <c r="J8" s="769"/>
      <c r="K8" s="770"/>
      <c r="L8" s="770"/>
      <c r="M8" s="770"/>
      <c r="N8" s="770"/>
    </row>
    <row r="9" spans="1:21" ht="38.25" customHeight="1" x14ac:dyDescent="0.25">
      <c r="A9" s="701" t="s">
        <v>105</v>
      </c>
      <c r="B9" s="702"/>
      <c r="C9" s="703" t="s">
        <v>354</v>
      </c>
      <c r="D9" s="724"/>
      <c r="E9" s="724"/>
      <c r="F9" s="724"/>
      <c r="G9" s="724"/>
      <c r="H9" s="724"/>
      <c r="I9" s="724"/>
      <c r="J9" s="724"/>
      <c r="K9" s="724"/>
      <c r="L9" s="724"/>
      <c r="M9" s="724"/>
      <c r="N9" s="725"/>
    </row>
    <row r="10" spans="1:21" ht="38.25" hidden="1" customHeight="1" x14ac:dyDescent="0.25">
      <c r="A10" s="701"/>
      <c r="B10" s="702"/>
      <c r="C10" s="703"/>
      <c r="D10" s="704"/>
      <c r="E10" s="704"/>
      <c r="F10" s="704"/>
      <c r="G10" s="704"/>
      <c r="H10" s="704"/>
      <c r="I10" s="704"/>
      <c r="J10" s="704"/>
      <c r="K10" s="704"/>
      <c r="L10" s="704"/>
      <c r="M10" s="704"/>
      <c r="N10" s="705"/>
    </row>
    <row r="11" spans="1:21" ht="19.5" customHeight="1" x14ac:dyDescent="0.25">
      <c r="A11" s="706" t="s">
        <v>107</v>
      </c>
      <c r="B11" s="707"/>
      <c r="C11" s="712" t="s">
        <v>515</v>
      </c>
      <c r="D11" s="713"/>
      <c r="E11" s="713"/>
      <c r="F11" s="713"/>
      <c r="G11" s="713"/>
      <c r="H11" s="713"/>
      <c r="I11" s="713"/>
      <c r="J11" s="713"/>
      <c r="K11" s="713"/>
      <c r="L11" s="713"/>
      <c r="M11" s="713"/>
      <c r="N11" s="714"/>
    </row>
    <row r="12" spans="1:21" ht="19.5" customHeight="1" x14ac:dyDescent="0.25">
      <c r="A12" s="708"/>
      <c r="B12" s="709"/>
      <c r="C12" s="715"/>
      <c r="D12" s="716"/>
      <c r="E12" s="716"/>
      <c r="F12" s="716"/>
      <c r="G12" s="716"/>
      <c r="H12" s="716"/>
      <c r="I12" s="716"/>
      <c r="J12" s="716"/>
      <c r="K12" s="716"/>
      <c r="L12" s="716"/>
      <c r="M12" s="716"/>
      <c r="N12" s="717"/>
    </row>
    <row r="13" spans="1:21" ht="22.5" customHeight="1" x14ac:dyDescent="0.25">
      <c r="A13" s="708"/>
      <c r="B13" s="709"/>
      <c r="C13" s="715"/>
      <c r="D13" s="716"/>
      <c r="E13" s="716"/>
      <c r="F13" s="716"/>
      <c r="G13" s="716"/>
      <c r="H13" s="716"/>
      <c r="I13" s="716"/>
      <c r="J13" s="716"/>
      <c r="K13" s="716"/>
      <c r="L13" s="716"/>
      <c r="M13" s="716"/>
      <c r="N13" s="717"/>
    </row>
    <row r="14" spans="1:21" ht="81.75" customHeight="1" x14ac:dyDescent="0.25">
      <c r="A14" s="708"/>
      <c r="B14" s="709"/>
      <c r="C14" s="715"/>
      <c r="D14" s="716"/>
      <c r="E14" s="716"/>
      <c r="F14" s="716"/>
      <c r="G14" s="716"/>
      <c r="H14" s="716"/>
      <c r="I14" s="716"/>
      <c r="J14" s="716"/>
      <c r="K14" s="716"/>
      <c r="L14" s="716"/>
      <c r="M14" s="716"/>
      <c r="N14" s="717"/>
    </row>
    <row r="15" spans="1:21" ht="18.75" hidden="1" customHeight="1" x14ac:dyDescent="0.25">
      <c r="A15" s="708"/>
      <c r="B15" s="709"/>
      <c r="C15" s="715"/>
      <c r="D15" s="716"/>
      <c r="E15" s="716"/>
      <c r="F15" s="716"/>
      <c r="G15" s="716"/>
      <c r="H15" s="716"/>
      <c r="I15" s="716"/>
      <c r="J15" s="716"/>
      <c r="K15" s="716"/>
      <c r="L15" s="716"/>
      <c r="M15" s="716"/>
      <c r="N15" s="717"/>
    </row>
    <row r="16" spans="1:21" ht="16.5" hidden="1" customHeight="1" x14ac:dyDescent="0.25">
      <c r="A16" s="708"/>
      <c r="B16" s="709"/>
      <c r="C16" s="715"/>
      <c r="D16" s="716"/>
      <c r="E16" s="716"/>
      <c r="F16" s="716"/>
      <c r="G16" s="716"/>
      <c r="H16" s="716"/>
      <c r="I16" s="716"/>
      <c r="J16" s="716"/>
      <c r="K16" s="716"/>
      <c r="L16" s="716"/>
      <c r="M16" s="716"/>
      <c r="N16" s="717"/>
    </row>
    <row r="17" spans="1:27" ht="23.25" hidden="1" customHeight="1" x14ac:dyDescent="0.25">
      <c r="A17" s="708"/>
      <c r="B17" s="709"/>
      <c r="C17" s="715"/>
      <c r="D17" s="716"/>
      <c r="E17" s="716"/>
      <c r="F17" s="716"/>
      <c r="G17" s="716"/>
      <c r="H17" s="716"/>
      <c r="I17" s="716"/>
      <c r="J17" s="716"/>
      <c r="K17" s="716"/>
      <c r="L17" s="716"/>
      <c r="M17" s="716"/>
      <c r="N17" s="717"/>
    </row>
    <row r="18" spans="1:27" ht="20.25" hidden="1" customHeight="1" x14ac:dyDescent="0.25">
      <c r="A18" s="708"/>
      <c r="B18" s="709"/>
      <c r="C18" s="715"/>
      <c r="D18" s="716"/>
      <c r="E18" s="716"/>
      <c r="F18" s="716"/>
      <c r="G18" s="716"/>
      <c r="H18" s="716"/>
      <c r="I18" s="716"/>
      <c r="J18" s="716"/>
      <c r="K18" s="716"/>
      <c r="L18" s="716"/>
      <c r="M18" s="716"/>
      <c r="N18" s="717"/>
    </row>
    <row r="19" spans="1:27" ht="13.5" hidden="1" customHeight="1" x14ac:dyDescent="0.25">
      <c r="A19" s="708"/>
      <c r="B19" s="709"/>
      <c r="C19" s="715"/>
      <c r="D19" s="716"/>
      <c r="E19" s="716"/>
      <c r="F19" s="716"/>
      <c r="G19" s="716"/>
      <c r="H19" s="716"/>
      <c r="I19" s="716"/>
      <c r="J19" s="716"/>
      <c r="K19" s="716"/>
      <c r="L19" s="716"/>
      <c r="M19" s="716"/>
      <c r="N19" s="717"/>
    </row>
    <row r="20" spans="1:27" ht="13.5" hidden="1" customHeight="1" x14ac:dyDescent="0.25">
      <c r="A20" s="708"/>
      <c r="B20" s="709"/>
      <c r="C20" s="715"/>
      <c r="D20" s="716"/>
      <c r="E20" s="716"/>
      <c r="F20" s="716"/>
      <c r="G20" s="716"/>
      <c r="H20" s="716"/>
      <c r="I20" s="716"/>
      <c r="J20" s="716"/>
      <c r="K20" s="716"/>
      <c r="L20" s="716"/>
      <c r="M20" s="716"/>
      <c r="N20" s="717"/>
    </row>
    <row r="21" spans="1:27" ht="13.5" hidden="1" customHeight="1" x14ac:dyDescent="0.25">
      <c r="A21" s="708"/>
      <c r="B21" s="709"/>
      <c r="C21" s="715"/>
      <c r="D21" s="716"/>
      <c r="E21" s="716"/>
      <c r="F21" s="716"/>
      <c r="G21" s="716"/>
      <c r="H21" s="716"/>
      <c r="I21" s="716"/>
      <c r="J21" s="716"/>
      <c r="K21" s="716"/>
      <c r="L21" s="716"/>
      <c r="M21" s="716"/>
      <c r="N21" s="717"/>
    </row>
    <row r="22" spans="1:27" ht="13.5" hidden="1" customHeight="1" x14ac:dyDescent="0.25">
      <c r="A22" s="708"/>
      <c r="B22" s="709"/>
      <c r="C22" s="715"/>
      <c r="D22" s="716"/>
      <c r="E22" s="716"/>
      <c r="F22" s="716"/>
      <c r="G22" s="716"/>
      <c r="H22" s="716"/>
      <c r="I22" s="716"/>
      <c r="J22" s="716"/>
      <c r="K22" s="716"/>
      <c r="L22" s="716"/>
      <c r="M22" s="716"/>
      <c r="N22" s="717"/>
    </row>
    <row r="23" spans="1:27" ht="13.5" hidden="1" customHeight="1" x14ac:dyDescent="0.25">
      <c r="A23" s="710"/>
      <c r="B23" s="711"/>
      <c r="C23" s="718"/>
      <c r="D23" s="719"/>
      <c r="E23" s="719"/>
      <c r="F23" s="719"/>
      <c r="G23" s="719"/>
      <c r="H23" s="719"/>
      <c r="I23" s="719"/>
      <c r="J23" s="719"/>
      <c r="K23" s="719"/>
      <c r="L23" s="719"/>
      <c r="M23" s="719"/>
      <c r="N23" s="720"/>
    </row>
    <row r="24" spans="1:27" ht="18.75" customHeight="1" x14ac:dyDescent="0.25">
      <c r="A24" s="685" t="s">
        <v>109</v>
      </c>
      <c r="B24" s="721"/>
      <c r="C24" s="721"/>
      <c r="D24" s="721"/>
      <c r="E24" s="721"/>
      <c r="F24" s="721"/>
      <c r="G24" s="721"/>
      <c r="H24" s="721"/>
      <c r="I24" s="721"/>
      <c r="J24" s="721"/>
      <c r="K24" s="721"/>
      <c r="L24" s="721"/>
      <c r="M24" s="721"/>
      <c r="N24" s="686"/>
      <c r="Q24" s="78"/>
      <c r="R24" s="78"/>
      <c r="S24" s="78"/>
      <c r="T24" s="78"/>
      <c r="U24" s="78"/>
      <c r="V24" s="78"/>
      <c r="W24" s="78"/>
      <c r="X24" s="78"/>
      <c r="Y24" s="78"/>
      <c r="Z24" s="78"/>
      <c r="AA24" s="78"/>
    </row>
    <row r="25" spans="1:27" ht="27" customHeight="1" x14ac:dyDescent="0.25">
      <c r="A25" s="79">
        <v>1</v>
      </c>
      <c r="B25" s="607" t="s">
        <v>355</v>
      </c>
      <c r="C25" s="608"/>
      <c r="D25" s="608"/>
      <c r="E25" s="608"/>
      <c r="F25" s="608"/>
      <c r="G25" s="609"/>
      <c r="H25" s="79"/>
      <c r="I25" s="607"/>
      <c r="J25" s="608"/>
      <c r="K25" s="608"/>
      <c r="L25" s="608"/>
      <c r="M25" s="608"/>
      <c r="N25" s="609"/>
      <c r="Q25" s="78"/>
      <c r="R25" s="78"/>
      <c r="S25" s="78"/>
      <c r="T25" s="78"/>
      <c r="U25" s="78"/>
      <c r="V25" s="78"/>
      <c r="W25" s="78"/>
      <c r="X25" s="78"/>
      <c r="Y25" s="78"/>
      <c r="Z25" s="78"/>
      <c r="AA25" s="78"/>
    </row>
    <row r="26" spans="1:27" ht="27" customHeight="1" x14ac:dyDescent="0.25">
      <c r="A26" s="79">
        <v>2</v>
      </c>
      <c r="B26" s="607" t="s">
        <v>356</v>
      </c>
      <c r="C26" s="608"/>
      <c r="D26" s="608"/>
      <c r="E26" s="608"/>
      <c r="F26" s="608"/>
      <c r="G26" s="609"/>
      <c r="H26" s="79"/>
      <c r="I26" s="607"/>
      <c r="J26" s="608"/>
      <c r="K26" s="608"/>
      <c r="L26" s="608"/>
      <c r="M26" s="608"/>
      <c r="N26" s="609"/>
      <c r="Q26" s="78"/>
      <c r="R26" s="78"/>
      <c r="S26" s="78"/>
      <c r="T26" s="78"/>
      <c r="U26" s="78"/>
      <c r="V26" s="78"/>
      <c r="W26" s="78"/>
      <c r="X26" s="78"/>
      <c r="Y26" s="78"/>
      <c r="Z26" s="78"/>
      <c r="AA26" s="78"/>
    </row>
    <row r="27" spans="1:27" ht="26.25" customHeight="1" x14ac:dyDescent="0.25">
      <c r="A27" s="79">
        <v>3</v>
      </c>
      <c r="B27" s="607" t="s">
        <v>357</v>
      </c>
      <c r="C27" s="608"/>
      <c r="D27" s="608"/>
      <c r="E27" s="608"/>
      <c r="F27" s="608"/>
      <c r="G27" s="609"/>
      <c r="H27" s="79"/>
      <c r="I27" s="607"/>
      <c r="J27" s="608"/>
      <c r="K27" s="608"/>
      <c r="L27" s="608"/>
      <c r="M27" s="608"/>
      <c r="N27" s="609"/>
      <c r="Q27" s="78"/>
      <c r="R27" s="78"/>
      <c r="S27" s="78"/>
      <c r="T27" s="78"/>
      <c r="U27" s="78"/>
      <c r="V27" s="78"/>
      <c r="W27" s="78"/>
      <c r="X27" s="78"/>
      <c r="Y27" s="78"/>
      <c r="Z27" s="78"/>
      <c r="AA27" s="78"/>
    </row>
    <row r="28" spans="1:27" ht="33.75" customHeight="1" x14ac:dyDescent="0.25">
      <c r="A28" s="79">
        <v>4</v>
      </c>
      <c r="B28" s="607" t="s">
        <v>358</v>
      </c>
      <c r="C28" s="608"/>
      <c r="D28" s="608"/>
      <c r="E28" s="608"/>
      <c r="F28" s="608"/>
      <c r="G28" s="609"/>
      <c r="H28" s="79"/>
      <c r="I28" s="607"/>
      <c r="J28" s="608"/>
      <c r="K28" s="608"/>
      <c r="L28" s="608"/>
      <c r="M28" s="608"/>
      <c r="N28" s="609"/>
    </row>
    <row r="29" spans="1:27" ht="34.5" customHeight="1" x14ac:dyDescent="0.25">
      <c r="A29" s="79">
        <v>5</v>
      </c>
      <c r="B29" s="607" t="s">
        <v>359</v>
      </c>
      <c r="C29" s="608"/>
      <c r="D29" s="608"/>
      <c r="E29" s="608"/>
      <c r="F29" s="608"/>
      <c r="G29" s="609"/>
      <c r="H29" s="79"/>
      <c r="I29" s="700"/>
      <c r="J29" s="700"/>
      <c r="K29" s="700"/>
      <c r="L29" s="700"/>
      <c r="M29" s="700"/>
      <c r="N29" s="700"/>
    </row>
    <row r="30" spans="1:27" x14ac:dyDescent="0.25">
      <c r="A30" s="80" t="s">
        <v>10</v>
      </c>
      <c r="B30" s="81"/>
      <c r="C30" s="81"/>
      <c r="D30" s="81"/>
      <c r="E30" s="81"/>
      <c r="F30" s="81"/>
      <c r="G30" s="81"/>
      <c r="H30" s="81"/>
      <c r="I30" s="81"/>
      <c r="J30" s="81"/>
      <c r="K30" s="81"/>
      <c r="L30" s="81"/>
      <c r="M30" s="81"/>
      <c r="N30" s="82"/>
      <c r="O30" s="673"/>
      <c r="P30" s="675"/>
    </row>
    <row r="31" spans="1:27" x14ac:dyDescent="0.25">
      <c r="A31" s="682" t="s">
        <v>112</v>
      </c>
      <c r="B31" s="683"/>
      <c r="C31" s="683"/>
      <c r="D31" s="683"/>
      <c r="E31" s="683"/>
      <c r="F31" s="683"/>
      <c r="G31" s="683"/>
      <c r="H31" s="684"/>
      <c r="I31" s="685" t="s">
        <v>113</v>
      </c>
      <c r="J31" s="686"/>
      <c r="K31" s="676" t="s">
        <v>114</v>
      </c>
      <c r="L31" s="676"/>
      <c r="M31" s="676" t="s">
        <v>115</v>
      </c>
      <c r="N31" s="676"/>
      <c r="O31" s="676">
        <v>2025</v>
      </c>
      <c r="P31" s="676"/>
    </row>
    <row r="32" spans="1:27" x14ac:dyDescent="0.25">
      <c r="A32" s="687" t="s">
        <v>360</v>
      </c>
      <c r="B32" s="688"/>
      <c r="C32" s="688"/>
      <c r="D32" s="688"/>
      <c r="E32" s="688"/>
      <c r="F32" s="688"/>
      <c r="G32" s="688"/>
      <c r="H32" s="689"/>
      <c r="I32" s="680">
        <v>10</v>
      </c>
      <c r="J32" s="680"/>
      <c r="K32" s="680"/>
      <c r="L32" s="680"/>
      <c r="M32" s="680"/>
      <c r="N32" s="680"/>
      <c r="O32" s="680"/>
      <c r="P32" s="680"/>
    </row>
    <row r="33" spans="1:16" x14ac:dyDescent="0.25">
      <c r="A33" s="687" t="s">
        <v>361</v>
      </c>
      <c r="B33" s="688"/>
      <c r="C33" s="688"/>
      <c r="D33" s="688"/>
      <c r="E33" s="688"/>
      <c r="F33" s="688"/>
      <c r="G33" s="688"/>
      <c r="H33" s="689"/>
      <c r="I33" s="680">
        <v>50</v>
      </c>
      <c r="J33" s="680"/>
      <c r="K33" s="680"/>
      <c r="L33" s="680"/>
      <c r="M33" s="680"/>
      <c r="N33" s="680"/>
      <c r="O33" s="680"/>
      <c r="P33" s="680"/>
    </row>
    <row r="34" spans="1:16" x14ac:dyDescent="0.25">
      <c r="A34" s="687" t="s">
        <v>362</v>
      </c>
      <c r="B34" s="688"/>
      <c r="C34" s="688"/>
      <c r="D34" s="688"/>
      <c r="E34" s="688"/>
      <c r="F34" s="688"/>
      <c r="G34" s="688"/>
      <c r="H34" s="689"/>
      <c r="I34" s="680">
        <v>5</v>
      </c>
      <c r="J34" s="680"/>
      <c r="K34" s="680"/>
      <c r="L34" s="680"/>
      <c r="M34" s="680"/>
      <c r="N34" s="680"/>
      <c r="O34" s="680"/>
      <c r="P34" s="680"/>
    </row>
    <row r="35" spans="1:16" x14ac:dyDescent="0.25">
      <c r="A35" s="687"/>
      <c r="B35" s="688"/>
      <c r="C35" s="688"/>
      <c r="D35" s="688"/>
      <c r="E35" s="688"/>
      <c r="F35" s="688"/>
      <c r="G35" s="688"/>
      <c r="H35" s="689"/>
      <c r="I35" s="695"/>
      <c r="J35" s="696"/>
      <c r="K35" s="680"/>
      <c r="L35" s="680"/>
      <c r="M35" s="680"/>
      <c r="N35" s="680"/>
      <c r="O35" s="680"/>
      <c r="P35" s="680"/>
    </row>
    <row r="36" spans="1:16" x14ac:dyDescent="0.25">
      <c r="A36" s="687"/>
      <c r="B36" s="688"/>
      <c r="C36" s="688"/>
      <c r="D36" s="688"/>
      <c r="E36" s="688"/>
      <c r="F36" s="688"/>
      <c r="G36" s="688"/>
      <c r="H36" s="689"/>
      <c r="I36" s="680"/>
      <c r="J36" s="680"/>
      <c r="K36" s="680"/>
      <c r="L36" s="680"/>
      <c r="M36" s="680"/>
      <c r="N36" s="680"/>
      <c r="O36" s="680"/>
      <c r="P36" s="680"/>
    </row>
    <row r="37" spans="1:16" x14ac:dyDescent="0.25">
      <c r="A37" s="687"/>
      <c r="B37" s="688"/>
      <c r="C37" s="688"/>
      <c r="D37" s="688"/>
      <c r="E37" s="688"/>
      <c r="F37" s="688"/>
      <c r="G37" s="688"/>
      <c r="H37" s="689"/>
      <c r="I37" s="680"/>
      <c r="J37" s="680"/>
      <c r="K37" s="694"/>
      <c r="L37" s="694"/>
      <c r="M37" s="694"/>
      <c r="N37" s="694"/>
      <c r="O37" s="680"/>
      <c r="P37" s="680"/>
    </row>
    <row r="38" spans="1:16" s="85" customFormat="1" x14ac:dyDescent="0.25">
      <c r="A38" s="687"/>
      <c r="B38" s="688"/>
      <c r="C38" s="688"/>
      <c r="D38" s="688"/>
      <c r="E38" s="688"/>
      <c r="F38" s="688"/>
      <c r="G38" s="688"/>
      <c r="H38" s="689"/>
      <c r="I38" s="680"/>
      <c r="J38" s="680"/>
      <c r="K38" s="694"/>
      <c r="L38" s="694"/>
      <c r="M38" s="694"/>
      <c r="N38" s="694"/>
      <c r="O38" s="680"/>
      <c r="P38" s="680"/>
    </row>
    <row r="39" spans="1:16" x14ac:dyDescent="0.25">
      <c r="A39" s="682" t="s">
        <v>116</v>
      </c>
      <c r="B39" s="683"/>
      <c r="C39" s="683"/>
      <c r="D39" s="683"/>
      <c r="E39" s="683"/>
      <c r="F39" s="683"/>
      <c r="G39" s="683"/>
      <c r="H39" s="684"/>
      <c r="I39" s="685" t="s">
        <v>113</v>
      </c>
      <c r="J39" s="686"/>
      <c r="K39" s="676" t="s">
        <v>114</v>
      </c>
      <c r="L39" s="676"/>
      <c r="M39" s="676" t="s">
        <v>115</v>
      </c>
      <c r="N39" s="676"/>
      <c r="O39" s="676">
        <v>2025</v>
      </c>
      <c r="P39" s="676"/>
    </row>
    <row r="40" spans="1:16" ht="15.75" customHeight="1" x14ac:dyDescent="0.25">
      <c r="A40" s="687"/>
      <c r="B40" s="688"/>
      <c r="C40" s="688"/>
      <c r="D40" s="688"/>
      <c r="E40" s="688"/>
      <c r="F40" s="688"/>
      <c r="G40" s="688"/>
      <c r="H40" s="689"/>
      <c r="I40" s="693"/>
      <c r="J40" s="680"/>
      <c r="K40" s="693"/>
      <c r="L40" s="680"/>
      <c r="M40" s="680"/>
      <c r="N40" s="680"/>
      <c r="O40" s="693"/>
      <c r="P40" s="680"/>
    </row>
    <row r="41" spans="1:16" x14ac:dyDescent="0.25">
      <c r="A41" s="687"/>
      <c r="B41" s="688"/>
      <c r="C41" s="688"/>
      <c r="D41" s="688"/>
      <c r="E41" s="688"/>
      <c r="F41" s="688"/>
      <c r="G41" s="688"/>
      <c r="H41" s="689"/>
      <c r="I41" s="693"/>
      <c r="J41" s="680"/>
      <c r="K41" s="693"/>
      <c r="L41" s="680"/>
      <c r="M41" s="680"/>
      <c r="N41" s="680"/>
      <c r="O41" s="693"/>
      <c r="P41" s="680"/>
    </row>
    <row r="42" spans="1:16" x14ac:dyDescent="0.25">
      <c r="A42" s="687"/>
      <c r="B42" s="688"/>
      <c r="C42" s="688"/>
      <c r="D42" s="688"/>
      <c r="E42" s="688"/>
      <c r="F42" s="688"/>
      <c r="G42" s="688"/>
      <c r="H42" s="689"/>
      <c r="I42" s="693"/>
      <c r="J42" s="680"/>
      <c r="K42" s="693"/>
      <c r="L42" s="680"/>
      <c r="M42" s="680"/>
      <c r="N42" s="680"/>
      <c r="O42" s="693"/>
      <c r="P42" s="680"/>
    </row>
    <row r="43" spans="1:16" x14ac:dyDescent="0.25">
      <c r="A43" s="687"/>
      <c r="B43" s="688"/>
      <c r="C43" s="688"/>
      <c r="D43" s="688"/>
      <c r="E43" s="688"/>
      <c r="F43" s="688"/>
      <c r="G43" s="688"/>
      <c r="H43" s="689"/>
      <c r="I43" s="693"/>
      <c r="J43" s="680"/>
      <c r="K43" s="693"/>
      <c r="L43" s="680"/>
      <c r="M43" s="680"/>
      <c r="N43" s="680"/>
      <c r="O43" s="693"/>
      <c r="P43" s="680"/>
    </row>
    <row r="44" spans="1:16" x14ac:dyDescent="0.25">
      <c r="A44" s="687"/>
      <c r="B44" s="688"/>
      <c r="C44" s="688"/>
      <c r="D44" s="688"/>
      <c r="E44" s="688"/>
      <c r="F44" s="688"/>
      <c r="G44" s="688"/>
      <c r="H44" s="689"/>
      <c r="I44" s="693"/>
      <c r="J44" s="680"/>
      <c r="K44" s="693"/>
      <c r="L44" s="680"/>
      <c r="M44" s="680"/>
      <c r="N44" s="680"/>
      <c r="O44" s="693"/>
      <c r="P44" s="680"/>
    </row>
    <row r="45" spans="1:16" x14ac:dyDescent="0.25">
      <c r="A45" s="687"/>
      <c r="B45" s="688"/>
      <c r="C45" s="688"/>
      <c r="D45" s="688"/>
      <c r="E45" s="688"/>
      <c r="F45" s="688"/>
      <c r="G45" s="688"/>
      <c r="H45" s="689"/>
      <c r="I45" s="693"/>
      <c r="J45" s="680"/>
      <c r="K45" s="693"/>
      <c r="L45" s="680"/>
      <c r="M45" s="680"/>
      <c r="N45" s="680"/>
      <c r="O45" s="693"/>
      <c r="P45" s="680"/>
    </row>
    <row r="46" spans="1:16" x14ac:dyDescent="0.25">
      <c r="A46" s="687"/>
      <c r="B46" s="688"/>
      <c r="C46" s="688"/>
      <c r="D46" s="688"/>
      <c r="E46" s="688"/>
      <c r="F46" s="688"/>
      <c r="G46" s="688"/>
      <c r="H46" s="689"/>
      <c r="I46" s="693"/>
      <c r="J46" s="680"/>
      <c r="K46" s="693"/>
      <c r="L46" s="680"/>
      <c r="M46" s="680"/>
      <c r="N46" s="680"/>
      <c r="O46" s="693"/>
      <c r="P46" s="680"/>
    </row>
    <row r="47" spans="1:16" x14ac:dyDescent="0.25">
      <c r="A47" s="687"/>
      <c r="B47" s="688"/>
      <c r="C47" s="688"/>
      <c r="D47" s="688"/>
      <c r="E47" s="688"/>
      <c r="F47" s="688"/>
      <c r="G47" s="688"/>
      <c r="H47" s="689"/>
      <c r="I47" s="693"/>
      <c r="J47" s="680"/>
      <c r="K47" s="693"/>
      <c r="L47" s="680"/>
      <c r="M47" s="680"/>
      <c r="N47" s="680"/>
      <c r="O47" s="693"/>
      <c r="P47" s="680"/>
    </row>
    <row r="48" spans="1:16" x14ac:dyDescent="0.25">
      <c r="A48" s="682" t="s">
        <v>117</v>
      </c>
      <c r="B48" s="683"/>
      <c r="C48" s="683"/>
      <c r="D48" s="683"/>
      <c r="E48" s="683"/>
      <c r="F48" s="683"/>
      <c r="G48" s="683"/>
      <c r="H48" s="684"/>
      <c r="I48" s="685" t="s">
        <v>113</v>
      </c>
      <c r="J48" s="686"/>
      <c r="K48" s="676" t="s">
        <v>114</v>
      </c>
      <c r="L48" s="676"/>
      <c r="M48" s="676" t="s">
        <v>115</v>
      </c>
      <c r="N48" s="676"/>
      <c r="O48" s="676">
        <v>2025</v>
      </c>
      <c r="P48" s="676"/>
    </row>
    <row r="49" spans="1:16" x14ac:dyDescent="0.25">
      <c r="A49" s="687"/>
      <c r="B49" s="688"/>
      <c r="C49" s="688"/>
      <c r="D49" s="688"/>
      <c r="E49" s="688"/>
      <c r="F49" s="688"/>
      <c r="G49" s="688"/>
      <c r="H49" s="689"/>
      <c r="I49" s="690"/>
      <c r="J49" s="690"/>
      <c r="K49" s="680"/>
      <c r="L49" s="680"/>
      <c r="M49" s="680"/>
      <c r="N49" s="680"/>
      <c r="O49" s="690"/>
      <c r="P49" s="690"/>
    </row>
    <row r="50" spans="1:16" x14ac:dyDescent="0.25">
      <c r="A50" s="687"/>
      <c r="B50" s="688"/>
      <c r="C50" s="688"/>
      <c r="D50" s="688"/>
      <c r="E50" s="688"/>
      <c r="F50" s="688"/>
      <c r="G50" s="688"/>
      <c r="H50" s="689"/>
      <c r="I50" s="691"/>
      <c r="J50" s="692"/>
      <c r="K50" s="690"/>
      <c r="L50" s="690"/>
      <c r="M50" s="680"/>
      <c r="N50" s="680"/>
      <c r="O50" s="691"/>
      <c r="P50" s="692"/>
    </row>
    <row r="51" spans="1:16" x14ac:dyDescent="0.25">
      <c r="A51" s="687"/>
      <c r="B51" s="688"/>
      <c r="C51" s="688"/>
      <c r="D51" s="688"/>
      <c r="E51" s="688"/>
      <c r="F51" s="688"/>
      <c r="G51" s="688"/>
      <c r="H51" s="689"/>
      <c r="I51" s="690"/>
      <c r="J51" s="690"/>
      <c r="K51" s="680"/>
      <c r="L51" s="680"/>
      <c r="M51" s="680"/>
      <c r="N51" s="680"/>
      <c r="O51" s="680"/>
      <c r="P51" s="680"/>
    </row>
    <row r="52" spans="1:16" x14ac:dyDescent="0.25">
      <c r="A52" s="687"/>
      <c r="B52" s="688"/>
      <c r="C52" s="688"/>
      <c r="D52" s="688"/>
      <c r="E52" s="688"/>
      <c r="F52" s="688"/>
      <c r="G52" s="688"/>
      <c r="H52" s="689"/>
      <c r="I52" s="680"/>
      <c r="J52" s="680"/>
      <c r="K52" s="680"/>
      <c r="L52" s="680"/>
      <c r="M52" s="680"/>
      <c r="N52" s="680"/>
      <c r="O52" s="680"/>
      <c r="P52" s="680"/>
    </row>
    <row r="53" spans="1:16" x14ac:dyDescent="0.25">
      <c r="A53" s="687"/>
      <c r="B53" s="688"/>
      <c r="C53" s="688"/>
      <c r="D53" s="688"/>
      <c r="E53" s="688"/>
      <c r="F53" s="688"/>
      <c r="G53" s="688"/>
      <c r="H53" s="689"/>
      <c r="I53" s="680"/>
      <c r="J53" s="680"/>
      <c r="K53" s="680"/>
      <c r="L53" s="680"/>
      <c r="M53" s="680"/>
      <c r="N53" s="680"/>
      <c r="O53" s="680"/>
      <c r="P53" s="680"/>
    </row>
    <row r="54" spans="1:16" x14ac:dyDescent="0.25">
      <c r="A54" s="682" t="s">
        <v>118</v>
      </c>
      <c r="B54" s="683"/>
      <c r="C54" s="683"/>
      <c r="D54" s="683"/>
      <c r="E54" s="683"/>
      <c r="F54" s="683"/>
      <c r="G54" s="683"/>
      <c r="H54" s="684"/>
      <c r="I54" s="685" t="s">
        <v>113</v>
      </c>
      <c r="J54" s="686"/>
      <c r="K54" s="676" t="s">
        <v>114</v>
      </c>
      <c r="L54" s="676"/>
      <c r="M54" s="676" t="s">
        <v>115</v>
      </c>
      <c r="N54" s="676"/>
      <c r="O54" s="676">
        <v>2025</v>
      </c>
      <c r="P54" s="676"/>
    </row>
    <row r="55" spans="1:16" x14ac:dyDescent="0.25">
      <c r="A55" s="677"/>
      <c r="B55" s="678"/>
      <c r="C55" s="678"/>
      <c r="D55" s="678"/>
      <c r="E55" s="678"/>
      <c r="F55" s="678"/>
      <c r="G55" s="678"/>
      <c r="H55" s="679"/>
      <c r="I55" s="680"/>
      <c r="J55" s="680"/>
      <c r="K55" s="680"/>
      <c r="L55" s="680"/>
      <c r="M55" s="680"/>
      <c r="N55" s="680"/>
      <c r="O55" s="680"/>
      <c r="P55" s="680"/>
    </row>
    <row r="56" spans="1:16" x14ac:dyDescent="0.25">
      <c r="A56" s="677"/>
      <c r="B56" s="678"/>
      <c r="C56" s="678"/>
      <c r="D56" s="678"/>
      <c r="E56" s="678"/>
      <c r="F56" s="678"/>
      <c r="G56" s="678"/>
      <c r="H56" s="679"/>
      <c r="I56" s="680"/>
      <c r="J56" s="680"/>
      <c r="K56" s="680"/>
      <c r="L56" s="680"/>
      <c r="M56" s="680"/>
      <c r="N56" s="680"/>
      <c r="O56" s="680"/>
      <c r="P56" s="680"/>
    </row>
    <row r="57" spans="1:16" x14ac:dyDescent="0.25">
      <c r="A57" s="677"/>
      <c r="B57" s="678"/>
      <c r="C57" s="678"/>
      <c r="D57" s="678"/>
      <c r="E57" s="678"/>
      <c r="F57" s="678"/>
      <c r="G57" s="678"/>
      <c r="H57" s="679"/>
      <c r="I57" s="681"/>
      <c r="J57" s="680"/>
      <c r="K57" s="680"/>
      <c r="L57" s="680"/>
      <c r="M57" s="680"/>
      <c r="N57" s="680"/>
      <c r="O57" s="681"/>
      <c r="P57" s="680"/>
    </row>
    <row r="58" spans="1:16" x14ac:dyDescent="0.25">
      <c r="A58" s="677"/>
      <c r="B58" s="678"/>
      <c r="C58" s="678"/>
      <c r="D58" s="678"/>
      <c r="E58" s="678"/>
      <c r="F58" s="678"/>
      <c r="G58" s="678"/>
      <c r="H58" s="679"/>
      <c r="I58" s="680"/>
      <c r="J58" s="680"/>
      <c r="K58" s="680"/>
      <c r="L58" s="680"/>
      <c r="M58" s="680"/>
      <c r="N58" s="680"/>
      <c r="O58" s="680"/>
      <c r="P58" s="680"/>
    </row>
    <row r="59" spans="1:16" x14ac:dyDescent="0.25">
      <c r="A59" s="677"/>
      <c r="B59" s="678"/>
      <c r="C59" s="678"/>
      <c r="D59" s="678"/>
      <c r="E59" s="678"/>
      <c r="F59" s="678"/>
      <c r="G59" s="678"/>
      <c r="H59" s="679"/>
      <c r="I59" s="680"/>
      <c r="J59" s="680"/>
      <c r="K59" s="680"/>
      <c r="L59" s="680"/>
      <c r="M59" s="680"/>
      <c r="N59" s="680"/>
      <c r="O59" s="680"/>
      <c r="P59" s="680"/>
    </row>
    <row r="61" spans="1:16" x14ac:dyDescent="0.25">
      <c r="A61" s="673" t="s">
        <v>15</v>
      </c>
      <c r="B61" s="674"/>
      <c r="C61" s="674"/>
      <c r="D61" s="674"/>
      <c r="E61" s="674"/>
      <c r="F61" s="674"/>
      <c r="G61" s="674"/>
      <c r="H61" s="674"/>
      <c r="I61" s="674"/>
      <c r="J61" s="674"/>
      <c r="K61" s="674"/>
      <c r="L61" s="674"/>
      <c r="M61" s="674"/>
      <c r="N61" s="675"/>
    </row>
    <row r="62" spans="1:16"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c r="O62" s="158">
        <v>45658</v>
      </c>
    </row>
    <row r="63" spans="1:16" ht="12" customHeight="1" x14ac:dyDescent="0.25">
      <c r="A63" s="669">
        <f>IF(A25&gt;0,A25,"")</f>
        <v>1</v>
      </c>
      <c r="B63" s="670"/>
      <c r="C63" s="159"/>
      <c r="D63" s="159"/>
      <c r="E63" s="160"/>
      <c r="F63" s="160"/>
      <c r="G63" s="160"/>
      <c r="H63" s="159"/>
      <c r="I63" s="159"/>
      <c r="J63" s="159"/>
      <c r="K63" s="159"/>
      <c r="L63" s="159"/>
      <c r="M63" s="159"/>
      <c r="N63" s="159"/>
      <c r="O63" s="90"/>
    </row>
    <row r="64" spans="1:16" ht="12" customHeight="1" thickBot="1" x14ac:dyDescent="0.3">
      <c r="A64" s="671"/>
      <c r="B64" s="672"/>
      <c r="C64" s="91"/>
      <c r="D64" s="91"/>
      <c r="E64" s="91"/>
      <c r="F64" s="91"/>
      <c r="G64" s="91"/>
      <c r="H64" s="91"/>
      <c r="I64" s="91"/>
      <c r="J64" s="91"/>
      <c r="K64" s="91"/>
      <c r="L64" s="91"/>
      <c r="M64" s="91"/>
      <c r="N64" s="91"/>
      <c r="O64" s="90"/>
    </row>
    <row r="65" spans="1:15" ht="12" customHeight="1" x14ac:dyDescent="0.25">
      <c r="A65" s="669">
        <f>IF(A26&gt;0,A26,"")</f>
        <v>2</v>
      </c>
      <c r="B65" s="670"/>
      <c r="C65" s="161"/>
      <c r="D65" s="162"/>
      <c r="E65" s="163"/>
      <c r="F65" s="163"/>
      <c r="G65" s="163"/>
      <c r="H65" s="162"/>
      <c r="I65" s="162"/>
      <c r="J65" s="162"/>
      <c r="K65" s="162"/>
      <c r="L65" s="162"/>
      <c r="M65" s="162"/>
      <c r="N65" s="164"/>
      <c r="O65" s="90"/>
    </row>
    <row r="66" spans="1:15" ht="12" customHeight="1" thickBot="1" x14ac:dyDescent="0.3">
      <c r="A66" s="671"/>
      <c r="B66" s="672"/>
      <c r="C66" s="91"/>
      <c r="D66" s="91"/>
      <c r="E66" s="91"/>
      <c r="F66" s="91"/>
      <c r="G66" s="91"/>
      <c r="H66" s="91"/>
      <c r="I66" s="91"/>
      <c r="J66" s="91"/>
      <c r="K66" s="91"/>
      <c r="L66" s="91"/>
      <c r="M66" s="91"/>
      <c r="N66" s="91"/>
      <c r="O66" s="90"/>
    </row>
    <row r="67" spans="1:15" ht="12" customHeight="1" x14ac:dyDescent="0.25">
      <c r="A67" s="669">
        <f>IF(A27&gt;0,A27,"")</f>
        <v>3</v>
      </c>
      <c r="B67" s="670"/>
      <c r="C67" s="165"/>
      <c r="D67" s="165"/>
      <c r="E67" s="165"/>
      <c r="F67" s="148"/>
      <c r="G67" s="148"/>
      <c r="H67" s="165"/>
      <c r="I67" s="165"/>
      <c r="J67" s="165"/>
      <c r="K67" s="165"/>
      <c r="L67" s="165"/>
      <c r="M67" s="165"/>
      <c r="N67" s="165"/>
      <c r="O67" s="90"/>
    </row>
    <row r="68" spans="1:15" ht="12" customHeight="1" thickBot="1" x14ac:dyDescent="0.3">
      <c r="A68" s="671"/>
      <c r="B68" s="672"/>
      <c r="C68" s="91"/>
      <c r="D68" s="91"/>
      <c r="E68" s="91"/>
      <c r="F68" s="91"/>
      <c r="G68" s="91"/>
      <c r="H68" s="91"/>
      <c r="I68" s="91"/>
      <c r="J68" s="91"/>
      <c r="K68" s="91"/>
      <c r="L68" s="91"/>
      <c r="M68" s="91"/>
      <c r="N68" s="91"/>
      <c r="O68" s="90"/>
    </row>
    <row r="69" spans="1:15" ht="12" customHeight="1" x14ac:dyDescent="0.25">
      <c r="A69" s="669">
        <v>4</v>
      </c>
      <c r="B69" s="670"/>
      <c r="C69" s="161"/>
      <c r="D69" s="162"/>
      <c r="E69" s="162"/>
      <c r="F69" s="162"/>
      <c r="G69" s="162"/>
      <c r="H69" s="163"/>
      <c r="I69" s="163"/>
      <c r="J69" s="163"/>
      <c r="K69" s="163"/>
      <c r="L69" s="278" t="s">
        <v>56</v>
      </c>
      <c r="M69" s="279" t="s">
        <v>56</v>
      </c>
      <c r="N69" s="280" t="s">
        <v>56</v>
      </c>
      <c r="O69" s="281" t="s">
        <v>56</v>
      </c>
    </row>
    <row r="70" spans="1:15" ht="12" customHeight="1" thickBot="1" x14ac:dyDescent="0.3">
      <c r="A70" s="671"/>
      <c r="B70" s="672"/>
      <c r="C70" s="91"/>
      <c r="D70" s="91"/>
      <c r="E70" s="91"/>
      <c r="F70" s="91"/>
      <c r="G70" s="91"/>
      <c r="H70" s="91"/>
      <c r="I70" s="91"/>
      <c r="J70" s="91"/>
      <c r="K70" s="91"/>
      <c r="L70" s="91"/>
      <c r="M70" s="91"/>
      <c r="N70" s="91"/>
      <c r="O70" s="90"/>
    </row>
    <row r="71" spans="1:15" ht="12" customHeight="1" x14ac:dyDescent="0.25">
      <c r="A71" s="669">
        <v>5</v>
      </c>
      <c r="B71" s="670"/>
      <c r="C71" s="90"/>
      <c r="D71" s="90"/>
      <c r="E71" s="90"/>
      <c r="F71" s="90"/>
      <c r="G71" s="90"/>
      <c r="H71" s="90"/>
      <c r="I71" s="90"/>
      <c r="J71" s="90"/>
      <c r="K71" s="90"/>
      <c r="L71" s="90"/>
      <c r="M71" s="90" t="s">
        <v>56</v>
      </c>
      <c r="N71" s="90" t="s">
        <v>56</v>
      </c>
      <c r="O71" s="90" t="s">
        <v>56</v>
      </c>
    </row>
    <row r="72" spans="1:15" ht="12" customHeight="1" thickBot="1" x14ac:dyDescent="0.3">
      <c r="A72" s="671"/>
      <c r="B72" s="672"/>
      <c r="C72" s="91"/>
      <c r="D72" s="91"/>
      <c r="E72" s="91"/>
      <c r="F72" s="91"/>
      <c r="G72" s="91"/>
      <c r="H72" s="91"/>
      <c r="I72" s="91"/>
      <c r="J72" s="91"/>
      <c r="K72" s="91"/>
      <c r="L72" s="91"/>
      <c r="M72" s="91"/>
      <c r="N72" s="91"/>
      <c r="O72" s="90"/>
    </row>
    <row r="73" spans="1:15" ht="12" customHeight="1" x14ac:dyDescent="0.25">
      <c r="A73" s="669"/>
      <c r="B73" s="670"/>
      <c r="C73" s="90"/>
      <c r="D73" s="90"/>
      <c r="E73" s="90"/>
      <c r="F73" s="90"/>
      <c r="G73" s="90"/>
      <c r="H73" s="90"/>
      <c r="I73" s="90"/>
      <c r="J73" s="90"/>
      <c r="K73" s="90"/>
      <c r="L73" s="135"/>
      <c r="M73" s="135"/>
      <c r="N73" s="135"/>
      <c r="O73" s="135"/>
    </row>
    <row r="74" spans="1:15" ht="12" customHeight="1" thickBot="1" x14ac:dyDescent="0.3">
      <c r="A74" s="671"/>
      <c r="B74" s="672"/>
      <c r="C74" s="91"/>
      <c r="D74" s="91"/>
      <c r="E74" s="91"/>
      <c r="F74" s="91"/>
      <c r="G74" s="91"/>
      <c r="H74" s="91"/>
      <c r="I74" s="91"/>
      <c r="J74" s="91"/>
      <c r="K74" s="91"/>
      <c r="L74" s="136"/>
      <c r="M74" s="136"/>
      <c r="N74" s="136"/>
      <c r="O74" s="135"/>
    </row>
    <row r="75" spans="1:15" ht="12" customHeight="1" x14ac:dyDescent="0.25">
      <c r="A75" s="669"/>
      <c r="B75" s="670"/>
      <c r="C75" s="90"/>
      <c r="D75" s="90"/>
      <c r="E75" s="90"/>
      <c r="F75" s="90"/>
      <c r="G75" s="90"/>
      <c r="H75" s="90"/>
      <c r="I75" s="90"/>
      <c r="J75" s="90"/>
      <c r="K75" s="90"/>
      <c r="L75" s="90"/>
      <c r="M75" s="90"/>
      <c r="N75" s="90"/>
      <c r="O75" s="90"/>
    </row>
    <row r="76" spans="1:15" ht="12" customHeight="1" thickBot="1" x14ac:dyDescent="0.3">
      <c r="A76" s="671"/>
      <c r="B76" s="672"/>
      <c r="C76" s="91"/>
      <c r="D76" s="91"/>
      <c r="E76" s="91"/>
      <c r="F76" s="91"/>
      <c r="G76" s="91"/>
      <c r="H76" s="91"/>
      <c r="I76" s="91"/>
      <c r="J76" s="91"/>
      <c r="K76" s="91"/>
      <c r="L76" s="91"/>
      <c r="M76" s="91"/>
      <c r="N76" s="91"/>
      <c r="O76" s="90"/>
    </row>
    <row r="77" spans="1:15" ht="12" customHeight="1" x14ac:dyDescent="0.25">
      <c r="A77" s="669"/>
      <c r="B77" s="670"/>
      <c r="C77" s="90"/>
      <c r="D77" s="90"/>
      <c r="E77" s="90"/>
      <c r="F77" s="90"/>
      <c r="G77" s="90"/>
      <c r="H77" s="90"/>
      <c r="I77" s="90"/>
      <c r="J77" s="90"/>
      <c r="K77" s="90"/>
      <c r="L77" s="90"/>
      <c r="M77" s="90"/>
      <c r="N77" s="94"/>
      <c r="O77" s="166"/>
    </row>
    <row r="78" spans="1:15" ht="12" customHeight="1" thickBot="1" x14ac:dyDescent="0.3">
      <c r="A78" s="671"/>
      <c r="B78" s="672"/>
      <c r="C78" s="91"/>
      <c r="D78" s="91"/>
      <c r="E78" s="91"/>
      <c r="F78" s="91"/>
      <c r="G78" s="91"/>
      <c r="H78" s="91"/>
      <c r="I78" s="91"/>
      <c r="J78" s="91"/>
      <c r="K78" s="91"/>
      <c r="L78" s="91"/>
      <c r="M78" s="91"/>
      <c r="N78" s="91"/>
      <c r="O78" s="90"/>
    </row>
    <row r="79" spans="1:15" ht="12" customHeight="1" x14ac:dyDescent="0.25">
      <c r="A79" s="669"/>
      <c r="B79" s="670"/>
      <c r="C79" s="90"/>
      <c r="D79" s="90"/>
      <c r="E79" s="90"/>
      <c r="F79" s="90"/>
      <c r="G79" s="90"/>
      <c r="H79" s="90"/>
      <c r="I79" s="90"/>
      <c r="J79" s="90"/>
      <c r="K79" s="90"/>
      <c r="L79" s="90"/>
      <c r="M79" s="90"/>
      <c r="N79" s="90"/>
      <c r="O79" s="90"/>
    </row>
    <row r="80" spans="1:15" ht="12" customHeight="1" thickBot="1" x14ac:dyDescent="0.3">
      <c r="A80" s="671"/>
      <c r="B80" s="672"/>
      <c r="C80" s="91"/>
      <c r="D80" s="91"/>
      <c r="E80" s="91"/>
      <c r="F80" s="91"/>
      <c r="G80" s="91"/>
      <c r="H80" s="91"/>
      <c r="I80" s="91"/>
      <c r="J80" s="91"/>
      <c r="K80" s="91"/>
      <c r="L80" s="91"/>
      <c r="M80" s="91"/>
      <c r="N80" s="91"/>
      <c r="O80" s="90"/>
    </row>
    <row r="81" spans="1:15" ht="12" customHeight="1" x14ac:dyDescent="0.25">
      <c r="A81" s="669"/>
      <c r="B81" s="670"/>
      <c r="C81" s="90"/>
      <c r="D81" s="90"/>
      <c r="E81" s="90"/>
      <c r="F81" s="90"/>
      <c r="G81" s="90"/>
      <c r="H81" s="90"/>
      <c r="I81" s="90"/>
      <c r="J81" s="90"/>
      <c r="K81" s="90"/>
      <c r="L81" s="90"/>
      <c r="M81" s="90"/>
      <c r="N81" s="90"/>
      <c r="O81" s="90"/>
    </row>
    <row r="82" spans="1:15" ht="12" customHeight="1" thickBot="1" x14ac:dyDescent="0.3">
      <c r="A82" s="671"/>
      <c r="B82" s="672"/>
      <c r="C82" s="91"/>
      <c r="D82" s="91"/>
      <c r="E82" s="91"/>
      <c r="F82" s="91"/>
      <c r="G82" s="91"/>
      <c r="H82" s="91"/>
      <c r="I82" s="91"/>
      <c r="J82" s="91"/>
      <c r="K82" s="91"/>
      <c r="L82" s="91"/>
      <c r="M82" s="91"/>
      <c r="N82" s="91"/>
      <c r="O82" s="90"/>
    </row>
    <row r="83" spans="1:15" x14ac:dyDescent="0.25">
      <c r="A83" s="665" t="s">
        <v>119</v>
      </c>
      <c r="B83" s="666"/>
      <c r="C83" s="666"/>
      <c r="D83" s="666"/>
      <c r="E83" s="667"/>
      <c r="F83" s="615"/>
      <c r="G83" s="617"/>
      <c r="H83" s="654" t="s">
        <v>119</v>
      </c>
      <c r="I83" s="654"/>
      <c r="J83" s="654"/>
      <c r="K83" s="654"/>
      <c r="L83" s="654"/>
      <c r="M83" s="668"/>
      <c r="N83" s="668"/>
    </row>
    <row r="84" spans="1:15" x14ac:dyDescent="0.25">
      <c r="A84" s="642" t="s">
        <v>120</v>
      </c>
      <c r="B84" s="643"/>
      <c r="C84" s="643"/>
      <c r="D84" s="643"/>
      <c r="E84" s="644"/>
      <c r="F84" s="615"/>
      <c r="G84" s="617"/>
      <c r="H84" s="654" t="s">
        <v>120</v>
      </c>
      <c r="I84" s="654"/>
      <c r="J84" s="654"/>
      <c r="K84" s="654"/>
      <c r="L84" s="654"/>
      <c r="M84" s="668"/>
      <c r="N84" s="668"/>
    </row>
    <row r="85" spans="1:15" x14ac:dyDescent="0.25">
      <c r="A85" s="97"/>
      <c r="B85" s="97"/>
      <c r="C85" s="97"/>
      <c r="D85" s="97"/>
      <c r="E85" s="97"/>
      <c r="F85" s="97"/>
      <c r="G85" s="97"/>
      <c r="H85" s="97"/>
      <c r="I85" s="97"/>
      <c r="J85" s="97"/>
      <c r="K85" s="97"/>
      <c r="L85" s="97"/>
      <c r="M85" s="97"/>
      <c r="N85" s="97"/>
    </row>
    <row r="86" spans="1:15" x14ac:dyDescent="0.25">
      <c r="A86" s="639" t="s">
        <v>121</v>
      </c>
      <c r="B86" s="640"/>
      <c r="C86" s="640"/>
      <c r="D86" s="640"/>
      <c r="E86" s="640"/>
      <c r="F86" s="640"/>
      <c r="G86" s="641"/>
      <c r="H86" s="664" t="s">
        <v>121</v>
      </c>
      <c r="I86" s="664"/>
      <c r="J86" s="664"/>
      <c r="K86" s="664"/>
      <c r="L86" s="664"/>
      <c r="M86" s="664"/>
      <c r="N86" s="664"/>
    </row>
    <row r="87" spans="1:15" x14ac:dyDescent="0.25">
      <c r="A87" s="654" t="s">
        <v>122</v>
      </c>
      <c r="B87" s="654"/>
      <c r="C87" s="655"/>
      <c r="D87" s="656"/>
      <c r="E87" s="656"/>
      <c r="F87" s="656"/>
      <c r="G87" s="657"/>
      <c r="H87" s="654" t="s">
        <v>123</v>
      </c>
      <c r="I87" s="654"/>
      <c r="J87" s="655"/>
      <c r="K87" s="656"/>
      <c r="L87" s="656"/>
      <c r="M87" s="656"/>
      <c r="N87" s="657"/>
    </row>
    <row r="88" spans="1:15" x14ac:dyDescent="0.25">
      <c r="A88" s="654"/>
      <c r="B88" s="654"/>
      <c r="C88" s="658"/>
      <c r="D88" s="659"/>
      <c r="E88" s="659"/>
      <c r="F88" s="659"/>
      <c r="G88" s="660"/>
      <c r="H88" s="654"/>
      <c r="I88" s="654"/>
      <c r="J88" s="658"/>
      <c r="K88" s="659"/>
      <c r="L88" s="659"/>
      <c r="M88" s="659"/>
      <c r="N88" s="660"/>
    </row>
    <row r="89" spans="1:15" x14ac:dyDescent="0.25">
      <c r="A89" s="654"/>
      <c r="B89" s="654"/>
      <c r="C89" s="661"/>
      <c r="D89" s="662"/>
      <c r="E89" s="662"/>
      <c r="F89" s="662"/>
      <c r="G89" s="663"/>
      <c r="H89" s="654"/>
      <c r="I89" s="654"/>
      <c r="J89" s="661"/>
      <c r="K89" s="662"/>
      <c r="L89" s="662"/>
      <c r="M89" s="662"/>
      <c r="N89" s="663"/>
    </row>
    <row r="90" spans="1:15" x14ac:dyDescent="0.25">
      <c r="A90" s="654" t="s">
        <v>124</v>
      </c>
      <c r="B90" s="654"/>
      <c r="C90" s="655"/>
      <c r="D90" s="656"/>
      <c r="E90" s="656"/>
      <c r="F90" s="656"/>
      <c r="G90" s="657"/>
      <c r="H90" s="654" t="s">
        <v>124</v>
      </c>
      <c r="I90" s="654"/>
      <c r="J90" s="655"/>
      <c r="K90" s="656"/>
      <c r="L90" s="656"/>
      <c r="M90" s="656"/>
      <c r="N90" s="657"/>
    </row>
    <row r="91" spans="1:15" x14ac:dyDescent="0.25">
      <c r="A91" s="654"/>
      <c r="B91" s="654"/>
      <c r="C91" s="658"/>
      <c r="D91" s="659"/>
      <c r="E91" s="659"/>
      <c r="F91" s="659"/>
      <c r="G91" s="660"/>
      <c r="H91" s="654"/>
      <c r="I91" s="654"/>
      <c r="J91" s="658"/>
      <c r="K91" s="659"/>
      <c r="L91" s="659"/>
      <c r="M91" s="659"/>
      <c r="N91" s="660"/>
    </row>
    <row r="92" spans="1:15" x14ac:dyDescent="0.25">
      <c r="A92" s="654"/>
      <c r="B92" s="654"/>
      <c r="C92" s="661"/>
      <c r="D92" s="662"/>
      <c r="E92" s="662"/>
      <c r="F92" s="662"/>
      <c r="G92" s="663"/>
      <c r="H92" s="654"/>
      <c r="I92" s="654"/>
      <c r="J92" s="661"/>
      <c r="K92" s="662"/>
      <c r="L92" s="662"/>
      <c r="M92" s="662"/>
      <c r="N92" s="663"/>
    </row>
    <row r="93" spans="1:15" x14ac:dyDescent="0.25">
      <c r="A93" s="639" t="s">
        <v>125</v>
      </c>
      <c r="B93" s="640"/>
      <c r="C93" s="640"/>
      <c r="D93" s="640"/>
      <c r="E93" s="640"/>
      <c r="F93" s="640"/>
      <c r="G93" s="641"/>
      <c r="H93" s="664" t="s">
        <v>125</v>
      </c>
      <c r="I93" s="664"/>
      <c r="J93" s="664"/>
      <c r="K93" s="664"/>
      <c r="L93" s="664"/>
      <c r="M93" s="664"/>
      <c r="N93" s="664"/>
    </row>
    <row r="94" spans="1:15" x14ac:dyDescent="0.25">
      <c r="A94" s="654" t="s">
        <v>126</v>
      </c>
      <c r="B94" s="654"/>
      <c r="C94" s="655"/>
      <c r="D94" s="656"/>
      <c r="E94" s="656"/>
      <c r="F94" s="656"/>
      <c r="G94" s="657"/>
      <c r="H94" s="654" t="s">
        <v>127</v>
      </c>
      <c r="I94" s="654"/>
      <c r="J94" s="655"/>
      <c r="K94" s="656"/>
      <c r="L94" s="656"/>
      <c r="M94" s="656"/>
      <c r="N94" s="657"/>
    </row>
    <row r="95" spans="1:15" x14ac:dyDescent="0.25">
      <c r="A95" s="654"/>
      <c r="B95" s="654"/>
      <c r="C95" s="658"/>
      <c r="D95" s="659"/>
      <c r="E95" s="659"/>
      <c r="F95" s="659"/>
      <c r="G95" s="660"/>
      <c r="H95" s="654"/>
      <c r="I95" s="654"/>
      <c r="J95" s="658"/>
      <c r="K95" s="659"/>
      <c r="L95" s="659"/>
      <c r="M95" s="659"/>
      <c r="N95" s="660"/>
    </row>
    <row r="96" spans="1:15" x14ac:dyDescent="0.25">
      <c r="A96" s="654"/>
      <c r="B96" s="654"/>
      <c r="C96" s="661"/>
      <c r="D96" s="662"/>
      <c r="E96" s="662"/>
      <c r="F96" s="662"/>
      <c r="G96" s="663"/>
      <c r="H96" s="654"/>
      <c r="I96" s="654"/>
      <c r="J96" s="661"/>
      <c r="K96" s="662"/>
      <c r="L96" s="662"/>
      <c r="M96" s="662"/>
      <c r="N96" s="663"/>
    </row>
    <row r="97" spans="1:15" x14ac:dyDescent="0.25">
      <c r="A97" s="654" t="s">
        <v>128</v>
      </c>
      <c r="B97" s="654"/>
      <c r="C97" s="655"/>
      <c r="D97" s="656"/>
      <c r="E97" s="656"/>
      <c r="F97" s="656"/>
      <c r="G97" s="657"/>
      <c r="H97" s="654" t="s">
        <v>128</v>
      </c>
      <c r="I97" s="654"/>
      <c r="J97" s="655"/>
      <c r="K97" s="656"/>
      <c r="L97" s="656"/>
      <c r="M97" s="656"/>
      <c r="N97" s="657"/>
    </row>
    <row r="98" spans="1:15" x14ac:dyDescent="0.25">
      <c r="A98" s="654"/>
      <c r="B98" s="654"/>
      <c r="C98" s="658"/>
      <c r="D98" s="659"/>
      <c r="E98" s="659"/>
      <c r="F98" s="659"/>
      <c r="G98" s="660"/>
      <c r="H98" s="654"/>
      <c r="I98" s="654"/>
      <c r="J98" s="658"/>
      <c r="K98" s="659"/>
      <c r="L98" s="659"/>
      <c r="M98" s="659"/>
      <c r="N98" s="660"/>
    </row>
    <row r="99" spans="1:15" x14ac:dyDescent="0.25">
      <c r="A99" s="654"/>
      <c r="B99" s="654"/>
      <c r="C99" s="661"/>
      <c r="D99" s="662"/>
      <c r="E99" s="662"/>
      <c r="F99" s="662"/>
      <c r="G99" s="663"/>
      <c r="H99" s="654"/>
      <c r="I99" s="654"/>
      <c r="J99" s="661"/>
      <c r="K99" s="662"/>
      <c r="L99" s="662"/>
      <c r="M99" s="662"/>
      <c r="N99" s="663"/>
    </row>
    <row r="100" spans="1:15" x14ac:dyDescent="0.25">
      <c r="A100" s="97"/>
      <c r="B100" s="97"/>
      <c r="C100" s="97"/>
      <c r="D100" s="97"/>
      <c r="E100" s="97"/>
      <c r="F100" s="97"/>
      <c r="G100" s="97"/>
      <c r="H100" s="97"/>
      <c r="I100" s="97"/>
      <c r="J100" s="97"/>
      <c r="K100" s="97"/>
      <c r="L100" s="97"/>
      <c r="M100" s="97"/>
      <c r="N100" s="97"/>
    </row>
    <row r="101" spans="1:15" x14ac:dyDescent="0.25">
      <c r="A101" s="639" t="s">
        <v>37</v>
      </c>
      <c r="B101" s="640"/>
      <c r="C101" s="640"/>
      <c r="D101" s="640"/>
      <c r="E101" s="640"/>
      <c r="F101" s="640"/>
      <c r="G101" s="640"/>
      <c r="H101" s="640"/>
      <c r="I101" s="640"/>
      <c r="J101" s="640"/>
      <c r="K101" s="640"/>
      <c r="L101" s="640"/>
      <c r="M101" s="640"/>
      <c r="N101" s="641"/>
    </row>
    <row r="102" spans="1:15" ht="30.75" customHeight="1" x14ac:dyDescent="0.25">
      <c r="A102" s="98" t="s">
        <v>29</v>
      </c>
      <c r="B102" s="649" t="s">
        <v>30</v>
      </c>
      <c r="C102" s="650"/>
      <c r="D102" s="650"/>
      <c r="E102" s="650"/>
      <c r="F102" s="651"/>
      <c r="G102" s="652" t="s">
        <v>129</v>
      </c>
      <c r="H102" s="652"/>
      <c r="I102" s="652" t="s">
        <v>130</v>
      </c>
      <c r="J102" s="652"/>
      <c r="K102" s="652" t="s">
        <v>131</v>
      </c>
      <c r="L102" s="652"/>
      <c r="M102" s="653" t="s">
        <v>132</v>
      </c>
      <c r="N102" s="653"/>
    </row>
    <row r="103" spans="1:15" ht="15.75" customHeight="1" x14ac:dyDescent="0.25">
      <c r="A103" s="167" t="s">
        <v>363</v>
      </c>
      <c r="B103" s="1026" t="s">
        <v>364</v>
      </c>
      <c r="C103" s="1027"/>
      <c r="D103" s="1027"/>
      <c r="E103" s="1027"/>
      <c r="F103" s="1028"/>
      <c r="G103" s="722"/>
      <c r="H103" s="739"/>
      <c r="I103" s="1029"/>
      <c r="J103" s="1029"/>
      <c r="K103" s="1030">
        <v>0.06</v>
      </c>
      <c r="L103" s="1031"/>
      <c r="M103" s="645"/>
      <c r="N103" s="645"/>
    </row>
    <row r="104" spans="1:15" ht="15.75" customHeight="1" x14ac:dyDescent="0.25">
      <c r="A104" s="167" t="s">
        <v>649</v>
      </c>
      <c r="B104" s="1026" t="s">
        <v>650</v>
      </c>
      <c r="C104" s="1027"/>
      <c r="D104" s="1027"/>
      <c r="E104" s="1027"/>
      <c r="F104" s="1028"/>
      <c r="G104" s="722"/>
      <c r="H104" s="739"/>
      <c r="I104" s="1029"/>
      <c r="J104" s="1029"/>
      <c r="K104" s="1030">
        <v>0.1</v>
      </c>
      <c r="L104" s="1031"/>
      <c r="M104" s="645"/>
      <c r="N104" s="645"/>
      <c r="O104" s="295" t="s">
        <v>651</v>
      </c>
    </row>
    <row r="105" spans="1:15" ht="14.4" x14ac:dyDescent="0.25">
      <c r="A105" s="168" t="s">
        <v>365</v>
      </c>
      <c r="B105" s="1032" t="s">
        <v>366</v>
      </c>
      <c r="C105" s="1033"/>
      <c r="D105" s="1033"/>
      <c r="E105" s="1033"/>
      <c r="F105" s="1034"/>
      <c r="G105" s="722"/>
      <c r="H105" s="739"/>
      <c r="I105" s="1029"/>
      <c r="J105" s="1029"/>
      <c r="K105" s="1030">
        <v>0.09</v>
      </c>
      <c r="L105" s="1031"/>
      <c r="M105" s="645"/>
      <c r="N105" s="645"/>
    </row>
    <row r="106" spans="1:15" ht="14.4" x14ac:dyDescent="0.25">
      <c r="A106" s="168" t="s">
        <v>365</v>
      </c>
      <c r="B106" s="1032" t="s">
        <v>367</v>
      </c>
      <c r="C106" s="1033"/>
      <c r="D106" s="1033"/>
      <c r="E106" s="1033"/>
      <c r="F106" s="1034"/>
      <c r="G106" s="722"/>
      <c r="H106" s="739"/>
      <c r="I106" s="1029"/>
      <c r="J106" s="1029"/>
      <c r="K106" s="1030">
        <v>0.06</v>
      </c>
      <c r="L106" s="1031"/>
      <c r="M106" s="645"/>
      <c r="N106" s="645"/>
    </row>
    <row r="107" spans="1:15" ht="14.4" x14ac:dyDescent="0.25">
      <c r="A107" s="168" t="s">
        <v>368</v>
      </c>
      <c r="B107" s="1032" t="s">
        <v>369</v>
      </c>
      <c r="C107" s="1033"/>
      <c r="D107" s="1033"/>
      <c r="E107" s="1033"/>
      <c r="F107" s="1034"/>
      <c r="G107" s="722"/>
      <c r="H107" s="739"/>
      <c r="I107" s="1035"/>
      <c r="J107" s="1036"/>
      <c r="K107" s="1030">
        <v>0.08</v>
      </c>
      <c r="L107" s="1031"/>
      <c r="M107" s="1037"/>
      <c r="N107" s="1038"/>
    </row>
    <row r="108" spans="1:15" ht="14.4" x14ac:dyDescent="0.25">
      <c r="A108" s="168" t="s">
        <v>370</v>
      </c>
      <c r="B108" s="1032" t="s">
        <v>371</v>
      </c>
      <c r="C108" s="1033"/>
      <c r="D108" s="1033"/>
      <c r="E108" s="1033"/>
      <c r="F108" s="1034"/>
      <c r="G108" s="722"/>
      <c r="H108" s="739"/>
      <c r="I108" s="1029"/>
      <c r="J108" s="1029"/>
      <c r="K108" s="1030">
        <v>0.08</v>
      </c>
      <c r="L108" s="1031"/>
      <c r="M108" s="645"/>
      <c r="N108" s="645"/>
    </row>
    <row r="109" spans="1:15" ht="14.4" x14ac:dyDescent="0.25">
      <c r="A109" s="167" t="s">
        <v>223</v>
      </c>
      <c r="B109" s="1026" t="s">
        <v>372</v>
      </c>
      <c r="C109" s="1027"/>
      <c r="D109" s="1027"/>
      <c r="E109" s="1027"/>
      <c r="F109" s="1028"/>
      <c r="G109" s="722"/>
      <c r="H109" s="739"/>
      <c r="I109" s="1029"/>
      <c r="J109" s="1029"/>
      <c r="K109" s="1030">
        <v>0.08</v>
      </c>
      <c r="L109" s="1031"/>
      <c r="M109" s="645"/>
      <c r="N109" s="645"/>
    </row>
    <row r="110" spans="1:15" ht="14.4" x14ac:dyDescent="0.25">
      <c r="A110" s="167" t="s">
        <v>223</v>
      </c>
      <c r="B110" s="1026" t="s">
        <v>373</v>
      </c>
      <c r="C110" s="1027"/>
      <c r="D110" s="1027"/>
      <c r="E110" s="1027"/>
      <c r="F110" s="1028"/>
      <c r="G110" s="722"/>
      <c r="H110" s="739"/>
      <c r="I110" s="1029"/>
      <c r="J110" s="1029"/>
      <c r="K110" s="1030">
        <v>0.08</v>
      </c>
      <c r="L110" s="1031"/>
      <c r="M110" s="645"/>
      <c r="N110" s="645"/>
    </row>
    <row r="111" spans="1:15" ht="14.4" x14ac:dyDescent="0.25">
      <c r="A111" s="167" t="s">
        <v>223</v>
      </c>
      <c r="B111" s="1026" t="s">
        <v>374</v>
      </c>
      <c r="C111" s="1027"/>
      <c r="D111" s="1027"/>
      <c r="E111" s="1027"/>
      <c r="F111" s="1028"/>
      <c r="G111" s="722"/>
      <c r="H111" s="739"/>
      <c r="I111" s="1029"/>
      <c r="J111" s="1029"/>
      <c r="K111" s="1030">
        <v>0.08</v>
      </c>
      <c r="L111" s="1031"/>
      <c r="M111" s="645"/>
      <c r="N111" s="645"/>
    </row>
    <row r="112" spans="1:15" ht="14.4" x14ac:dyDescent="0.25">
      <c r="A112" s="167" t="s">
        <v>223</v>
      </c>
      <c r="B112" s="1026" t="s">
        <v>375</v>
      </c>
      <c r="C112" s="1027"/>
      <c r="D112" s="1027"/>
      <c r="E112" s="1027"/>
      <c r="F112" s="1028"/>
      <c r="G112" s="722"/>
      <c r="H112" s="739"/>
      <c r="I112" s="1029"/>
      <c r="J112" s="1029"/>
      <c r="K112" s="1030">
        <v>0.08</v>
      </c>
      <c r="L112" s="1031"/>
      <c r="M112" s="645"/>
      <c r="N112" s="645"/>
    </row>
    <row r="113" spans="1:14" x14ac:dyDescent="0.25">
      <c r="A113" s="90" t="s">
        <v>368</v>
      </c>
      <c r="B113" s="1026" t="s">
        <v>376</v>
      </c>
      <c r="C113" s="1027"/>
      <c r="D113" s="1027"/>
      <c r="E113" s="1027"/>
      <c r="F113" s="1028"/>
      <c r="G113" s="722"/>
      <c r="H113" s="739"/>
      <c r="I113" s="722"/>
      <c r="J113" s="739"/>
      <c r="K113" s="1030">
        <v>0.08</v>
      </c>
      <c r="L113" s="1031"/>
      <c r="M113" s="645"/>
      <c r="N113" s="645"/>
    </row>
    <row r="114" spans="1:14" ht="14.4" x14ac:dyDescent="0.25">
      <c r="A114" s="167" t="s">
        <v>223</v>
      </c>
      <c r="B114" s="1026" t="s">
        <v>377</v>
      </c>
      <c r="C114" s="1027"/>
      <c r="D114" s="1027"/>
      <c r="E114" s="1027"/>
      <c r="F114" s="1028"/>
      <c r="G114" s="722"/>
      <c r="H114" s="739"/>
      <c r="I114" s="1029"/>
      <c r="J114" s="1029"/>
      <c r="K114" s="1030">
        <v>0.08</v>
      </c>
      <c r="L114" s="1031"/>
      <c r="M114" s="645"/>
      <c r="N114" s="645"/>
    </row>
    <row r="115" spans="1:14" x14ac:dyDescent="0.25">
      <c r="A115" s="96" t="s">
        <v>223</v>
      </c>
      <c r="B115" s="615" t="s">
        <v>378</v>
      </c>
      <c r="C115" s="616"/>
      <c r="D115" s="616"/>
      <c r="E115" s="616"/>
      <c r="F115" s="617"/>
      <c r="G115" s="615"/>
      <c r="H115" s="617"/>
      <c r="I115" s="668"/>
      <c r="J115" s="668"/>
      <c r="K115" s="1040">
        <v>0.05</v>
      </c>
      <c r="L115" s="1040"/>
      <c r="M115" s="645"/>
      <c r="N115" s="645"/>
    </row>
    <row r="116" spans="1:14" x14ac:dyDescent="0.25">
      <c r="A116" s="99"/>
      <c r="B116" s="646" t="s">
        <v>141</v>
      </c>
      <c r="C116" s="646"/>
      <c r="D116" s="646"/>
      <c r="E116" s="646"/>
      <c r="F116" s="646"/>
      <c r="G116" s="646"/>
      <c r="H116" s="646"/>
      <c r="I116" s="646"/>
      <c r="J116" s="646"/>
      <c r="K116" s="646"/>
      <c r="L116" s="647"/>
      <c r="M116" s="1039">
        <f>SUM(K103:L115)</f>
        <v>0.99999999999999989</v>
      </c>
      <c r="N116" s="645"/>
    </row>
    <row r="117" spans="1:14" x14ac:dyDescent="0.25">
      <c r="A117" s="97"/>
      <c r="B117" s="97"/>
      <c r="C117" s="97"/>
      <c r="D117" s="97"/>
      <c r="E117" s="97"/>
      <c r="F117" s="97"/>
      <c r="G117" s="97"/>
      <c r="H117" s="97"/>
      <c r="I117" s="97"/>
      <c r="J117" s="97"/>
      <c r="K117" s="97"/>
      <c r="L117" s="97"/>
    </row>
    <row r="118" spans="1:14" x14ac:dyDescent="0.25">
      <c r="A118" s="639" t="s">
        <v>142</v>
      </c>
      <c r="B118" s="640"/>
      <c r="C118" s="640"/>
      <c r="D118" s="640"/>
      <c r="E118" s="640"/>
      <c r="F118" s="640"/>
      <c r="G118" s="640"/>
      <c r="H118" s="640"/>
      <c r="I118" s="640"/>
      <c r="J118" s="640"/>
      <c r="K118" s="640"/>
      <c r="L118" s="640"/>
      <c r="M118" s="640"/>
      <c r="N118" s="641"/>
    </row>
    <row r="119" spans="1:14" x14ac:dyDescent="0.25">
      <c r="A119" s="642" t="s">
        <v>143</v>
      </c>
      <c r="B119" s="643"/>
      <c r="C119" s="643"/>
      <c r="D119" s="644"/>
      <c r="E119" s="642" t="s">
        <v>144</v>
      </c>
      <c r="F119" s="643"/>
      <c r="G119" s="643"/>
      <c r="H119" s="643"/>
      <c r="I119" s="643"/>
      <c r="J119" s="643"/>
      <c r="K119" s="643"/>
      <c r="L119" s="643"/>
      <c r="M119" s="625" t="s">
        <v>145</v>
      </c>
      <c r="N119" s="627"/>
    </row>
    <row r="120" spans="1:14" x14ac:dyDescent="0.25">
      <c r="A120" s="629"/>
      <c r="B120" s="630"/>
      <c r="C120" s="630"/>
      <c r="D120" s="631"/>
      <c r="E120" s="629"/>
      <c r="F120" s="630"/>
      <c r="G120" s="630"/>
      <c r="H120" s="630"/>
      <c r="I120" s="630"/>
      <c r="J120" s="630"/>
      <c r="K120" s="630"/>
      <c r="L120" s="630"/>
      <c r="M120" s="635"/>
      <c r="N120" s="636"/>
    </row>
    <row r="121" spans="1:14" x14ac:dyDescent="0.25">
      <c r="A121" s="632"/>
      <c r="B121" s="633"/>
      <c r="C121" s="633"/>
      <c r="D121" s="634"/>
      <c r="E121" s="632"/>
      <c r="F121" s="633"/>
      <c r="G121" s="633"/>
      <c r="H121" s="633"/>
      <c r="I121" s="633"/>
      <c r="J121" s="633"/>
      <c r="K121" s="633"/>
      <c r="L121" s="633"/>
      <c r="M121" s="637"/>
      <c r="N121" s="638"/>
    </row>
    <row r="122" spans="1:14" x14ac:dyDescent="0.25">
      <c r="A122" s="629"/>
      <c r="B122" s="630"/>
      <c r="C122" s="630"/>
      <c r="D122" s="631"/>
      <c r="E122" s="629"/>
      <c r="F122" s="630"/>
      <c r="G122" s="630"/>
      <c r="H122" s="630"/>
      <c r="I122" s="630"/>
      <c r="J122" s="630"/>
      <c r="K122" s="630"/>
      <c r="L122" s="630"/>
      <c r="M122" s="635"/>
      <c r="N122" s="636"/>
    </row>
    <row r="123" spans="1:14" x14ac:dyDescent="0.25">
      <c r="A123" s="632"/>
      <c r="B123" s="633"/>
      <c r="C123" s="633"/>
      <c r="D123" s="634"/>
      <c r="E123" s="632"/>
      <c r="F123" s="633"/>
      <c r="G123" s="633"/>
      <c r="H123" s="633"/>
      <c r="I123" s="633"/>
      <c r="J123" s="633"/>
      <c r="K123" s="633"/>
      <c r="L123" s="633"/>
      <c r="M123" s="637"/>
      <c r="N123" s="638"/>
    </row>
    <row r="124" spans="1:14" x14ac:dyDescent="0.25">
      <c r="A124" s="629"/>
      <c r="B124" s="630"/>
      <c r="C124" s="630"/>
      <c r="D124" s="631"/>
      <c r="E124" s="629"/>
      <c r="F124" s="630"/>
      <c r="G124" s="630"/>
      <c r="H124" s="630"/>
      <c r="I124" s="630"/>
      <c r="J124" s="630"/>
      <c r="K124" s="630"/>
      <c r="L124" s="630"/>
      <c r="M124" s="635"/>
      <c r="N124" s="636"/>
    </row>
    <row r="125" spans="1:14" x14ac:dyDescent="0.25">
      <c r="A125" s="632"/>
      <c r="B125" s="633"/>
      <c r="C125" s="633"/>
      <c r="D125" s="634"/>
      <c r="E125" s="632"/>
      <c r="F125" s="633"/>
      <c r="G125" s="633"/>
      <c r="H125" s="633"/>
      <c r="I125" s="633"/>
      <c r="J125" s="633"/>
      <c r="K125" s="633"/>
      <c r="L125" s="633"/>
      <c r="M125" s="637"/>
      <c r="N125" s="638"/>
    </row>
    <row r="126" spans="1:14" x14ac:dyDescent="0.25">
      <c r="A126" s="629"/>
      <c r="B126" s="630"/>
      <c r="C126" s="630"/>
      <c r="D126" s="631"/>
      <c r="E126" s="629"/>
      <c r="F126" s="630"/>
      <c r="G126" s="630"/>
      <c r="H126" s="630"/>
      <c r="I126" s="630"/>
      <c r="J126" s="630"/>
      <c r="K126" s="630"/>
      <c r="L126" s="630"/>
      <c r="M126" s="635"/>
      <c r="N126" s="636"/>
    </row>
    <row r="127" spans="1:14" x14ac:dyDescent="0.25">
      <c r="A127" s="632"/>
      <c r="B127" s="633"/>
      <c r="C127" s="633"/>
      <c r="D127" s="634"/>
      <c r="E127" s="632"/>
      <c r="F127" s="633"/>
      <c r="G127" s="633"/>
      <c r="H127" s="633"/>
      <c r="I127" s="633"/>
      <c r="J127" s="633"/>
      <c r="K127" s="633"/>
      <c r="L127" s="633"/>
      <c r="M127" s="637"/>
      <c r="N127" s="638"/>
    </row>
    <row r="128" spans="1:14" x14ac:dyDescent="0.25">
      <c r="A128" s="629"/>
      <c r="B128" s="630"/>
      <c r="C128" s="630"/>
      <c r="D128" s="631"/>
      <c r="E128" s="629"/>
      <c r="F128" s="630"/>
      <c r="G128" s="630"/>
      <c r="H128" s="630"/>
      <c r="I128" s="630"/>
      <c r="J128" s="630"/>
      <c r="K128" s="630"/>
      <c r="L128" s="630"/>
      <c r="M128" s="635"/>
      <c r="N128" s="636"/>
    </row>
    <row r="129" spans="1:14" x14ac:dyDescent="0.25">
      <c r="A129" s="632"/>
      <c r="B129" s="633"/>
      <c r="C129" s="633"/>
      <c r="D129" s="634"/>
      <c r="E129" s="632"/>
      <c r="F129" s="633"/>
      <c r="G129" s="633"/>
      <c r="H129" s="633"/>
      <c r="I129" s="633"/>
      <c r="J129" s="633"/>
      <c r="K129" s="633"/>
      <c r="L129" s="633"/>
      <c r="M129" s="637"/>
      <c r="N129" s="638"/>
    </row>
    <row r="130" spans="1:14" x14ac:dyDescent="0.25">
      <c r="A130" s="629"/>
      <c r="B130" s="630"/>
      <c r="C130" s="630"/>
      <c r="D130" s="631"/>
      <c r="E130" s="629"/>
      <c r="F130" s="630"/>
      <c r="G130" s="630"/>
      <c r="H130" s="630"/>
      <c r="I130" s="630"/>
      <c r="J130" s="630"/>
      <c r="K130" s="630"/>
      <c r="L130" s="630"/>
      <c r="M130" s="635"/>
      <c r="N130" s="636"/>
    </row>
    <row r="131" spans="1:14" x14ac:dyDescent="0.25">
      <c r="A131" s="632"/>
      <c r="B131" s="633"/>
      <c r="C131" s="633"/>
      <c r="D131" s="634"/>
      <c r="E131" s="632"/>
      <c r="F131" s="633"/>
      <c r="G131" s="633"/>
      <c r="H131" s="633"/>
      <c r="I131" s="633"/>
      <c r="J131" s="633"/>
      <c r="K131" s="633"/>
      <c r="L131" s="633"/>
      <c r="M131" s="637"/>
      <c r="N131" s="638"/>
    </row>
    <row r="132" spans="1:14" x14ac:dyDescent="0.25">
      <c r="A132" s="629"/>
      <c r="B132" s="630"/>
      <c r="C132" s="630"/>
      <c r="D132" s="631"/>
      <c r="E132" s="629"/>
      <c r="F132" s="630"/>
      <c r="G132" s="630"/>
      <c r="H132" s="630"/>
      <c r="I132" s="630"/>
      <c r="J132" s="630"/>
      <c r="K132" s="630"/>
      <c r="L132" s="630"/>
      <c r="M132" s="635"/>
      <c r="N132" s="636"/>
    </row>
    <row r="133" spans="1:14" x14ac:dyDescent="0.25">
      <c r="A133" s="632"/>
      <c r="B133" s="633"/>
      <c r="C133" s="633"/>
      <c r="D133" s="634"/>
      <c r="E133" s="632"/>
      <c r="F133" s="633"/>
      <c r="G133" s="633"/>
      <c r="H133" s="633"/>
      <c r="I133" s="633"/>
      <c r="J133" s="633"/>
      <c r="K133" s="633"/>
      <c r="L133" s="633"/>
      <c r="M133" s="637"/>
      <c r="N133" s="638"/>
    </row>
    <row r="134" spans="1:14" x14ac:dyDescent="0.25">
      <c r="A134" s="625" t="s">
        <v>146</v>
      </c>
      <c r="B134" s="626"/>
      <c r="C134" s="626"/>
      <c r="D134" s="626"/>
      <c r="E134" s="626"/>
      <c r="F134" s="626"/>
      <c r="G134" s="626"/>
      <c r="H134" s="626"/>
      <c r="I134" s="626"/>
      <c r="J134" s="626"/>
      <c r="K134" s="626"/>
      <c r="L134" s="627"/>
      <c r="M134" s="628"/>
      <c r="N134" s="628"/>
    </row>
    <row r="65401" spans="249:253" x14ac:dyDescent="0.25">
      <c r="IO65401" s="76" t="s">
        <v>32</v>
      </c>
      <c r="IP65401" s="76" t="s">
        <v>33</v>
      </c>
      <c r="IQ65401" s="76" t="s">
        <v>34</v>
      </c>
      <c r="IR65401" s="76" t="s">
        <v>35</v>
      </c>
      <c r="IS65401" s="76" t="s">
        <v>36</v>
      </c>
    </row>
    <row r="65402" spans="249:253" x14ac:dyDescent="0.25">
      <c r="IO65402" s="76" t="e">
        <f>#REF!&amp;$C$9</f>
        <v>#REF!</v>
      </c>
      <c r="IP65402" s="76" t="e">
        <f>#REF!</f>
        <v>#REF!</v>
      </c>
      <c r="IQ65402" s="76" t="e">
        <f>$B$25&amp;" - "&amp;$B$26&amp;" - "&amp;$B$29&amp;" - "&amp;$I$29&amp;" - "&amp;#REF!&amp;" - "&amp;#REF!&amp;" - "&amp;#REF!&amp;" - "&amp;#REF!</f>
        <v>#REF!</v>
      </c>
      <c r="IR65402"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S65402" s="76" t="e">
        <f>#REF!</f>
        <v>#REF!</v>
      </c>
    </row>
  </sheetData>
  <mergeCells count="321">
    <mergeCell ref="A132:D133"/>
    <mergeCell ref="E132:L133"/>
    <mergeCell ref="M132:N133"/>
    <mergeCell ref="A134:L134"/>
    <mergeCell ref="M134:N134"/>
    <mergeCell ref="A128:D129"/>
    <mergeCell ref="E128:L129"/>
    <mergeCell ref="M128:N129"/>
    <mergeCell ref="A130:D131"/>
    <mergeCell ref="E130:L131"/>
    <mergeCell ref="M130:N131"/>
    <mergeCell ref="A124:D125"/>
    <mergeCell ref="E124:L125"/>
    <mergeCell ref="M124:N125"/>
    <mergeCell ref="A126:D127"/>
    <mergeCell ref="E126:L127"/>
    <mergeCell ref="M126:N127"/>
    <mergeCell ref="A120:D121"/>
    <mergeCell ref="E120:L121"/>
    <mergeCell ref="M120:N121"/>
    <mergeCell ref="A122:D123"/>
    <mergeCell ref="E122:L123"/>
    <mergeCell ref="M122:N123"/>
    <mergeCell ref="B116:L116"/>
    <mergeCell ref="M116:N116"/>
    <mergeCell ref="A118:N118"/>
    <mergeCell ref="A119:D119"/>
    <mergeCell ref="E119:L119"/>
    <mergeCell ref="M119:N119"/>
    <mergeCell ref="B114:F114"/>
    <mergeCell ref="G114:H114"/>
    <mergeCell ref="I114:J114"/>
    <mergeCell ref="K114:L114"/>
    <mergeCell ref="M114:N114"/>
    <mergeCell ref="B115:F115"/>
    <mergeCell ref="G115:H115"/>
    <mergeCell ref="I115:J115"/>
    <mergeCell ref="K115:L115"/>
    <mergeCell ref="M115:N115"/>
    <mergeCell ref="B112:F112"/>
    <mergeCell ref="G112:H112"/>
    <mergeCell ref="I112:J112"/>
    <mergeCell ref="K112:L112"/>
    <mergeCell ref="M112:N112"/>
    <mergeCell ref="B113:F113"/>
    <mergeCell ref="G113:H113"/>
    <mergeCell ref="I113:J113"/>
    <mergeCell ref="K113:L113"/>
    <mergeCell ref="M113:N113"/>
    <mergeCell ref="B110:F110"/>
    <mergeCell ref="G110:H110"/>
    <mergeCell ref="I110:J110"/>
    <mergeCell ref="K110:L110"/>
    <mergeCell ref="M110:N110"/>
    <mergeCell ref="B111:F111"/>
    <mergeCell ref="G111:H111"/>
    <mergeCell ref="I111:J111"/>
    <mergeCell ref="K111:L111"/>
    <mergeCell ref="M111:N111"/>
    <mergeCell ref="B108:F108"/>
    <mergeCell ref="G108:H108"/>
    <mergeCell ref="I108:J108"/>
    <mergeCell ref="K108:L108"/>
    <mergeCell ref="M108:N108"/>
    <mergeCell ref="B109:F109"/>
    <mergeCell ref="G109:H109"/>
    <mergeCell ref="I109:J109"/>
    <mergeCell ref="K109:L109"/>
    <mergeCell ref="M109:N109"/>
    <mergeCell ref="B106:F106"/>
    <mergeCell ref="G106:H106"/>
    <mergeCell ref="I106:J106"/>
    <mergeCell ref="K106:L106"/>
    <mergeCell ref="M106:N106"/>
    <mergeCell ref="B107:F107"/>
    <mergeCell ref="G107:H107"/>
    <mergeCell ref="I107:J107"/>
    <mergeCell ref="K107:L107"/>
    <mergeCell ref="M107:N107"/>
    <mergeCell ref="B103:F103"/>
    <mergeCell ref="G103:H103"/>
    <mergeCell ref="I103:J103"/>
    <mergeCell ref="K103:L103"/>
    <mergeCell ref="M103:N103"/>
    <mergeCell ref="B105:F105"/>
    <mergeCell ref="G105:H105"/>
    <mergeCell ref="I105:J105"/>
    <mergeCell ref="K105:L105"/>
    <mergeCell ref="M105:N105"/>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8:H58"/>
    <mergeCell ref="I58:J58"/>
    <mergeCell ref="K58:L58"/>
    <mergeCell ref="M58:N58"/>
    <mergeCell ref="O58:P58"/>
    <mergeCell ref="A59:H59"/>
    <mergeCell ref="I59:J59"/>
    <mergeCell ref="K59:L59"/>
    <mergeCell ref="M59:N59"/>
    <mergeCell ref="O59:P59"/>
    <mergeCell ref="A56:H56"/>
    <mergeCell ref="I56:J56"/>
    <mergeCell ref="K56:L56"/>
    <mergeCell ref="M56:N56"/>
    <mergeCell ref="O56:P56"/>
    <mergeCell ref="A57:H57"/>
    <mergeCell ref="I57:J57"/>
    <mergeCell ref="K57:L57"/>
    <mergeCell ref="M57:N57"/>
    <mergeCell ref="O57:P57"/>
    <mergeCell ref="A54:H54"/>
    <mergeCell ref="I54:J54"/>
    <mergeCell ref="K54:L54"/>
    <mergeCell ref="M54:N54"/>
    <mergeCell ref="O54:P54"/>
    <mergeCell ref="A55:H55"/>
    <mergeCell ref="I55:J55"/>
    <mergeCell ref="K55:L55"/>
    <mergeCell ref="M55:N55"/>
    <mergeCell ref="O55:P55"/>
    <mergeCell ref="A52:H52"/>
    <mergeCell ref="I52:J52"/>
    <mergeCell ref="K52:L52"/>
    <mergeCell ref="M52:N52"/>
    <mergeCell ref="O52:P52"/>
    <mergeCell ref="A53:H53"/>
    <mergeCell ref="I53:J53"/>
    <mergeCell ref="K53:L53"/>
    <mergeCell ref="M53:N53"/>
    <mergeCell ref="O53:P53"/>
    <mergeCell ref="A50:H50"/>
    <mergeCell ref="I50:J50"/>
    <mergeCell ref="K50:L50"/>
    <mergeCell ref="M50:N50"/>
    <mergeCell ref="O50:P50"/>
    <mergeCell ref="A51:H51"/>
    <mergeCell ref="I51:J51"/>
    <mergeCell ref="K51:L51"/>
    <mergeCell ref="M51:N51"/>
    <mergeCell ref="O51:P51"/>
    <mergeCell ref="A48:H48"/>
    <mergeCell ref="I48:J48"/>
    <mergeCell ref="K48:L48"/>
    <mergeCell ref="M48:N48"/>
    <mergeCell ref="O48:P48"/>
    <mergeCell ref="A49:H49"/>
    <mergeCell ref="I49:J49"/>
    <mergeCell ref="K49:L49"/>
    <mergeCell ref="M49:N49"/>
    <mergeCell ref="O49:P49"/>
    <mergeCell ref="A46:H46"/>
    <mergeCell ref="I46:J46"/>
    <mergeCell ref="K46:L46"/>
    <mergeCell ref="M46:N46"/>
    <mergeCell ref="O46:P46"/>
    <mergeCell ref="A47:H47"/>
    <mergeCell ref="I47:J47"/>
    <mergeCell ref="K47:L47"/>
    <mergeCell ref="M47:N47"/>
    <mergeCell ref="O47:P47"/>
    <mergeCell ref="A44:H44"/>
    <mergeCell ref="I44:J44"/>
    <mergeCell ref="K44:L44"/>
    <mergeCell ref="M44:N44"/>
    <mergeCell ref="O44:P44"/>
    <mergeCell ref="A45:H45"/>
    <mergeCell ref="I45:J45"/>
    <mergeCell ref="K45:L45"/>
    <mergeCell ref="M45:N45"/>
    <mergeCell ref="O45:P45"/>
    <mergeCell ref="A42:H42"/>
    <mergeCell ref="I42:J42"/>
    <mergeCell ref="K42:L42"/>
    <mergeCell ref="M42:N42"/>
    <mergeCell ref="O42:P42"/>
    <mergeCell ref="A43:H43"/>
    <mergeCell ref="I43:J43"/>
    <mergeCell ref="K43:L43"/>
    <mergeCell ref="M43:N43"/>
    <mergeCell ref="O43:P43"/>
    <mergeCell ref="A40:H40"/>
    <mergeCell ref="I40:J40"/>
    <mergeCell ref="K40:L40"/>
    <mergeCell ref="M40:N40"/>
    <mergeCell ref="O40:P40"/>
    <mergeCell ref="A41:H41"/>
    <mergeCell ref="I41:J41"/>
    <mergeCell ref="K41:L41"/>
    <mergeCell ref="M41:N41"/>
    <mergeCell ref="O41:P41"/>
    <mergeCell ref="A38:H38"/>
    <mergeCell ref="I38:J38"/>
    <mergeCell ref="K38:L38"/>
    <mergeCell ref="M38:N38"/>
    <mergeCell ref="O38:P38"/>
    <mergeCell ref="A39:H39"/>
    <mergeCell ref="I39:J39"/>
    <mergeCell ref="K39:L39"/>
    <mergeCell ref="M39:N39"/>
    <mergeCell ref="O39:P39"/>
    <mergeCell ref="A36:H36"/>
    <mergeCell ref="I36:J36"/>
    <mergeCell ref="K36:L36"/>
    <mergeCell ref="M36:N36"/>
    <mergeCell ref="O36:P36"/>
    <mergeCell ref="A37:H37"/>
    <mergeCell ref="I37:J37"/>
    <mergeCell ref="K37:L37"/>
    <mergeCell ref="M37:N37"/>
    <mergeCell ref="O37:P37"/>
    <mergeCell ref="A34:H34"/>
    <mergeCell ref="I34:J34"/>
    <mergeCell ref="K34:L34"/>
    <mergeCell ref="M34:N34"/>
    <mergeCell ref="O34:P34"/>
    <mergeCell ref="A35:H35"/>
    <mergeCell ref="I35:J35"/>
    <mergeCell ref="K35:L35"/>
    <mergeCell ref="M35:N35"/>
    <mergeCell ref="O35:P35"/>
    <mergeCell ref="A32:H32"/>
    <mergeCell ref="I32:J32"/>
    <mergeCell ref="K32:L32"/>
    <mergeCell ref="M32:N32"/>
    <mergeCell ref="O32:P32"/>
    <mergeCell ref="A33:H33"/>
    <mergeCell ref="I33:J33"/>
    <mergeCell ref="K33:L33"/>
    <mergeCell ref="M33:N33"/>
    <mergeCell ref="O33:P33"/>
    <mergeCell ref="B29:G29"/>
    <mergeCell ref="I29:N29"/>
    <mergeCell ref="O30:P30"/>
    <mergeCell ref="A31:H31"/>
    <mergeCell ref="I31:J31"/>
    <mergeCell ref="K31:L31"/>
    <mergeCell ref="M31:N31"/>
    <mergeCell ref="O31:P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63 C65 C67:N67 C69">
    <cfRule type="cellIs" dxfId="53" priority="1" stopIfTrue="1" operator="equal">
      <formula>"x"</formula>
    </cfRule>
  </conditionalFormatting>
  <conditionalFormatting sqref="C64:N64 C66:N66 C68:N68">
    <cfRule type="cellIs" dxfId="52" priority="2" stopIfTrue="1" operator="equal">
      <formula>"x"</formula>
    </cfRule>
  </conditionalFormatting>
  <conditionalFormatting sqref="C70:N70 C72:N72 C74:N74 C76:N76 C78:N78 C80:N80 C82:N82">
    <cfRule type="cellIs" dxfId="51" priority="4" stopIfTrue="1" operator="equal">
      <formula>"x"</formula>
    </cfRule>
  </conditionalFormatting>
  <conditionalFormatting sqref="C71:O71 C73:N73 C75:N75 C77:N77 C79:N79 C81:N81">
    <cfRule type="cellIs" dxfId="50"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I983091:WVT983110 IW63:JH82 SS63:TD82 ACO63:ACZ82 AMK63:AMV82 AWG63:AWR82 BGC63:BGN82 BPY63:BQJ82 BZU63:CAF82 CJQ63:CKB82 CTM63:CTX82 DDI63:DDT82 DNE63:DNP82 DXA63:DXL82 EGW63:EHH82 EQS63:ERD82 FAO63:FAZ82 FKK63:FKV82 FUG63:FUR82 GEC63:GEN82 GNY63:GOJ82 GXU63:GYF82 HHQ63:HIB82 HRM63:HRX82 IBI63:IBT82 ILE63:ILP82 IVA63:IVL82 JEW63:JFH82 JOS63:JPD82 JYO63:JYZ82 KIK63:KIV82 KSG63:KSR82 LCC63:LCN82 LLY63:LMJ82 LVU63:LWF82 MFQ63:MGB82 MPM63:MPX82 MZI63:MZT82 NJE63:NJP82 NTA63:NTL82 OCW63:ODH82 OMS63:OND82 OWO63:OWZ82 PGK63:PGV82 PQG63:PQR82 QAC63:QAN82 QJY63:QKJ82 QTU63:QUF82 RDQ63:REB82 RNM63:RNX82 RXI63:RXT82 SHE63:SHP82 SRA63:SRL82 TAW63:TBH82 TKS63:TLD82 TUO63:TUZ82 UEK63:UEV82 UOG63:UOR82 UYC63:UYN82 VHY63:VIJ82 VRU63:VSF82 WBQ63:WCB82 WLM63:WLX82 WVI63:WVT82 IW65587:JH65606 SS65587:TD65606 ACO65587:ACZ65606 AMK65587:AMV65606 AWG65587:AWR65606 BGC65587:BGN65606 BPY65587:BQJ65606 BZU65587:CAF65606 CJQ65587:CKB65606 CTM65587:CTX65606 DDI65587:DDT65606 DNE65587:DNP65606 DXA65587:DXL65606 EGW65587:EHH65606 EQS65587:ERD65606 FAO65587:FAZ65606 FKK65587:FKV65606 FUG65587:FUR65606 GEC65587:GEN65606 GNY65587:GOJ65606 GXU65587:GYF65606 HHQ65587:HIB65606 HRM65587:HRX65606 IBI65587:IBT65606 ILE65587:ILP65606 IVA65587:IVL65606 JEW65587:JFH65606 JOS65587:JPD65606 JYO65587:JYZ65606 KIK65587:KIV65606 KSG65587:KSR65606 LCC65587:LCN65606 LLY65587:LMJ65606 LVU65587:LWF65606 MFQ65587:MGB65606 MPM65587:MPX65606 MZI65587:MZT65606 NJE65587:NJP65606 NTA65587:NTL65606 OCW65587:ODH65606 OMS65587:OND65606 OWO65587:OWZ65606 PGK65587:PGV65606 PQG65587:PQR65606 QAC65587:QAN65606 QJY65587:QKJ65606 QTU65587:QUF65606 RDQ65587:REB65606 RNM65587:RNX65606 RXI65587:RXT65606 SHE65587:SHP65606 SRA65587:SRL65606 TAW65587:TBH65606 TKS65587:TLD65606 TUO65587:TUZ65606 UEK65587:UEV65606 UOG65587:UOR65606 UYC65587:UYN65606 VHY65587:VIJ65606 VRU65587:VSF65606 WBQ65587:WCB65606 WLM65587:WLX65606 WVI65587:WVT65606 IW131123:JH131142 SS131123:TD131142 ACO131123:ACZ131142 AMK131123:AMV131142 AWG131123:AWR131142 BGC131123:BGN131142 BPY131123:BQJ131142 BZU131123:CAF131142 CJQ131123:CKB131142 CTM131123:CTX131142 DDI131123:DDT131142 DNE131123:DNP131142 DXA131123:DXL131142 EGW131123:EHH131142 EQS131123:ERD131142 FAO131123:FAZ131142 FKK131123:FKV131142 FUG131123:FUR131142 GEC131123:GEN131142 GNY131123:GOJ131142 GXU131123:GYF131142 HHQ131123:HIB131142 HRM131123:HRX131142 IBI131123:IBT131142 ILE131123:ILP131142 IVA131123:IVL131142 JEW131123:JFH131142 JOS131123:JPD131142 JYO131123:JYZ131142 KIK131123:KIV131142 KSG131123:KSR131142 LCC131123:LCN131142 LLY131123:LMJ131142 LVU131123:LWF131142 MFQ131123:MGB131142 MPM131123:MPX131142 MZI131123:MZT131142 NJE131123:NJP131142 NTA131123:NTL131142 OCW131123:ODH131142 OMS131123:OND131142 OWO131123:OWZ131142 PGK131123:PGV131142 PQG131123:PQR131142 QAC131123:QAN131142 QJY131123:QKJ131142 QTU131123:QUF131142 RDQ131123:REB131142 RNM131123:RNX131142 RXI131123:RXT131142 SHE131123:SHP131142 SRA131123:SRL131142 TAW131123:TBH131142 TKS131123:TLD131142 TUO131123:TUZ131142 UEK131123:UEV131142 UOG131123:UOR131142 UYC131123:UYN131142 VHY131123:VIJ131142 VRU131123:VSF131142 WBQ131123:WCB131142 WLM131123:WLX131142 WVI131123:WVT131142 IW196659:JH196678 SS196659:TD196678 ACO196659:ACZ196678 AMK196659:AMV196678 AWG196659:AWR196678 BGC196659:BGN196678 BPY196659:BQJ196678 BZU196659:CAF196678 CJQ196659:CKB196678 CTM196659:CTX196678 DDI196659:DDT196678 DNE196659:DNP196678 DXA196659:DXL196678 EGW196659:EHH196678 EQS196659:ERD196678 FAO196659:FAZ196678 FKK196659:FKV196678 FUG196659:FUR196678 GEC196659:GEN196678 GNY196659:GOJ196678 GXU196659:GYF196678 HHQ196659:HIB196678 HRM196659:HRX196678 IBI196659:IBT196678 ILE196659:ILP196678 IVA196659:IVL196678 JEW196659:JFH196678 JOS196659:JPD196678 JYO196659:JYZ196678 KIK196659:KIV196678 KSG196659:KSR196678 LCC196659:LCN196678 LLY196659:LMJ196678 LVU196659:LWF196678 MFQ196659:MGB196678 MPM196659:MPX196678 MZI196659:MZT196678 NJE196659:NJP196678 NTA196659:NTL196678 OCW196659:ODH196678 OMS196659:OND196678 OWO196659:OWZ196678 PGK196659:PGV196678 PQG196659:PQR196678 QAC196659:QAN196678 QJY196659:QKJ196678 QTU196659:QUF196678 RDQ196659:REB196678 RNM196659:RNX196678 RXI196659:RXT196678 SHE196659:SHP196678 SRA196659:SRL196678 TAW196659:TBH196678 TKS196659:TLD196678 TUO196659:TUZ196678 UEK196659:UEV196678 UOG196659:UOR196678 UYC196659:UYN196678 VHY196659:VIJ196678 VRU196659:VSF196678 WBQ196659:WCB196678 WLM196659:WLX196678 WVI196659:WVT196678 IW262195:JH262214 SS262195:TD262214 ACO262195:ACZ262214 AMK262195:AMV262214 AWG262195:AWR262214 BGC262195:BGN262214 BPY262195:BQJ262214 BZU262195:CAF262214 CJQ262195:CKB262214 CTM262195:CTX262214 DDI262195:DDT262214 DNE262195:DNP262214 DXA262195:DXL262214 EGW262195:EHH262214 EQS262195:ERD262214 FAO262195:FAZ262214 FKK262195:FKV262214 FUG262195:FUR262214 GEC262195:GEN262214 GNY262195:GOJ262214 GXU262195:GYF262214 HHQ262195:HIB262214 HRM262195:HRX262214 IBI262195:IBT262214 ILE262195:ILP262214 IVA262195:IVL262214 JEW262195:JFH262214 JOS262195:JPD262214 JYO262195:JYZ262214 KIK262195:KIV262214 KSG262195:KSR262214 LCC262195:LCN262214 LLY262195:LMJ262214 LVU262195:LWF262214 MFQ262195:MGB262214 MPM262195:MPX262214 MZI262195:MZT262214 NJE262195:NJP262214 NTA262195:NTL262214 OCW262195:ODH262214 OMS262195:OND262214 OWO262195:OWZ262214 PGK262195:PGV262214 PQG262195:PQR262214 QAC262195:QAN262214 QJY262195:QKJ262214 QTU262195:QUF262214 RDQ262195:REB262214 RNM262195:RNX262214 RXI262195:RXT262214 SHE262195:SHP262214 SRA262195:SRL262214 TAW262195:TBH262214 TKS262195:TLD262214 TUO262195:TUZ262214 UEK262195:UEV262214 UOG262195:UOR262214 UYC262195:UYN262214 VHY262195:VIJ262214 VRU262195:VSF262214 WBQ262195:WCB262214 WLM262195:WLX262214 WVI262195:WVT262214 IW327731:JH327750 SS327731:TD327750 ACO327731:ACZ327750 AMK327731:AMV327750 AWG327731:AWR327750 BGC327731:BGN327750 BPY327731:BQJ327750 BZU327731:CAF327750 CJQ327731:CKB327750 CTM327731:CTX327750 DDI327731:DDT327750 DNE327731:DNP327750 DXA327731:DXL327750 EGW327731:EHH327750 EQS327731:ERD327750 FAO327731:FAZ327750 FKK327731:FKV327750 FUG327731:FUR327750 GEC327731:GEN327750 GNY327731:GOJ327750 GXU327731:GYF327750 HHQ327731:HIB327750 HRM327731:HRX327750 IBI327731:IBT327750 ILE327731:ILP327750 IVA327731:IVL327750 JEW327731:JFH327750 JOS327731:JPD327750 JYO327731:JYZ327750 KIK327731:KIV327750 KSG327731:KSR327750 LCC327731:LCN327750 LLY327731:LMJ327750 LVU327731:LWF327750 MFQ327731:MGB327750 MPM327731:MPX327750 MZI327731:MZT327750 NJE327731:NJP327750 NTA327731:NTL327750 OCW327731:ODH327750 OMS327731:OND327750 OWO327731:OWZ327750 PGK327731:PGV327750 PQG327731:PQR327750 QAC327731:QAN327750 QJY327731:QKJ327750 QTU327731:QUF327750 RDQ327731:REB327750 RNM327731:RNX327750 RXI327731:RXT327750 SHE327731:SHP327750 SRA327731:SRL327750 TAW327731:TBH327750 TKS327731:TLD327750 TUO327731:TUZ327750 UEK327731:UEV327750 UOG327731:UOR327750 UYC327731:UYN327750 VHY327731:VIJ327750 VRU327731:VSF327750 WBQ327731:WCB327750 WLM327731:WLX327750 WVI327731:WVT327750 IW393267:JH393286 SS393267:TD393286 ACO393267:ACZ393286 AMK393267:AMV393286 AWG393267:AWR393286 BGC393267:BGN393286 BPY393267:BQJ393286 BZU393267:CAF393286 CJQ393267:CKB393286 CTM393267:CTX393286 DDI393267:DDT393286 DNE393267:DNP393286 DXA393267:DXL393286 EGW393267:EHH393286 EQS393267:ERD393286 FAO393267:FAZ393286 FKK393267:FKV393286 FUG393267:FUR393286 GEC393267:GEN393286 GNY393267:GOJ393286 GXU393267:GYF393286 HHQ393267:HIB393286 HRM393267:HRX393286 IBI393267:IBT393286 ILE393267:ILP393286 IVA393267:IVL393286 JEW393267:JFH393286 JOS393267:JPD393286 JYO393267:JYZ393286 KIK393267:KIV393286 KSG393267:KSR393286 LCC393267:LCN393286 LLY393267:LMJ393286 LVU393267:LWF393286 MFQ393267:MGB393286 MPM393267:MPX393286 MZI393267:MZT393286 NJE393267:NJP393286 NTA393267:NTL393286 OCW393267:ODH393286 OMS393267:OND393286 OWO393267:OWZ393286 PGK393267:PGV393286 PQG393267:PQR393286 QAC393267:QAN393286 QJY393267:QKJ393286 QTU393267:QUF393286 RDQ393267:REB393286 RNM393267:RNX393286 RXI393267:RXT393286 SHE393267:SHP393286 SRA393267:SRL393286 TAW393267:TBH393286 TKS393267:TLD393286 TUO393267:TUZ393286 UEK393267:UEV393286 UOG393267:UOR393286 UYC393267:UYN393286 VHY393267:VIJ393286 VRU393267:VSF393286 WBQ393267:WCB393286 WLM393267:WLX393286 WVI393267:WVT393286 IW458803:JH458822 SS458803:TD458822 ACO458803:ACZ458822 AMK458803:AMV458822 AWG458803:AWR458822 BGC458803:BGN458822 BPY458803:BQJ458822 BZU458803:CAF458822 CJQ458803:CKB458822 CTM458803:CTX458822 DDI458803:DDT458822 DNE458803:DNP458822 DXA458803:DXL458822 EGW458803:EHH458822 EQS458803:ERD458822 FAO458803:FAZ458822 FKK458803:FKV458822 FUG458803:FUR458822 GEC458803:GEN458822 GNY458803:GOJ458822 GXU458803:GYF458822 HHQ458803:HIB458822 HRM458803:HRX458822 IBI458803:IBT458822 ILE458803:ILP458822 IVA458803:IVL458822 JEW458803:JFH458822 JOS458803:JPD458822 JYO458803:JYZ458822 KIK458803:KIV458822 KSG458803:KSR458822 LCC458803:LCN458822 LLY458803:LMJ458822 LVU458803:LWF458822 MFQ458803:MGB458822 MPM458803:MPX458822 MZI458803:MZT458822 NJE458803:NJP458822 NTA458803:NTL458822 OCW458803:ODH458822 OMS458803:OND458822 OWO458803:OWZ458822 PGK458803:PGV458822 PQG458803:PQR458822 QAC458803:QAN458822 QJY458803:QKJ458822 QTU458803:QUF458822 RDQ458803:REB458822 RNM458803:RNX458822 RXI458803:RXT458822 SHE458803:SHP458822 SRA458803:SRL458822 TAW458803:TBH458822 TKS458803:TLD458822 TUO458803:TUZ458822 UEK458803:UEV458822 UOG458803:UOR458822 UYC458803:UYN458822 VHY458803:VIJ458822 VRU458803:VSF458822 WBQ458803:WCB458822 WLM458803:WLX458822 WVI458803:WVT458822 IW524339:JH524358 SS524339:TD524358 ACO524339:ACZ524358 AMK524339:AMV524358 AWG524339:AWR524358 BGC524339:BGN524358 BPY524339:BQJ524358 BZU524339:CAF524358 CJQ524339:CKB524358 CTM524339:CTX524358 DDI524339:DDT524358 DNE524339:DNP524358 DXA524339:DXL524358 EGW524339:EHH524358 EQS524339:ERD524358 FAO524339:FAZ524358 FKK524339:FKV524358 FUG524339:FUR524358 GEC524339:GEN524358 GNY524339:GOJ524358 GXU524339:GYF524358 HHQ524339:HIB524358 HRM524339:HRX524358 IBI524339:IBT524358 ILE524339:ILP524358 IVA524339:IVL524358 JEW524339:JFH524358 JOS524339:JPD524358 JYO524339:JYZ524358 KIK524339:KIV524358 KSG524339:KSR524358 LCC524339:LCN524358 LLY524339:LMJ524358 LVU524339:LWF524358 MFQ524339:MGB524358 MPM524339:MPX524358 MZI524339:MZT524358 NJE524339:NJP524358 NTA524339:NTL524358 OCW524339:ODH524358 OMS524339:OND524358 OWO524339:OWZ524358 PGK524339:PGV524358 PQG524339:PQR524358 QAC524339:QAN524358 QJY524339:QKJ524358 QTU524339:QUF524358 RDQ524339:REB524358 RNM524339:RNX524358 RXI524339:RXT524358 SHE524339:SHP524358 SRA524339:SRL524358 TAW524339:TBH524358 TKS524339:TLD524358 TUO524339:TUZ524358 UEK524339:UEV524358 UOG524339:UOR524358 UYC524339:UYN524358 VHY524339:VIJ524358 VRU524339:VSF524358 WBQ524339:WCB524358 WLM524339:WLX524358 WVI524339:WVT524358 IW589875:JH589894 SS589875:TD589894 ACO589875:ACZ589894 AMK589875:AMV589894 AWG589875:AWR589894 BGC589875:BGN589894 BPY589875:BQJ589894 BZU589875:CAF589894 CJQ589875:CKB589894 CTM589875:CTX589894 DDI589875:DDT589894 DNE589875:DNP589894 DXA589875:DXL589894 EGW589875:EHH589894 EQS589875:ERD589894 FAO589875:FAZ589894 FKK589875:FKV589894 FUG589875:FUR589894 GEC589875:GEN589894 GNY589875:GOJ589894 GXU589875:GYF589894 HHQ589875:HIB589894 HRM589875:HRX589894 IBI589875:IBT589894 ILE589875:ILP589894 IVA589875:IVL589894 JEW589875:JFH589894 JOS589875:JPD589894 JYO589875:JYZ589894 KIK589875:KIV589894 KSG589875:KSR589894 LCC589875:LCN589894 LLY589875:LMJ589894 LVU589875:LWF589894 MFQ589875:MGB589894 MPM589875:MPX589894 MZI589875:MZT589894 NJE589875:NJP589894 NTA589875:NTL589894 OCW589875:ODH589894 OMS589875:OND589894 OWO589875:OWZ589894 PGK589875:PGV589894 PQG589875:PQR589894 QAC589875:QAN589894 QJY589875:QKJ589894 QTU589875:QUF589894 RDQ589875:REB589894 RNM589875:RNX589894 RXI589875:RXT589894 SHE589875:SHP589894 SRA589875:SRL589894 TAW589875:TBH589894 TKS589875:TLD589894 TUO589875:TUZ589894 UEK589875:UEV589894 UOG589875:UOR589894 UYC589875:UYN589894 VHY589875:VIJ589894 VRU589875:VSF589894 WBQ589875:WCB589894 WLM589875:WLX589894 WVI589875:WVT589894 IW655411:JH655430 SS655411:TD655430 ACO655411:ACZ655430 AMK655411:AMV655430 AWG655411:AWR655430 BGC655411:BGN655430 BPY655411:BQJ655430 BZU655411:CAF655430 CJQ655411:CKB655430 CTM655411:CTX655430 DDI655411:DDT655430 DNE655411:DNP655430 DXA655411:DXL655430 EGW655411:EHH655430 EQS655411:ERD655430 FAO655411:FAZ655430 FKK655411:FKV655430 FUG655411:FUR655430 GEC655411:GEN655430 GNY655411:GOJ655430 GXU655411:GYF655430 HHQ655411:HIB655430 HRM655411:HRX655430 IBI655411:IBT655430 ILE655411:ILP655430 IVA655411:IVL655430 JEW655411:JFH655430 JOS655411:JPD655430 JYO655411:JYZ655430 KIK655411:KIV655430 KSG655411:KSR655430 LCC655411:LCN655430 LLY655411:LMJ655430 LVU655411:LWF655430 MFQ655411:MGB655430 MPM655411:MPX655430 MZI655411:MZT655430 NJE655411:NJP655430 NTA655411:NTL655430 OCW655411:ODH655430 OMS655411:OND655430 OWO655411:OWZ655430 PGK655411:PGV655430 PQG655411:PQR655430 QAC655411:QAN655430 QJY655411:QKJ655430 QTU655411:QUF655430 RDQ655411:REB655430 RNM655411:RNX655430 RXI655411:RXT655430 SHE655411:SHP655430 SRA655411:SRL655430 TAW655411:TBH655430 TKS655411:TLD655430 TUO655411:TUZ655430 UEK655411:UEV655430 UOG655411:UOR655430 UYC655411:UYN655430 VHY655411:VIJ655430 VRU655411:VSF655430 WBQ655411:WCB655430 WLM655411:WLX655430 WVI655411:WVT655430 IW720947:JH720966 SS720947:TD720966 ACO720947:ACZ720966 AMK720947:AMV720966 AWG720947:AWR720966 BGC720947:BGN720966 BPY720947:BQJ720966 BZU720947:CAF720966 CJQ720947:CKB720966 CTM720947:CTX720966 DDI720947:DDT720966 DNE720947:DNP720966 DXA720947:DXL720966 EGW720947:EHH720966 EQS720947:ERD720966 FAO720947:FAZ720966 FKK720947:FKV720966 FUG720947:FUR720966 GEC720947:GEN720966 GNY720947:GOJ720966 GXU720947:GYF720966 HHQ720947:HIB720966 HRM720947:HRX720966 IBI720947:IBT720966 ILE720947:ILP720966 IVA720947:IVL720966 JEW720947:JFH720966 JOS720947:JPD720966 JYO720947:JYZ720966 KIK720947:KIV720966 KSG720947:KSR720966 LCC720947:LCN720966 LLY720947:LMJ720966 LVU720947:LWF720966 MFQ720947:MGB720966 MPM720947:MPX720966 MZI720947:MZT720966 NJE720947:NJP720966 NTA720947:NTL720966 OCW720947:ODH720966 OMS720947:OND720966 OWO720947:OWZ720966 PGK720947:PGV720966 PQG720947:PQR720966 QAC720947:QAN720966 QJY720947:QKJ720966 QTU720947:QUF720966 RDQ720947:REB720966 RNM720947:RNX720966 RXI720947:RXT720966 SHE720947:SHP720966 SRA720947:SRL720966 TAW720947:TBH720966 TKS720947:TLD720966 TUO720947:TUZ720966 UEK720947:UEV720966 UOG720947:UOR720966 UYC720947:UYN720966 VHY720947:VIJ720966 VRU720947:VSF720966 WBQ720947:WCB720966 WLM720947:WLX720966 WVI720947:WVT720966 IW786483:JH786502 SS786483:TD786502 ACO786483:ACZ786502 AMK786483:AMV786502 AWG786483:AWR786502 BGC786483:BGN786502 BPY786483:BQJ786502 BZU786483:CAF786502 CJQ786483:CKB786502 CTM786483:CTX786502 DDI786483:DDT786502 DNE786483:DNP786502 DXA786483:DXL786502 EGW786483:EHH786502 EQS786483:ERD786502 FAO786483:FAZ786502 FKK786483:FKV786502 FUG786483:FUR786502 GEC786483:GEN786502 GNY786483:GOJ786502 GXU786483:GYF786502 HHQ786483:HIB786502 HRM786483:HRX786502 IBI786483:IBT786502 ILE786483:ILP786502 IVA786483:IVL786502 JEW786483:JFH786502 JOS786483:JPD786502 JYO786483:JYZ786502 KIK786483:KIV786502 KSG786483:KSR786502 LCC786483:LCN786502 LLY786483:LMJ786502 LVU786483:LWF786502 MFQ786483:MGB786502 MPM786483:MPX786502 MZI786483:MZT786502 NJE786483:NJP786502 NTA786483:NTL786502 OCW786483:ODH786502 OMS786483:OND786502 OWO786483:OWZ786502 PGK786483:PGV786502 PQG786483:PQR786502 QAC786483:QAN786502 QJY786483:QKJ786502 QTU786483:QUF786502 RDQ786483:REB786502 RNM786483:RNX786502 RXI786483:RXT786502 SHE786483:SHP786502 SRA786483:SRL786502 TAW786483:TBH786502 TKS786483:TLD786502 TUO786483:TUZ786502 UEK786483:UEV786502 UOG786483:UOR786502 UYC786483:UYN786502 VHY786483:VIJ786502 VRU786483:VSF786502 WBQ786483:WCB786502 WLM786483:WLX786502 WVI786483:WVT786502 IW852019:JH852038 SS852019:TD852038 ACO852019:ACZ852038 AMK852019:AMV852038 AWG852019:AWR852038 BGC852019:BGN852038 BPY852019:BQJ852038 BZU852019:CAF852038 CJQ852019:CKB852038 CTM852019:CTX852038 DDI852019:DDT852038 DNE852019:DNP852038 DXA852019:DXL852038 EGW852019:EHH852038 EQS852019:ERD852038 FAO852019:FAZ852038 FKK852019:FKV852038 FUG852019:FUR852038 GEC852019:GEN852038 GNY852019:GOJ852038 GXU852019:GYF852038 HHQ852019:HIB852038 HRM852019:HRX852038 IBI852019:IBT852038 ILE852019:ILP852038 IVA852019:IVL852038 JEW852019:JFH852038 JOS852019:JPD852038 JYO852019:JYZ852038 KIK852019:KIV852038 KSG852019:KSR852038 LCC852019:LCN852038 LLY852019:LMJ852038 LVU852019:LWF852038 MFQ852019:MGB852038 MPM852019:MPX852038 MZI852019:MZT852038 NJE852019:NJP852038 NTA852019:NTL852038 OCW852019:ODH852038 OMS852019:OND852038 OWO852019:OWZ852038 PGK852019:PGV852038 PQG852019:PQR852038 QAC852019:QAN852038 QJY852019:QKJ852038 QTU852019:QUF852038 RDQ852019:REB852038 RNM852019:RNX852038 RXI852019:RXT852038 SHE852019:SHP852038 SRA852019:SRL852038 TAW852019:TBH852038 TKS852019:TLD852038 TUO852019:TUZ852038 UEK852019:UEV852038 UOG852019:UOR852038 UYC852019:UYN852038 VHY852019:VIJ852038 VRU852019:VSF852038 WBQ852019:WCB852038 WLM852019:WLX852038 WVI852019:WVT852038 IW917555:JH917574 SS917555:TD917574 ACO917555:ACZ917574 AMK917555:AMV917574 AWG917555:AWR917574 BGC917555:BGN917574 BPY917555:BQJ917574 BZU917555:CAF917574 CJQ917555:CKB917574 CTM917555:CTX917574 DDI917555:DDT917574 DNE917555:DNP917574 DXA917555:DXL917574 EGW917555:EHH917574 EQS917555:ERD917574 FAO917555:FAZ917574 FKK917555:FKV917574 FUG917555:FUR917574 GEC917555:GEN917574 GNY917555:GOJ917574 GXU917555:GYF917574 HHQ917555:HIB917574 HRM917555:HRX917574 IBI917555:IBT917574 ILE917555:ILP917574 IVA917555:IVL917574 JEW917555:JFH917574 JOS917555:JPD917574 JYO917555:JYZ917574 KIK917555:KIV917574 KSG917555:KSR917574 LCC917555:LCN917574 LLY917555:LMJ917574 LVU917555:LWF917574 MFQ917555:MGB917574 MPM917555:MPX917574 MZI917555:MZT917574 NJE917555:NJP917574 NTA917555:NTL917574 OCW917555:ODH917574 OMS917555:OND917574 OWO917555:OWZ917574 PGK917555:PGV917574 PQG917555:PQR917574 QAC917555:QAN917574 QJY917555:QKJ917574 QTU917555:QUF917574 RDQ917555:REB917574 RNM917555:RNX917574 RXI917555:RXT917574 SHE917555:SHP917574 SRA917555:SRL917574 TAW917555:TBH917574 TKS917555:TLD917574 TUO917555:TUZ917574 UEK917555:UEV917574 UOG917555:UOR917574 UYC917555:UYN917574 VHY917555:VIJ917574 VRU917555:VSF917574 WBQ917555:WCB917574 WLM917555:WLX917574 WVI917555:WVT917574 IW983091:JH983110 SS983091:TD983110 ACO983091:ACZ983110 AMK983091:AMV983110 AWG983091:AWR983110 BGC983091:BGN983110 BPY983091:BQJ983110 BZU983091:CAF983110 CJQ983091:CKB983110 CTM983091:CTX983110 DDI983091:DDT983110 DNE983091:DNP983110 DXA983091:DXL983110 EGW983091:EHH983110 EQS983091:ERD983110 FAO983091:FAZ983110 FKK983091:FKV983110 FUG983091:FUR983110 GEC983091:GEN983110 GNY983091:GOJ983110 GXU983091:GYF983110 HHQ983091:HIB983110 HRM983091:HRX983110 IBI983091:IBT983110 ILE983091:ILP983110 IVA983091:IVL983110 JEW983091:JFH983110 JOS983091:JPD983110 JYO983091:JYZ983110 KIK983091:KIV983110 KSG983091:KSR983110 LCC983091:LCN983110 LLY983091:LMJ983110 LVU983091:LWF983110 MFQ983091:MGB983110 MPM983091:MPX983110 MZI983091:MZT983110 NJE983091:NJP983110 NTA983091:NTL983110 OCW983091:ODH983110 OMS983091:OND983110 OWO983091:OWZ983110 PGK983091:PGV983110 PQG983091:PQR983110 QAC983091:QAN983110 QJY983091:QKJ983110 QTU983091:QUF983110 RDQ983091:REB983110 RNM983091:RNX983110 RXI983091:RXT983110 SHE983091:SHP983110 SRA983091:SRL983110 TAW983091:TBH983110 TKS983091:TLD983110 TUO983091:TUZ983110 UEK983091:UEV983110 UOG983091:UOR983110 UYC983091:UYN983110 VHY983091:VIJ983110 VRU983091:VSF983110 WBQ983091:WCB983110 WLM983091:WLX983110 C70:N82 C63:C69 D64:N64 D66:N68 C983103:L983122 M983091:N983110 C917567:L917586 M917555:N917574 C852031:L852050 M852019:N852038 C786495:L786514 M786483:N786502 C720959:L720978 M720947:N720966 C655423:L655442 M655411:N655430 C589887:L589906 M589875:N589894 C524351:L524370 M524339:N524358 C458815:L458834 M458803:N458822 C393279:L393298 M393267:N393286 C327743:L327762 M327731:N327750 C262207:L262226 M262195:N262214 C196671:L196690 M196659:N196678 C131135:L131154 M131123:N131142 C65599:L65618 M65587:N65606" xr:uid="{1FDE3603-E955-491B-A3F2-38463EDDCC01}"/>
  </dataValidations>
  <printOptions horizontalCentered="1"/>
  <pageMargins left="0.24" right="0.15" top="0.56000000000000005" bottom="0.57999999999999996" header="0.23" footer="0.23622047244094491"/>
  <pageSetup paperSize="9" scale="59" orientation="portrait" horizontalDpi="300" verticalDpi="300" r:id="rId1"/>
  <headerFooter alignWithMargins="0"/>
  <rowBreaks count="1" manualBreakCount="1">
    <brk id="59"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AD6F-56BD-4F32-A96C-F719889D95B9}">
  <dimension ref="A1:IS65413"/>
  <sheetViews>
    <sheetView view="pageBreakPreview" zoomScale="60" zoomScaleNormal="100" workbookViewId="0">
      <selection activeCell="T109" sqref="T109"/>
    </sheetView>
  </sheetViews>
  <sheetFormatPr defaultColWidth="9.109375" defaultRowHeight="13.2" x14ac:dyDescent="0.25"/>
  <cols>
    <col min="1" max="1" width="8.5546875" style="75" customWidth="1"/>
    <col min="2" max="2" width="12.441406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28.88671875" style="75" customWidth="1"/>
    <col min="16" max="16" width="10.109375" style="75" customWidth="1"/>
    <col min="17" max="242" width="9.109375" style="75"/>
    <col min="243" max="243" width="14.109375" style="75" bestFit="1" customWidth="1"/>
    <col min="244" max="254" width="9.109375" style="75"/>
    <col min="255" max="255" width="8.5546875" style="75" customWidth="1"/>
    <col min="256" max="256" width="12.44140625" style="75" customWidth="1"/>
    <col min="257" max="257" width="10.44140625" style="75" customWidth="1"/>
    <col min="258" max="258" width="8.5546875" style="75" customWidth="1"/>
    <col min="259" max="261" width="6.5546875" style="75" customWidth="1"/>
    <col min="262" max="262" width="14" style="75" customWidth="1"/>
    <col min="263" max="263" width="6.5546875" style="75" customWidth="1"/>
    <col min="264" max="264" width="14.109375" style="75" customWidth="1"/>
    <col min="265" max="265" width="6.5546875" style="75" customWidth="1"/>
    <col min="266" max="266" width="11.44140625" style="75" customWidth="1"/>
    <col min="267" max="267" width="6.5546875" style="75" customWidth="1"/>
    <col min="268" max="268" width="11" style="75" customWidth="1"/>
    <col min="269" max="269" width="9.109375" style="75"/>
    <col min="270" max="270" width="10.109375" style="75" customWidth="1"/>
    <col min="271" max="271" width="9.109375" style="75"/>
    <col min="272" max="272" width="11.5546875" style="75" customWidth="1"/>
    <col min="273" max="498" width="9.109375" style="75"/>
    <col min="499" max="499" width="14.109375" style="75" bestFit="1" customWidth="1"/>
    <col min="500" max="510" width="9.109375" style="75"/>
    <col min="511" max="511" width="8.5546875" style="75" customWidth="1"/>
    <col min="512" max="512" width="12.44140625" style="75" customWidth="1"/>
    <col min="513" max="513" width="10.44140625" style="75" customWidth="1"/>
    <col min="514" max="514" width="8.5546875" style="75" customWidth="1"/>
    <col min="515" max="517" width="6.5546875" style="75" customWidth="1"/>
    <col min="518" max="518" width="14" style="75" customWidth="1"/>
    <col min="519" max="519" width="6.5546875" style="75" customWidth="1"/>
    <col min="520" max="520" width="14.109375" style="75" customWidth="1"/>
    <col min="521" max="521" width="6.5546875" style="75" customWidth="1"/>
    <col min="522" max="522" width="11.44140625" style="75" customWidth="1"/>
    <col min="523" max="523" width="6.5546875" style="75" customWidth="1"/>
    <col min="524" max="524" width="11" style="75" customWidth="1"/>
    <col min="525" max="525" width="9.109375" style="75"/>
    <col min="526" max="526" width="10.109375" style="75" customWidth="1"/>
    <col min="527" max="527" width="9.109375" style="75"/>
    <col min="528" max="528" width="11.5546875" style="75" customWidth="1"/>
    <col min="529" max="754" width="9.109375" style="75"/>
    <col min="755" max="755" width="14.109375" style="75" bestFit="1" customWidth="1"/>
    <col min="756" max="766" width="9.109375" style="75"/>
    <col min="767" max="767" width="8.5546875" style="75" customWidth="1"/>
    <col min="768" max="768" width="12.44140625" style="75" customWidth="1"/>
    <col min="769" max="769" width="10.44140625" style="75" customWidth="1"/>
    <col min="770" max="770" width="8.5546875" style="75" customWidth="1"/>
    <col min="771" max="773" width="6.5546875" style="75" customWidth="1"/>
    <col min="774" max="774" width="14" style="75" customWidth="1"/>
    <col min="775" max="775" width="6.5546875" style="75" customWidth="1"/>
    <col min="776" max="776" width="14.109375" style="75" customWidth="1"/>
    <col min="777" max="777" width="6.5546875" style="75" customWidth="1"/>
    <col min="778" max="778" width="11.44140625" style="75" customWidth="1"/>
    <col min="779" max="779" width="6.5546875" style="75" customWidth="1"/>
    <col min="780" max="780" width="11" style="75" customWidth="1"/>
    <col min="781" max="781" width="9.109375" style="75"/>
    <col min="782" max="782" width="10.109375" style="75" customWidth="1"/>
    <col min="783" max="783" width="9.109375" style="75"/>
    <col min="784" max="784" width="11.5546875" style="75" customWidth="1"/>
    <col min="785" max="1010" width="9.109375" style="75"/>
    <col min="1011" max="1011" width="14.109375" style="75" bestFit="1" customWidth="1"/>
    <col min="1012" max="1022" width="9.109375" style="75"/>
    <col min="1023" max="1023" width="8.5546875" style="75" customWidth="1"/>
    <col min="1024" max="1024" width="12.44140625" style="75" customWidth="1"/>
    <col min="1025" max="1025" width="10.44140625" style="75" customWidth="1"/>
    <col min="1026" max="1026" width="8.5546875" style="75" customWidth="1"/>
    <col min="1027" max="1029" width="6.5546875" style="75" customWidth="1"/>
    <col min="1030" max="1030" width="14" style="75" customWidth="1"/>
    <col min="1031" max="1031" width="6.5546875" style="75" customWidth="1"/>
    <col min="1032" max="1032" width="14.109375" style="75" customWidth="1"/>
    <col min="1033" max="1033" width="6.5546875" style="75" customWidth="1"/>
    <col min="1034" max="1034" width="11.44140625" style="75" customWidth="1"/>
    <col min="1035" max="1035" width="6.5546875" style="75" customWidth="1"/>
    <col min="1036" max="1036" width="11" style="75" customWidth="1"/>
    <col min="1037" max="1037" width="9.109375" style="75"/>
    <col min="1038" max="1038" width="10.109375" style="75" customWidth="1"/>
    <col min="1039" max="1039" width="9.109375" style="75"/>
    <col min="1040" max="1040" width="11.5546875" style="75" customWidth="1"/>
    <col min="1041" max="1266" width="9.109375" style="75"/>
    <col min="1267" max="1267" width="14.109375" style="75" bestFit="1" customWidth="1"/>
    <col min="1268" max="1278" width="9.109375" style="75"/>
    <col min="1279" max="1279" width="8.5546875" style="75" customWidth="1"/>
    <col min="1280" max="1280" width="12.44140625" style="75" customWidth="1"/>
    <col min="1281" max="1281" width="10.44140625" style="75" customWidth="1"/>
    <col min="1282" max="1282" width="8.5546875" style="75" customWidth="1"/>
    <col min="1283" max="1285" width="6.5546875" style="75" customWidth="1"/>
    <col min="1286" max="1286" width="14" style="75" customWidth="1"/>
    <col min="1287" max="1287" width="6.5546875" style="75" customWidth="1"/>
    <col min="1288" max="1288" width="14.109375" style="75" customWidth="1"/>
    <col min="1289" max="1289" width="6.5546875" style="75" customWidth="1"/>
    <col min="1290" max="1290" width="11.44140625" style="75" customWidth="1"/>
    <col min="1291" max="1291" width="6.5546875" style="75" customWidth="1"/>
    <col min="1292" max="1292" width="11" style="75" customWidth="1"/>
    <col min="1293" max="1293" width="9.109375" style="75"/>
    <col min="1294" max="1294" width="10.109375" style="75" customWidth="1"/>
    <col min="1295" max="1295" width="9.109375" style="75"/>
    <col min="1296" max="1296" width="11.5546875" style="75" customWidth="1"/>
    <col min="1297" max="1522" width="9.109375" style="75"/>
    <col min="1523" max="1523" width="14.109375" style="75" bestFit="1" customWidth="1"/>
    <col min="1524" max="1534" width="9.109375" style="75"/>
    <col min="1535" max="1535" width="8.5546875" style="75" customWidth="1"/>
    <col min="1536" max="1536" width="12.44140625" style="75" customWidth="1"/>
    <col min="1537" max="1537" width="10.44140625" style="75" customWidth="1"/>
    <col min="1538" max="1538" width="8.5546875" style="75" customWidth="1"/>
    <col min="1539" max="1541" width="6.5546875" style="75" customWidth="1"/>
    <col min="1542" max="1542" width="14" style="75" customWidth="1"/>
    <col min="1543" max="1543" width="6.5546875" style="75" customWidth="1"/>
    <col min="1544" max="1544" width="14.109375" style="75" customWidth="1"/>
    <col min="1545" max="1545" width="6.5546875" style="75" customWidth="1"/>
    <col min="1546" max="1546" width="11.44140625" style="75" customWidth="1"/>
    <col min="1547" max="1547" width="6.5546875" style="75" customWidth="1"/>
    <col min="1548" max="1548" width="11" style="75" customWidth="1"/>
    <col min="1549" max="1549" width="9.109375" style="75"/>
    <col min="1550" max="1550" width="10.109375" style="75" customWidth="1"/>
    <col min="1551" max="1551" width="9.109375" style="75"/>
    <col min="1552" max="1552" width="11.5546875" style="75" customWidth="1"/>
    <col min="1553" max="1778" width="9.109375" style="75"/>
    <col min="1779" max="1779" width="14.109375" style="75" bestFit="1" customWidth="1"/>
    <col min="1780" max="1790" width="9.109375" style="75"/>
    <col min="1791" max="1791" width="8.5546875" style="75" customWidth="1"/>
    <col min="1792" max="1792" width="12.44140625" style="75" customWidth="1"/>
    <col min="1793" max="1793" width="10.44140625" style="75" customWidth="1"/>
    <col min="1794" max="1794" width="8.5546875" style="75" customWidth="1"/>
    <col min="1795" max="1797" width="6.5546875" style="75" customWidth="1"/>
    <col min="1798" max="1798" width="14" style="75" customWidth="1"/>
    <col min="1799" max="1799" width="6.5546875" style="75" customWidth="1"/>
    <col min="1800" max="1800" width="14.109375" style="75" customWidth="1"/>
    <col min="1801" max="1801" width="6.5546875" style="75" customWidth="1"/>
    <col min="1802" max="1802" width="11.44140625" style="75" customWidth="1"/>
    <col min="1803" max="1803" width="6.5546875" style="75" customWidth="1"/>
    <col min="1804" max="1804" width="11" style="75" customWidth="1"/>
    <col min="1805" max="1805" width="9.109375" style="75"/>
    <col min="1806" max="1806" width="10.109375" style="75" customWidth="1"/>
    <col min="1807" max="1807" width="9.109375" style="75"/>
    <col min="1808" max="1808" width="11.5546875" style="75" customWidth="1"/>
    <col min="1809" max="2034" width="9.109375" style="75"/>
    <col min="2035" max="2035" width="14.109375" style="75" bestFit="1" customWidth="1"/>
    <col min="2036" max="2046" width="9.109375" style="75"/>
    <col min="2047" max="2047" width="8.5546875" style="75" customWidth="1"/>
    <col min="2048" max="2048" width="12.44140625" style="75" customWidth="1"/>
    <col min="2049" max="2049" width="10.44140625" style="75" customWidth="1"/>
    <col min="2050" max="2050" width="8.5546875" style="75" customWidth="1"/>
    <col min="2051" max="2053" width="6.5546875" style="75" customWidth="1"/>
    <col min="2054" max="2054" width="14" style="75" customWidth="1"/>
    <col min="2055" max="2055" width="6.5546875" style="75" customWidth="1"/>
    <col min="2056" max="2056" width="14.109375" style="75" customWidth="1"/>
    <col min="2057" max="2057" width="6.5546875" style="75" customWidth="1"/>
    <col min="2058" max="2058" width="11.44140625" style="75" customWidth="1"/>
    <col min="2059" max="2059" width="6.5546875" style="75" customWidth="1"/>
    <col min="2060" max="2060" width="11" style="75" customWidth="1"/>
    <col min="2061" max="2061" width="9.109375" style="75"/>
    <col min="2062" max="2062" width="10.109375" style="75" customWidth="1"/>
    <col min="2063" max="2063" width="9.109375" style="75"/>
    <col min="2064" max="2064" width="11.5546875" style="75" customWidth="1"/>
    <col min="2065" max="2290" width="9.109375" style="75"/>
    <col min="2291" max="2291" width="14.109375" style="75" bestFit="1" customWidth="1"/>
    <col min="2292" max="2302" width="9.109375" style="75"/>
    <col min="2303" max="2303" width="8.5546875" style="75" customWidth="1"/>
    <col min="2304" max="2304" width="12.44140625" style="75" customWidth="1"/>
    <col min="2305" max="2305" width="10.44140625" style="75" customWidth="1"/>
    <col min="2306" max="2306" width="8.5546875" style="75" customWidth="1"/>
    <col min="2307" max="2309" width="6.5546875" style="75" customWidth="1"/>
    <col min="2310" max="2310" width="14" style="75" customWidth="1"/>
    <col min="2311" max="2311" width="6.5546875" style="75" customWidth="1"/>
    <col min="2312" max="2312" width="14.109375" style="75" customWidth="1"/>
    <col min="2313" max="2313" width="6.5546875" style="75" customWidth="1"/>
    <col min="2314" max="2314" width="11.44140625" style="75" customWidth="1"/>
    <col min="2315" max="2315" width="6.5546875" style="75" customWidth="1"/>
    <col min="2316" max="2316" width="11" style="75" customWidth="1"/>
    <col min="2317" max="2317" width="9.109375" style="75"/>
    <col min="2318" max="2318" width="10.109375" style="75" customWidth="1"/>
    <col min="2319" max="2319" width="9.109375" style="75"/>
    <col min="2320" max="2320" width="11.5546875" style="75" customWidth="1"/>
    <col min="2321" max="2546" width="9.109375" style="75"/>
    <col min="2547" max="2547" width="14.109375" style="75" bestFit="1" customWidth="1"/>
    <col min="2548" max="2558" width="9.109375" style="75"/>
    <col min="2559" max="2559" width="8.5546875" style="75" customWidth="1"/>
    <col min="2560" max="2560" width="12.44140625" style="75" customWidth="1"/>
    <col min="2561" max="2561" width="10.44140625" style="75" customWidth="1"/>
    <col min="2562" max="2562" width="8.5546875" style="75" customWidth="1"/>
    <col min="2563" max="2565" width="6.5546875" style="75" customWidth="1"/>
    <col min="2566" max="2566" width="14" style="75" customWidth="1"/>
    <col min="2567" max="2567" width="6.5546875" style="75" customWidth="1"/>
    <col min="2568" max="2568" width="14.109375" style="75" customWidth="1"/>
    <col min="2569" max="2569" width="6.5546875" style="75" customWidth="1"/>
    <col min="2570" max="2570" width="11.44140625" style="75" customWidth="1"/>
    <col min="2571" max="2571" width="6.5546875" style="75" customWidth="1"/>
    <col min="2572" max="2572" width="11" style="75" customWidth="1"/>
    <col min="2573" max="2573" width="9.109375" style="75"/>
    <col min="2574" max="2574" width="10.109375" style="75" customWidth="1"/>
    <col min="2575" max="2575" width="9.109375" style="75"/>
    <col min="2576" max="2576" width="11.5546875" style="75" customWidth="1"/>
    <col min="2577" max="2802" width="9.109375" style="75"/>
    <col min="2803" max="2803" width="14.109375" style="75" bestFit="1" customWidth="1"/>
    <col min="2804" max="2814" width="9.109375" style="75"/>
    <col min="2815" max="2815" width="8.5546875" style="75" customWidth="1"/>
    <col min="2816" max="2816" width="12.44140625" style="75" customWidth="1"/>
    <col min="2817" max="2817" width="10.44140625" style="75" customWidth="1"/>
    <col min="2818" max="2818" width="8.5546875" style="75" customWidth="1"/>
    <col min="2819" max="2821" width="6.5546875" style="75" customWidth="1"/>
    <col min="2822" max="2822" width="14" style="75" customWidth="1"/>
    <col min="2823" max="2823" width="6.5546875" style="75" customWidth="1"/>
    <col min="2824" max="2824" width="14.109375" style="75" customWidth="1"/>
    <col min="2825" max="2825" width="6.5546875" style="75" customWidth="1"/>
    <col min="2826" max="2826" width="11.44140625" style="75" customWidth="1"/>
    <col min="2827" max="2827" width="6.5546875" style="75" customWidth="1"/>
    <col min="2828" max="2828" width="11" style="75" customWidth="1"/>
    <col min="2829" max="2829" width="9.109375" style="75"/>
    <col min="2830" max="2830" width="10.109375" style="75" customWidth="1"/>
    <col min="2831" max="2831" width="9.109375" style="75"/>
    <col min="2832" max="2832" width="11.5546875" style="75" customWidth="1"/>
    <col min="2833" max="3058" width="9.109375" style="75"/>
    <col min="3059" max="3059" width="14.109375" style="75" bestFit="1" customWidth="1"/>
    <col min="3060" max="3070" width="9.109375" style="75"/>
    <col min="3071" max="3071" width="8.5546875" style="75" customWidth="1"/>
    <col min="3072" max="3072" width="12.44140625" style="75" customWidth="1"/>
    <col min="3073" max="3073" width="10.44140625" style="75" customWidth="1"/>
    <col min="3074" max="3074" width="8.5546875" style="75" customWidth="1"/>
    <col min="3075" max="3077" width="6.5546875" style="75" customWidth="1"/>
    <col min="3078" max="3078" width="14" style="75" customWidth="1"/>
    <col min="3079" max="3079" width="6.5546875" style="75" customWidth="1"/>
    <col min="3080" max="3080" width="14.109375" style="75" customWidth="1"/>
    <col min="3081" max="3081" width="6.5546875" style="75" customWidth="1"/>
    <col min="3082" max="3082" width="11.44140625" style="75" customWidth="1"/>
    <col min="3083" max="3083" width="6.5546875" style="75" customWidth="1"/>
    <col min="3084" max="3084" width="11" style="75" customWidth="1"/>
    <col min="3085" max="3085" width="9.109375" style="75"/>
    <col min="3086" max="3086" width="10.109375" style="75" customWidth="1"/>
    <col min="3087" max="3087" width="9.109375" style="75"/>
    <col min="3088" max="3088" width="11.5546875" style="75" customWidth="1"/>
    <col min="3089" max="3314" width="9.109375" style="75"/>
    <col min="3315" max="3315" width="14.109375" style="75" bestFit="1" customWidth="1"/>
    <col min="3316" max="3326" width="9.109375" style="75"/>
    <col min="3327" max="3327" width="8.5546875" style="75" customWidth="1"/>
    <col min="3328" max="3328" width="12.44140625" style="75" customWidth="1"/>
    <col min="3329" max="3329" width="10.44140625" style="75" customWidth="1"/>
    <col min="3330" max="3330" width="8.5546875" style="75" customWidth="1"/>
    <col min="3331" max="3333" width="6.5546875" style="75" customWidth="1"/>
    <col min="3334" max="3334" width="14" style="75" customWidth="1"/>
    <col min="3335" max="3335" width="6.5546875" style="75" customWidth="1"/>
    <col min="3336" max="3336" width="14.109375" style="75" customWidth="1"/>
    <col min="3337" max="3337" width="6.5546875" style="75" customWidth="1"/>
    <col min="3338" max="3338" width="11.44140625" style="75" customWidth="1"/>
    <col min="3339" max="3339" width="6.5546875" style="75" customWidth="1"/>
    <col min="3340" max="3340" width="11" style="75" customWidth="1"/>
    <col min="3341" max="3341" width="9.109375" style="75"/>
    <col min="3342" max="3342" width="10.109375" style="75" customWidth="1"/>
    <col min="3343" max="3343" width="9.109375" style="75"/>
    <col min="3344" max="3344" width="11.5546875" style="75" customWidth="1"/>
    <col min="3345" max="3570" width="9.109375" style="75"/>
    <col min="3571" max="3571" width="14.109375" style="75" bestFit="1" customWidth="1"/>
    <col min="3572" max="3582" width="9.109375" style="75"/>
    <col min="3583" max="3583" width="8.5546875" style="75" customWidth="1"/>
    <col min="3584" max="3584" width="12.44140625" style="75" customWidth="1"/>
    <col min="3585" max="3585" width="10.44140625" style="75" customWidth="1"/>
    <col min="3586" max="3586" width="8.5546875" style="75" customWidth="1"/>
    <col min="3587" max="3589" width="6.5546875" style="75" customWidth="1"/>
    <col min="3590" max="3590" width="14" style="75" customWidth="1"/>
    <col min="3591" max="3591" width="6.5546875" style="75" customWidth="1"/>
    <col min="3592" max="3592" width="14.109375" style="75" customWidth="1"/>
    <col min="3593" max="3593" width="6.5546875" style="75" customWidth="1"/>
    <col min="3594" max="3594" width="11.44140625" style="75" customWidth="1"/>
    <col min="3595" max="3595" width="6.5546875" style="75" customWidth="1"/>
    <col min="3596" max="3596" width="11" style="75" customWidth="1"/>
    <col min="3597" max="3597" width="9.109375" style="75"/>
    <col min="3598" max="3598" width="10.109375" style="75" customWidth="1"/>
    <col min="3599" max="3599" width="9.109375" style="75"/>
    <col min="3600" max="3600" width="11.5546875" style="75" customWidth="1"/>
    <col min="3601" max="3826" width="9.109375" style="75"/>
    <col min="3827" max="3827" width="14.109375" style="75" bestFit="1" customWidth="1"/>
    <col min="3828" max="3838" width="9.109375" style="75"/>
    <col min="3839" max="3839" width="8.5546875" style="75" customWidth="1"/>
    <col min="3840" max="3840" width="12.44140625" style="75" customWidth="1"/>
    <col min="3841" max="3841" width="10.44140625" style="75" customWidth="1"/>
    <col min="3842" max="3842" width="8.5546875" style="75" customWidth="1"/>
    <col min="3843" max="3845" width="6.5546875" style="75" customWidth="1"/>
    <col min="3846" max="3846" width="14" style="75" customWidth="1"/>
    <col min="3847" max="3847" width="6.5546875" style="75" customWidth="1"/>
    <col min="3848" max="3848" width="14.109375" style="75" customWidth="1"/>
    <col min="3849" max="3849" width="6.5546875" style="75" customWidth="1"/>
    <col min="3850" max="3850" width="11.44140625" style="75" customWidth="1"/>
    <col min="3851" max="3851" width="6.5546875" style="75" customWidth="1"/>
    <col min="3852" max="3852" width="11" style="75" customWidth="1"/>
    <col min="3853" max="3853" width="9.109375" style="75"/>
    <col min="3854" max="3854" width="10.109375" style="75" customWidth="1"/>
    <col min="3855" max="3855" width="9.109375" style="75"/>
    <col min="3856" max="3856" width="11.5546875" style="75" customWidth="1"/>
    <col min="3857" max="4082" width="9.109375" style="75"/>
    <col min="4083" max="4083" width="14.109375" style="75" bestFit="1" customWidth="1"/>
    <col min="4084" max="4094" width="9.109375" style="75"/>
    <col min="4095" max="4095" width="8.5546875" style="75" customWidth="1"/>
    <col min="4096" max="4096" width="12.44140625" style="75" customWidth="1"/>
    <col min="4097" max="4097" width="10.44140625" style="75" customWidth="1"/>
    <col min="4098" max="4098" width="8.5546875" style="75" customWidth="1"/>
    <col min="4099" max="4101" width="6.5546875" style="75" customWidth="1"/>
    <col min="4102" max="4102" width="14" style="75" customWidth="1"/>
    <col min="4103" max="4103" width="6.5546875" style="75" customWidth="1"/>
    <col min="4104" max="4104" width="14.109375" style="75" customWidth="1"/>
    <col min="4105" max="4105" width="6.5546875" style="75" customWidth="1"/>
    <col min="4106" max="4106" width="11.44140625" style="75" customWidth="1"/>
    <col min="4107" max="4107" width="6.5546875" style="75" customWidth="1"/>
    <col min="4108" max="4108" width="11" style="75" customWidth="1"/>
    <col min="4109" max="4109" width="9.109375" style="75"/>
    <col min="4110" max="4110" width="10.109375" style="75" customWidth="1"/>
    <col min="4111" max="4111" width="9.109375" style="75"/>
    <col min="4112" max="4112" width="11.5546875" style="75" customWidth="1"/>
    <col min="4113" max="4338" width="9.109375" style="75"/>
    <col min="4339" max="4339" width="14.109375" style="75" bestFit="1" customWidth="1"/>
    <col min="4340" max="4350" width="9.109375" style="75"/>
    <col min="4351" max="4351" width="8.5546875" style="75" customWidth="1"/>
    <col min="4352" max="4352" width="12.44140625" style="75" customWidth="1"/>
    <col min="4353" max="4353" width="10.44140625" style="75" customWidth="1"/>
    <col min="4354" max="4354" width="8.5546875" style="75" customWidth="1"/>
    <col min="4355" max="4357" width="6.5546875" style="75" customWidth="1"/>
    <col min="4358" max="4358" width="14" style="75" customWidth="1"/>
    <col min="4359" max="4359" width="6.5546875" style="75" customWidth="1"/>
    <col min="4360" max="4360" width="14.109375" style="75" customWidth="1"/>
    <col min="4361" max="4361" width="6.5546875" style="75" customWidth="1"/>
    <col min="4362" max="4362" width="11.44140625" style="75" customWidth="1"/>
    <col min="4363" max="4363" width="6.5546875" style="75" customWidth="1"/>
    <col min="4364" max="4364" width="11" style="75" customWidth="1"/>
    <col min="4365" max="4365" width="9.109375" style="75"/>
    <col min="4366" max="4366" width="10.109375" style="75" customWidth="1"/>
    <col min="4367" max="4367" width="9.109375" style="75"/>
    <col min="4368" max="4368" width="11.5546875" style="75" customWidth="1"/>
    <col min="4369" max="4594" width="9.109375" style="75"/>
    <col min="4595" max="4595" width="14.109375" style="75" bestFit="1" customWidth="1"/>
    <col min="4596" max="4606" width="9.109375" style="75"/>
    <col min="4607" max="4607" width="8.5546875" style="75" customWidth="1"/>
    <col min="4608" max="4608" width="12.44140625" style="75" customWidth="1"/>
    <col min="4609" max="4609" width="10.44140625" style="75" customWidth="1"/>
    <col min="4610" max="4610" width="8.5546875" style="75" customWidth="1"/>
    <col min="4611" max="4613" width="6.5546875" style="75" customWidth="1"/>
    <col min="4614" max="4614" width="14" style="75" customWidth="1"/>
    <col min="4615" max="4615" width="6.5546875" style="75" customWidth="1"/>
    <col min="4616" max="4616" width="14.109375" style="75" customWidth="1"/>
    <col min="4617" max="4617" width="6.5546875" style="75" customWidth="1"/>
    <col min="4618" max="4618" width="11.44140625" style="75" customWidth="1"/>
    <col min="4619" max="4619" width="6.5546875" style="75" customWidth="1"/>
    <col min="4620" max="4620" width="11" style="75" customWidth="1"/>
    <col min="4621" max="4621" width="9.109375" style="75"/>
    <col min="4622" max="4622" width="10.109375" style="75" customWidth="1"/>
    <col min="4623" max="4623" width="9.109375" style="75"/>
    <col min="4624" max="4624" width="11.5546875" style="75" customWidth="1"/>
    <col min="4625" max="4850" width="9.109375" style="75"/>
    <col min="4851" max="4851" width="14.109375" style="75" bestFit="1" customWidth="1"/>
    <col min="4852" max="4862" width="9.109375" style="75"/>
    <col min="4863" max="4863" width="8.5546875" style="75" customWidth="1"/>
    <col min="4864" max="4864" width="12.44140625" style="75" customWidth="1"/>
    <col min="4865" max="4865" width="10.44140625" style="75" customWidth="1"/>
    <col min="4866" max="4866" width="8.5546875" style="75" customWidth="1"/>
    <col min="4867" max="4869" width="6.5546875" style="75" customWidth="1"/>
    <col min="4870" max="4870" width="14" style="75" customWidth="1"/>
    <col min="4871" max="4871" width="6.5546875" style="75" customWidth="1"/>
    <col min="4872" max="4872" width="14.109375" style="75" customWidth="1"/>
    <col min="4873" max="4873" width="6.5546875" style="75" customWidth="1"/>
    <col min="4874" max="4874" width="11.44140625" style="75" customWidth="1"/>
    <col min="4875" max="4875" width="6.5546875" style="75" customWidth="1"/>
    <col min="4876" max="4876" width="11" style="75" customWidth="1"/>
    <col min="4877" max="4877" width="9.109375" style="75"/>
    <col min="4878" max="4878" width="10.109375" style="75" customWidth="1"/>
    <col min="4879" max="4879" width="9.109375" style="75"/>
    <col min="4880" max="4880" width="11.5546875" style="75" customWidth="1"/>
    <col min="4881" max="5106" width="9.109375" style="75"/>
    <col min="5107" max="5107" width="14.109375" style="75" bestFit="1" customWidth="1"/>
    <col min="5108" max="5118" width="9.109375" style="75"/>
    <col min="5119" max="5119" width="8.5546875" style="75" customWidth="1"/>
    <col min="5120" max="5120" width="12.44140625" style="75" customWidth="1"/>
    <col min="5121" max="5121" width="10.44140625" style="75" customWidth="1"/>
    <col min="5122" max="5122" width="8.5546875" style="75" customWidth="1"/>
    <col min="5123" max="5125" width="6.5546875" style="75" customWidth="1"/>
    <col min="5126" max="5126" width="14" style="75" customWidth="1"/>
    <col min="5127" max="5127" width="6.5546875" style="75" customWidth="1"/>
    <col min="5128" max="5128" width="14.109375" style="75" customWidth="1"/>
    <col min="5129" max="5129" width="6.5546875" style="75" customWidth="1"/>
    <col min="5130" max="5130" width="11.44140625" style="75" customWidth="1"/>
    <col min="5131" max="5131" width="6.5546875" style="75" customWidth="1"/>
    <col min="5132" max="5132" width="11" style="75" customWidth="1"/>
    <col min="5133" max="5133" width="9.109375" style="75"/>
    <col min="5134" max="5134" width="10.109375" style="75" customWidth="1"/>
    <col min="5135" max="5135" width="9.109375" style="75"/>
    <col min="5136" max="5136" width="11.5546875" style="75" customWidth="1"/>
    <col min="5137" max="5362" width="9.109375" style="75"/>
    <col min="5363" max="5363" width="14.109375" style="75" bestFit="1" customWidth="1"/>
    <col min="5364" max="5374" width="9.109375" style="75"/>
    <col min="5375" max="5375" width="8.5546875" style="75" customWidth="1"/>
    <col min="5376" max="5376" width="12.44140625" style="75" customWidth="1"/>
    <col min="5377" max="5377" width="10.44140625" style="75" customWidth="1"/>
    <col min="5378" max="5378" width="8.5546875" style="75" customWidth="1"/>
    <col min="5379" max="5381" width="6.5546875" style="75" customWidth="1"/>
    <col min="5382" max="5382" width="14" style="75" customWidth="1"/>
    <col min="5383" max="5383" width="6.5546875" style="75" customWidth="1"/>
    <col min="5384" max="5384" width="14.109375" style="75" customWidth="1"/>
    <col min="5385" max="5385" width="6.5546875" style="75" customWidth="1"/>
    <col min="5386" max="5386" width="11.44140625" style="75" customWidth="1"/>
    <col min="5387" max="5387" width="6.5546875" style="75" customWidth="1"/>
    <col min="5388" max="5388" width="11" style="75" customWidth="1"/>
    <col min="5389" max="5389" width="9.109375" style="75"/>
    <col min="5390" max="5390" width="10.109375" style="75" customWidth="1"/>
    <col min="5391" max="5391" width="9.109375" style="75"/>
    <col min="5392" max="5392" width="11.5546875" style="75" customWidth="1"/>
    <col min="5393" max="5618" width="9.109375" style="75"/>
    <col min="5619" max="5619" width="14.109375" style="75" bestFit="1" customWidth="1"/>
    <col min="5620" max="5630" width="9.109375" style="75"/>
    <col min="5631" max="5631" width="8.5546875" style="75" customWidth="1"/>
    <col min="5632" max="5632" width="12.44140625" style="75" customWidth="1"/>
    <col min="5633" max="5633" width="10.44140625" style="75" customWidth="1"/>
    <col min="5634" max="5634" width="8.5546875" style="75" customWidth="1"/>
    <col min="5635" max="5637" width="6.5546875" style="75" customWidth="1"/>
    <col min="5638" max="5638" width="14" style="75" customWidth="1"/>
    <col min="5639" max="5639" width="6.5546875" style="75" customWidth="1"/>
    <col min="5640" max="5640" width="14.109375" style="75" customWidth="1"/>
    <col min="5641" max="5641" width="6.5546875" style="75" customWidth="1"/>
    <col min="5642" max="5642" width="11.44140625" style="75" customWidth="1"/>
    <col min="5643" max="5643" width="6.5546875" style="75" customWidth="1"/>
    <col min="5644" max="5644" width="11" style="75" customWidth="1"/>
    <col min="5645" max="5645" width="9.109375" style="75"/>
    <col min="5646" max="5646" width="10.109375" style="75" customWidth="1"/>
    <col min="5647" max="5647" width="9.109375" style="75"/>
    <col min="5648" max="5648" width="11.5546875" style="75" customWidth="1"/>
    <col min="5649" max="5874" width="9.109375" style="75"/>
    <col min="5875" max="5875" width="14.109375" style="75" bestFit="1" customWidth="1"/>
    <col min="5876" max="5886" width="9.109375" style="75"/>
    <col min="5887" max="5887" width="8.5546875" style="75" customWidth="1"/>
    <col min="5888" max="5888" width="12.44140625" style="75" customWidth="1"/>
    <col min="5889" max="5889" width="10.44140625" style="75" customWidth="1"/>
    <col min="5890" max="5890" width="8.5546875" style="75" customWidth="1"/>
    <col min="5891" max="5893" width="6.5546875" style="75" customWidth="1"/>
    <col min="5894" max="5894" width="14" style="75" customWidth="1"/>
    <col min="5895" max="5895" width="6.5546875" style="75" customWidth="1"/>
    <col min="5896" max="5896" width="14.109375" style="75" customWidth="1"/>
    <col min="5897" max="5897" width="6.5546875" style="75" customWidth="1"/>
    <col min="5898" max="5898" width="11.44140625" style="75" customWidth="1"/>
    <col min="5899" max="5899" width="6.5546875" style="75" customWidth="1"/>
    <col min="5900" max="5900" width="11" style="75" customWidth="1"/>
    <col min="5901" max="5901" width="9.109375" style="75"/>
    <col min="5902" max="5902" width="10.109375" style="75" customWidth="1"/>
    <col min="5903" max="5903" width="9.109375" style="75"/>
    <col min="5904" max="5904" width="11.5546875" style="75" customWidth="1"/>
    <col min="5905" max="6130" width="9.109375" style="75"/>
    <col min="6131" max="6131" width="14.109375" style="75" bestFit="1" customWidth="1"/>
    <col min="6132" max="6142" width="9.109375" style="75"/>
    <col min="6143" max="6143" width="8.5546875" style="75" customWidth="1"/>
    <col min="6144" max="6144" width="12.44140625" style="75" customWidth="1"/>
    <col min="6145" max="6145" width="10.44140625" style="75" customWidth="1"/>
    <col min="6146" max="6146" width="8.5546875" style="75" customWidth="1"/>
    <col min="6147" max="6149" width="6.5546875" style="75" customWidth="1"/>
    <col min="6150" max="6150" width="14" style="75" customWidth="1"/>
    <col min="6151" max="6151" width="6.5546875" style="75" customWidth="1"/>
    <col min="6152" max="6152" width="14.109375" style="75" customWidth="1"/>
    <col min="6153" max="6153" width="6.5546875" style="75" customWidth="1"/>
    <col min="6154" max="6154" width="11.44140625" style="75" customWidth="1"/>
    <col min="6155" max="6155" width="6.5546875" style="75" customWidth="1"/>
    <col min="6156" max="6156" width="11" style="75" customWidth="1"/>
    <col min="6157" max="6157" width="9.109375" style="75"/>
    <col min="6158" max="6158" width="10.109375" style="75" customWidth="1"/>
    <col min="6159" max="6159" width="9.109375" style="75"/>
    <col min="6160" max="6160" width="11.5546875" style="75" customWidth="1"/>
    <col min="6161" max="6386" width="9.109375" style="75"/>
    <col min="6387" max="6387" width="14.109375" style="75" bestFit="1" customWidth="1"/>
    <col min="6388" max="6398" width="9.109375" style="75"/>
    <col min="6399" max="6399" width="8.5546875" style="75" customWidth="1"/>
    <col min="6400" max="6400" width="12.44140625" style="75" customWidth="1"/>
    <col min="6401" max="6401" width="10.44140625" style="75" customWidth="1"/>
    <col min="6402" max="6402" width="8.5546875" style="75" customWidth="1"/>
    <col min="6403" max="6405" width="6.5546875" style="75" customWidth="1"/>
    <col min="6406" max="6406" width="14" style="75" customWidth="1"/>
    <col min="6407" max="6407" width="6.5546875" style="75" customWidth="1"/>
    <col min="6408" max="6408" width="14.109375" style="75" customWidth="1"/>
    <col min="6409" max="6409" width="6.5546875" style="75" customWidth="1"/>
    <col min="6410" max="6410" width="11.44140625" style="75" customWidth="1"/>
    <col min="6411" max="6411" width="6.5546875" style="75" customWidth="1"/>
    <col min="6412" max="6412" width="11" style="75" customWidth="1"/>
    <col min="6413" max="6413" width="9.109375" style="75"/>
    <col min="6414" max="6414" width="10.109375" style="75" customWidth="1"/>
    <col min="6415" max="6415" width="9.109375" style="75"/>
    <col min="6416" max="6416" width="11.5546875" style="75" customWidth="1"/>
    <col min="6417" max="6642" width="9.109375" style="75"/>
    <col min="6643" max="6643" width="14.109375" style="75" bestFit="1" customWidth="1"/>
    <col min="6644" max="6654" width="9.109375" style="75"/>
    <col min="6655" max="6655" width="8.5546875" style="75" customWidth="1"/>
    <col min="6656" max="6656" width="12.44140625" style="75" customWidth="1"/>
    <col min="6657" max="6657" width="10.44140625" style="75" customWidth="1"/>
    <col min="6658" max="6658" width="8.5546875" style="75" customWidth="1"/>
    <col min="6659" max="6661" width="6.5546875" style="75" customWidth="1"/>
    <col min="6662" max="6662" width="14" style="75" customWidth="1"/>
    <col min="6663" max="6663" width="6.5546875" style="75" customWidth="1"/>
    <col min="6664" max="6664" width="14.109375" style="75" customWidth="1"/>
    <col min="6665" max="6665" width="6.5546875" style="75" customWidth="1"/>
    <col min="6666" max="6666" width="11.44140625" style="75" customWidth="1"/>
    <col min="6667" max="6667" width="6.5546875" style="75" customWidth="1"/>
    <col min="6668" max="6668" width="11" style="75" customWidth="1"/>
    <col min="6669" max="6669" width="9.109375" style="75"/>
    <col min="6670" max="6670" width="10.109375" style="75" customWidth="1"/>
    <col min="6671" max="6671" width="9.109375" style="75"/>
    <col min="6672" max="6672" width="11.5546875" style="75" customWidth="1"/>
    <col min="6673" max="6898" width="9.109375" style="75"/>
    <col min="6899" max="6899" width="14.109375" style="75" bestFit="1" customWidth="1"/>
    <col min="6900" max="6910" width="9.109375" style="75"/>
    <col min="6911" max="6911" width="8.5546875" style="75" customWidth="1"/>
    <col min="6912" max="6912" width="12.44140625" style="75" customWidth="1"/>
    <col min="6913" max="6913" width="10.44140625" style="75" customWidth="1"/>
    <col min="6914" max="6914" width="8.5546875" style="75" customWidth="1"/>
    <col min="6915" max="6917" width="6.5546875" style="75" customWidth="1"/>
    <col min="6918" max="6918" width="14" style="75" customWidth="1"/>
    <col min="6919" max="6919" width="6.5546875" style="75" customWidth="1"/>
    <col min="6920" max="6920" width="14.109375" style="75" customWidth="1"/>
    <col min="6921" max="6921" width="6.5546875" style="75" customWidth="1"/>
    <col min="6922" max="6922" width="11.44140625" style="75" customWidth="1"/>
    <col min="6923" max="6923" width="6.5546875" style="75" customWidth="1"/>
    <col min="6924" max="6924" width="11" style="75" customWidth="1"/>
    <col min="6925" max="6925" width="9.109375" style="75"/>
    <col min="6926" max="6926" width="10.109375" style="75" customWidth="1"/>
    <col min="6927" max="6927" width="9.109375" style="75"/>
    <col min="6928" max="6928" width="11.5546875" style="75" customWidth="1"/>
    <col min="6929" max="7154" width="9.109375" style="75"/>
    <col min="7155" max="7155" width="14.109375" style="75" bestFit="1" customWidth="1"/>
    <col min="7156" max="7166" width="9.109375" style="75"/>
    <col min="7167" max="7167" width="8.5546875" style="75" customWidth="1"/>
    <col min="7168" max="7168" width="12.44140625" style="75" customWidth="1"/>
    <col min="7169" max="7169" width="10.44140625" style="75" customWidth="1"/>
    <col min="7170" max="7170" width="8.5546875" style="75" customWidth="1"/>
    <col min="7171" max="7173" width="6.5546875" style="75" customWidth="1"/>
    <col min="7174" max="7174" width="14" style="75" customWidth="1"/>
    <col min="7175" max="7175" width="6.5546875" style="75" customWidth="1"/>
    <col min="7176" max="7176" width="14.109375" style="75" customWidth="1"/>
    <col min="7177" max="7177" width="6.5546875" style="75" customWidth="1"/>
    <col min="7178" max="7178" width="11.44140625" style="75" customWidth="1"/>
    <col min="7179" max="7179" width="6.5546875" style="75" customWidth="1"/>
    <col min="7180" max="7180" width="11" style="75" customWidth="1"/>
    <col min="7181" max="7181" width="9.109375" style="75"/>
    <col min="7182" max="7182" width="10.109375" style="75" customWidth="1"/>
    <col min="7183" max="7183" width="9.109375" style="75"/>
    <col min="7184" max="7184" width="11.5546875" style="75" customWidth="1"/>
    <col min="7185" max="7410" width="9.109375" style="75"/>
    <col min="7411" max="7411" width="14.109375" style="75" bestFit="1" customWidth="1"/>
    <col min="7412" max="7422" width="9.109375" style="75"/>
    <col min="7423" max="7423" width="8.5546875" style="75" customWidth="1"/>
    <col min="7424" max="7424" width="12.44140625" style="75" customWidth="1"/>
    <col min="7425" max="7425" width="10.44140625" style="75" customWidth="1"/>
    <col min="7426" max="7426" width="8.5546875" style="75" customWidth="1"/>
    <col min="7427" max="7429" width="6.5546875" style="75" customWidth="1"/>
    <col min="7430" max="7430" width="14" style="75" customWidth="1"/>
    <col min="7431" max="7431" width="6.5546875" style="75" customWidth="1"/>
    <col min="7432" max="7432" width="14.109375" style="75" customWidth="1"/>
    <col min="7433" max="7433" width="6.5546875" style="75" customWidth="1"/>
    <col min="7434" max="7434" width="11.44140625" style="75" customWidth="1"/>
    <col min="7435" max="7435" width="6.5546875" style="75" customWidth="1"/>
    <col min="7436" max="7436" width="11" style="75" customWidth="1"/>
    <col min="7437" max="7437" width="9.109375" style="75"/>
    <col min="7438" max="7438" width="10.109375" style="75" customWidth="1"/>
    <col min="7439" max="7439" width="9.109375" style="75"/>
    <col min="7440" max="7440" width="11.5546875" style="75" customWidth="1"/>
    <col min="7441" max="7666" width="9.109375" style="75"/>
    <col min="7667" max="7667" width="14.109375" style="75" bestFit="1" customWidth="1"/>
    <col min="7668" max="7678" width="9.109375" style="75"/>
    <col min="7679" max="7679" width="8.5546875" style="75" customWidth="1"/>
    <col min="7680" max="7680" width="12.44140625" style="75" customWidth="1"/>
    <col min="7681" max="7681" width="10.44140625" style="75" customWidth="1"/>
    <col min="7682" max="7682" width="8.5546875" style="75" customWidth="1"/>
    <col min="7683" max="7685" width="6.5546875" style="75" customWidth="1"/>
    <col min="7686" max="7686" width="14" style="75" customWidth="1"/>
    <col min="7687" max="7687" width="6.5546875" style="75" customWidth="1"/>
    <col min="7688" max="7688" width="14.109375" style="75" customWidth="1"/>
    <col min="7689" max="7689" width="6.5546875" style="75" customWidth="1"/>
    <col min="7690" max="7690" width="11.44140625" style="75" customWidth="1"/>
    <col min="7691" max="7691" width="6.5546875" style="75" customWidth="1"/>
    <col min="7692" max="7692" width="11" style="75" customWidth="1"/>
    <col min="7693" max="7693" width="9.109375" style="75"/>
    <col min="7694" max="7694" width="10.109375" style="75" customWidth="1"/>
    <col min="7695" max="7695" width="9.109375" style="75"/>
    <col min="7696" max="7696" width="11.5546875" style="75" customWidth="1"/>
    <col min="7697" max="7922" width="9.109375" style="75"/>
    <col min="7923" max="7923" width="14.109375" style="75" bestFit="1" customWidth="1"/>
    <col min="7924" max="7934" width="9.109375" style="75"/>
    <col min="7935" max="7935" width="8.5546875" style="75" customWidth="1"/>
    <col min="7936" max="7936" width="12.44140625" style="75" customWidth="1"/>
    <col min="7937" max="7937" width="10.44140625" style="75" customWidth="1"/>
    <col min="7938" max="7938" width="8.5546875" style="75" customWidth="1"/>
    <col min="7939" max="7941" width="6.5546875" style="75" customWidth="1"/>
    <col min="7942" max="7942" width="14" style="75" customWidth="1"/>
    <col min="7943" max="7943" width="6.5546875" style="75" customWidth="1"/>
    <col min="7944" max="7944" width="14.109375" style="75" customWidth="1"/>
    <col min="7945" max="7945" width="6.5546875" style="75" customWidth="1"/>
    <col min="7946" max="7946" width="11.44140625" style="75" customWidth="1"/>
    <col min="7947" max="7947" width="6.5546875" style="75" customWidth="1"/>
    <col min="7948" max="7948" width="11" style="75" customWidth="1"/>
    <col min="7949" max="7949" width="9.109375" style="75"/>
    <col min="7950" max="7950" width="10.109375" style="75" customWidth="1"/>
    <col min="7951" max="7951" width="9.109375" style="75"/>
    <col min="7952" max="7952" width="11.5546875" style="75" customWidth="1"/>
    <col min="7953" max="8178" width="9.109375" style="75"/>
    <col min="8179" max="8179" width="14.109375" style="75" bestFit="1" customWidth="1"/>
    <col min="8180" max="8190" width="9.109375" style="75"/>
    <col min="8191" max="8191" width="8.5546875" style="75" customWidth="1"/>
    <col min="8192" max="8192" width="12.44140625" style="75" customWidth="1"/>
    <col min="8193" max="8193" width="10.44140625" style="75" customWidth="1"/>
    <col min="8194" max="8194" width="8.5546875" style="75" customWidth="1"/>
    <col min="8195" max="8197" width="6.5546875" style="75" customWidth="1"/>
    <col min="8198" max="8198" width="14" style="75" customWidth="1"/>
    <col min="8199" max="8199" width="6.5546875" style="75" customWidth="1"/>
    <col min="8200" max="8200" width="14.109375" style="75" customWidth="1"/>
    <col min="8201" max="8201" width="6.5546875" style="75" customWidth="1"/>
    <col min="8202" max="8202" width="11.44140625" style="75" customWidth="1"/>
    <col min="8203" max="8203" width="6.5546875" style="75" customWidth="1"/>
    <col min="8204" max="8204" width="11" style="75" customWidth="1"/>
    <col min="8205" max="8205" width="9.109375" style="75"/>
    <col min="8206" max="8206" width="10.109375" style="75" customWidth="1"/>
    <col min="8207" max="8207" width="9.109375" style="75"/>
    <col min="8208" max="8208" width="11.5546875" style="75" customWidth="1"/>
    <col min="8209" max="8434" width="9.109375" style="75"/>
    <col min="8435" max="8435" width="14.109375" style="75" bestFit="1" customWidth="1"/>
    <col min="8436" max="8446" width="9.109375" style="75"/>
    <col min="8447" max="8447" width="8.5546875" style="75" customWidth="1"/>
    <col min="8448" max="8448" width="12.44140625" style="75" customWidth="1"/>
    <col min="8449" max="8449" width="10.44140625" style="75" customWidth="1"/>
    <col min="8450" max="8450" width="8.5546875" style="75" customWidth="1"/>
    <col min="8451" max="8453" width="6.5546875" style="75" customWidth="1"/>
    <col min="8454" max="8454" width="14" style="75" customWidth="1"/>
    <col min="8455" max="8455" width="6.5546875" style="75" customWidth="1"/>
    <col min="8456" max="8456" width="14.109375" style="75" customWidth="1"/>
    <col min="8457" max="8457" width="6.5546875" style="75" customWidth="1"/>
    <col min="8458" max="8458" width="11.44140625" style="75" customWidth="1"/>
    <col min="8459" max="8459" width="6.5546875" style="75" customWidth="1"/>
    <col min="8460" max="8460" width="11" style="75" customWidth="1"/>
    <col min="8461" max="8461" width="9.109375" style="75"/>
    <col min="8462" max="8462" width="10.109375" style="75" customWidth="1"/>
    <col min="8463" max="8463" width="9.109375" style="75"/>
    <col min="8464" max="8464" width="11.5546875" style="75" customWidth="1"/>
    <col min="8465" max="8690" width="9.109375" style="75"/>
    <col min="8691" max="8691" width="14.109375" style="75" bestFit="1" customWidth="1"/>
    <col min="8692" max="8702" width="9.109375" style="75"/>
    <col min="8703" max="8703" width="8.5546875" style="75" customWidth="1"/>
    <col min="8704" max="8704" width="12.44140625" style="75" customWidth="1"/>
    <col min="8705" max="8705" width="10.44140625" style="75" customWidth="1"/>
    <col min="8706" max="8706" width="8.5546875" style="75" customWidth="1"/>
    <col min="8707" max="8709" width="6.5546875" style="75" customWidth="1"/>
    <col min="8710" max="8710" width="14" style="75" customWidth="1"/>
    <col min="8711" max="8711" width="6.5546875" style="75" customWidth="1"/>
    <col min="8712" max="8712" width="14.109375" style="75" customWidth="1"/>
    <col min="8713" max="8713" width="6.5546875" style="75" customWidth="1"/>
    <col min="8714" max="8714" width="11.44140625" style="75" customWidth="1"/>
    <col min="8715" max="8715" width="6.5546875" style="75" customWidth="1"/>
    <col min="8716" max="8716" width="11" style="75" customWidth="1"/>
    <col min="8717" max="8717" width="9.109375" style="75"/>
    <col min="8718" max="8718" width="10.109375" style="75" customWidth="1"/>
    <col min="8719" max="8719" width="9.109375" style="75"/>
    <col min="8720" max="8720" width="11.5546875" style="75" customWidth="1"/>
    <col min="8721" max="8946" width="9.109375" style="75"/>
    <col min="8947" max="8947" width="14.109375" style="75" bestFit="1" customWidth="1"/>
    <col min="8948" max="8958" width="9.109375" style="75"/>
    <col min="8959" max="8959" width="8.5546875" style="75" customWidth="1"/>
    <col min="8960" max="8960" width="12.44140625" style="75" customWidth="1"/>
    <col min="8961" max="8961" width="10.44140625" style="75" customWidth="1"/>
    <col min="8962" max="8962" width="8.5546875" style="75" customWidth="1"/>
    <col min="8963" max="8965" width="6.5546875" style="75" customWidth="1"/>
    <col min="8966" max="8966" width="14" style="75" customWidth="1"/>
    <col min="8967" max="8967" width="6.5546875" style="75" customWidth="1"/>
    <col min="8968" max="8968" width="14.109375" style="75" customWidth="1"/>
    <col min="8969" max="8969" width="6.5546875" style="75" customWidth="1"/>
    <col min="8970" max="8970" width="11.44140625" style="75" customWidth="1"/>
    <col min="8971" max="8971" width="6.5546875" style="75" customWidth="1"/>
    <col min="8972" max="8972" width="11" style="75" customWidth="1"/>
    <col min="8973" max="8973" width="9.109375" style="75"/>
    <col min="8974" max="8974" width="10.109375" style="75" customWidth="1"/>
    <col min="8975" max="8975" width="9.109375" style="75"/>
    <col min="8976" max="8976" width="11.5546875" style="75" customWidth="1"/>
    <col min="8977" max="9202" width="9.109375" style="75"/>
    <col min="9203" max="9203" width="14.109375" style="75" bestFit="1" customWidth="1"/>
    <col min="9204" max="9214" width="9.109375" style="75"/>
    <col min="9215" max="9215" width="8.5546875" style="75" customWidth="1"/>
    <col min="9216" max="9216" width="12.44140625" style="75" customWidth="1"/>
    <col min="9217" max="9217" width="10.44140625" style="75" customWidth="1"/>
    <col min="9218" max="9218" width="8.5546875" style="75" customWidth="1"/>
    <col min="9219" max="9221" width="6.5546875" style="75" customWidth="1"/>
    <col min="9222" max="9222" width="14" style="75" customWidth="1"/>
    <col min="9223" max="9223" width="6.5546875" style="75" customWidth="1"/>
    <col min="9224" max="9224" width="14.109375" style="75" customWidth="1"/>
    <col min="9225" max="9225" width="6.5546875" style="75" customWidth="1"/>
    <col min="9226" max="9226" width="11.44140625" style="75" customWidth="1"/>
    <col min="9227" max="9227" width="6.5546875" style="75" customWidth="1"/>
    <col min="9228" max="9228" width="11" style="75" customWidth="1"/>
    <col min="9229" max="9229" width="9.109375" style="75"/>
    <col min="9230" max="9230" width="10.109375" style="75" customWidth="1"/>
    <col min="9231" max="9231" width="9.109375" style="75"/>
    <col min="9232" max="9232" width="11.5546875" style="75" customWidth="1"/>
    <col min="9233" max="9458" width="9.109375" style="75"/>
    <col min="9459" max="9459" width="14.109375" style="75" bestFit="1" customWidth="1"/>
    <col min="9460" max="9470" width="9.109375" style="75"/>
    <col min="9471" max="9471" width="8.5546875" style="75" customWidth="1"/>
    <col min="9472" max="9472" width="12.44140625" style="75" customWidth="1"/>
    <col min="9473" max="9473" width="10.44140625" style="75" customWidth="1"/>
    <col min="9474" max="9474" width="8.5546875" style="75" customWidth="1"/>
    <col min="9475" max="9477" width="6.5546875" style="75" customWidth="1"/>
    <col min="9478" max="9478" width="14" style="75" customWidth="1"/>
    <col min="9479" max="9479" width="6.5546875" style="75" customWidth="1"/>
    <col min="9480" max="9480" width="14.109375" style="75" customWidth="1"/>
    <col min="9481" max="9481" width="6.5546875" style="75" customWidth="1"/>
    <col min="9482" max="9482" width="11.44140625" style="75" customWidth="1"/>
    <col min="9483" max="9483" width="6.5546875" style="75" customWidth="1"/>
    <col min="9484" max="9484" width="11" style="75" customWidth="1"/>
    <col min="9485" max="9485" width="9.109375" style="75"/>
    <col min="9486" max="9486" width="10.109375" style="75" customWidth="1"/>
    <col min="9487" max="9487" width="9.109375" style="75"/>
    <col min="9488" max="9488" width="11.5546875" style="75" customWidth="1"/>
    <col min="9489" max="9714" width="9.109375" style="75"/>
    <col min="9715" max="9715" width="14.109375" style="75" bestFit="1" customWidth="1"/>
    <col min="9716" max="9726" width="9.109375" style="75"/>
    <col min="9727" max="9727" width="8.5546875" style="75" customWidth="1"/>
    <col min="9728" max="9728" width="12.44140625" style="75" customWidth="1"/>
    <col min="9729" max="9729" width="10.44140625" style="75" customWidth="1"/>
    <col min="9730" max="9730" width="8.5546875" style="75" customWidth="1"/>
    <col min="9731" max="9733" width="6.5546875" style="75" customWidth="1"/>
    <col min="9734" max="9734" width="14" style="75" customWidth="1"/>
    <col min="9735" max="9735" width="6.5546875" style="75" customWidth="1"/>
    <col min="9736" max="9736" width="14.109375" style="75" customWidth="1"/>
    <col min="9737" max="9737" width="6.5546875" style="75" customWidth="1"/>
    <col min="9738" max="9738" width="11.44140625" style="75" customWidth="1"/>
    <col min="9739" max="9739" width="6.5546875" style="75" customWidth="1"/>
    <col min="9740" max="9740" width="11" style="75" customWidth="1"/>
    <col min="9741" max="9741" width="9.109375" style="75"/>
    <col min="9742" max="9742" width="10.109375" style="75" customWidth="1"/>
    <col min="9743" max="9743" width="9.109375" style="75"/>
    <col min="9744" max="9744" width="11.5546875" style="75" customWidth="1"/>
    <col min="9745" max="9970" width="9.109375" style="75"/>
    <col min="9971" max="9971" width="14.109375" style="75" bestFit="1" customWidth="1"/>
    <col min="9972" max="9982" width="9.109375" style="75"/>
    <col min="9983" max="9983" width="8.5546875" style="75" customWidth="1"/>
    <col min="9984" max="9984" width="12.44140625" style="75" customWidth="1"/>
    <col min="9985" max="9985" width="10.44140625" style="75" customWidth="1"/>
    <col min="9986" max="9986" width="8.5546875" style="75" customWidth="1"/>
    <col min="9987" max="9989" width="6.5546875" style="75" customWidth="1"/>
    <col min="9990" max="9990" width="14" style="75" customWidth="1"/>
    <col min="9991" max="9991" width="6.5546875" style="75" customWidth="1"/>
    <col min="9992" max="9992" width="14.109375" style="75" customWidth="1"/>
    <col min="9993" max="9993" width="6.5546875" style="75" customWidth="1"/>
    <col min="9994" max="9994" width="11.44140625" style="75" customWidth="1"/>
    <col min="9995" max="9995" width="6.5546875" style="75" customWidth="1"/>
    <col min="9996" max="9996" width="11" style="75" customWidth="1"/>
    <col min="9997" max="9997" width="9.109375" style="75"/>
    <col min="9998" max="9998" width="10.109375" style="75" customWidth="1"/>
    <col min="9999" max="9999" width="9.109375" style="75"/>
    <col min="10000" max="10000" width="11.5546875" style="75" customWidth="1"/>
    <col min="10001" max="10226" width="9.109375" style="75"/>
    <col min="10227" max="10227" width="14.109375" style="75" bestFit="1" customWidth="1"/>
    <col min="10228" max="10238" width="9.109375" style="75"/>
    <col min="10239" max="10239" width="8.5546875" style="75" customWidth="1"/>
    <col min="10240" max="10240" width="12.44140625" style="75" customWidth="1"/>
    <col min="10241" max="10241" width="10.44140625" style="75" customWidth="1"/>
    <col min="10242" max="10242" width="8.5546875" style="75" customWidth="1"/>
    <col min="10243" max="10245" width="6.5546875" style="75" customWidth="1"/>
    <col min="10246" max="10246" width="14" style="75" customWidth="1"/>
    <col min="10247" max="10247" width="6.5546875" style="75" customWidth="1"/>
    <col min="10248" max="10248" width="14.109375" style="75" customWidth="1"/>
    <col min="10249" max="10249" width="6.5546875" style="75" customWidth="1"/>
    <col min="10250" max="10250" width="11.44140625" style="75" customWidth="1"/>
    <col min="10251" max="10251" width="6.5546875" style="75" customWidth="1"/>
    <col min="10252" max="10252" width="11" style="75" customWidth="1"/>
    <col min="10253" max="10253" width="9.109375" style="75"/>
    <col min="10254" max="10254" width="10.109375" style="75" customWidth="1"/>
    <col min="10255" max="10255" width="9.109375" style="75"/>
    <col min="10256" max="10256" width="11.5546875" style="75" customWidth="1"/>
    <col min="10257" max="10482" width="9.109375" style="75"/>
    <col min="10483" max="10483" width="14.109375" style="75" bestFit="1" customWidth="1"/>
    <col min="10484" max="10494" width="9.109375" style="75"/>
    <col min="10495" max="10495" width="8.5546875" style="75" customWidth="1"/>
    <col min="10496" max="10496" width="12.44140625" style="75" customWidth="1"/>
    <col min="10497" max="10497" width="10.44140625" style="75" customWidth="1"/>
    <col min="10498" max="10498" width="8.5546875" style="75" customWidth="1"/>
    <col min="10499" max="10501" width="6.5546875" style="75" customWidth="1"/>
    <col min="10502" max="10502" width="14" style="75" customWidth="1"/>
    <col min="10503" max="10503" width="6.5546875" style="75" customWidth="1"/>
    <col min="10504" max="10504" width="14.109375" style="75" customWidth="1"/>
    <col min="10505" max="10505" width="6.5546875" style="75" customWidth="1"/>
    <col min="10506" max="10506" width="11.44140625" style="75" customWidth="1"/>
    <col min="10507" max="10507" width="6.5546875" style="75" customWidth="1"/>
    <col min="10508" max="10508" width="11" style="75" customWidth="1"/>
    <col min="10509" max="10509" width="9.109375" style="75"/>
    <col min="10510" max="10510" width="10.109375" style="75" customWidth="1"/>
    <col min="10511" max="10511" width="9.109375" style="75"/>
    <col min="10512" max="10512" width="11.5546875" style="75" customWidth="1"/>
    <col min="10513" max="10738" width="9.109375" style="75"/>
    <col min="10739" max="10739" width="14.109375" style="75" bestFit="1" customWidth="1"/>
    <col min="10740" max="10750" width="9.109375" style="75"/>
    <col min="10751" max="10751" width="8.5546875" style="75" customWidth="1"/>
    <col min="10752" max="10752" width="12.44140625" style="75" customWidth="1"/>
    <col min="10753" max="10753" width="10.44140625" style="75" customWidth="1"/>
    <col min="10754" max="10754" width="8.5546875" style="75" customWidth="1"/>
    <col min="10755" max="10757" width="6.5546875" style="75" customWidth="1"/>
    <col min="10758" max="10758" width="14" style="75" customWidth="1"/>
    <col min="10759" max="10759" width="6.5546875" style="75" customWidth="1"/>
    <col min="10760" max="10760" width="14.109375" style="75" customWidth="1"/>
    <col min="10761" max="10761" width="6.5546875" style="75" customWidth="1"/>
    <col min="10762" max="10762" width="11.44140625" style="75" customWidth="1"/>
    <col min="10763" max="10763" width="6.5546875" style="75" customWidth="1"/>
    <col min="10764" max="10764" width="11" style="75" customWidth="1"/>
    <col min="10765" max="10765" width="9.109375" style="75"/>
    <col min="10766" max="10766" width="10.109375" style="75" customWidth="1"/>
    <col min="10767" max="10767" width="9.109375" style="75"/>
    <col min="10768" max="10768" width="11.5546875" style="75" customWidth="1"/>
    <col min="10769" max="10994" width="9.109375" style="75"/>
    <col min="10995" max="10995" width="14.109375" style="75" bestFit="1" customWidth="1"/>
    <col min="10996" max="11006" width="9.109375" style="75"/>
    <col min="11007" max="11007" width="8.5546875" style="75" customWidth="1"/>
    <col min="11008" max="11008" width="12.44140625" style="75" customWidth="1"/>
    <col min="11009" max="11009" width="10.44140625" style="75" customWidth="1"/>
    <col min="11010" max="11010" width="8.5546875" style="75" customWidth="1"/>
    <col min="11011" max="11013" width="6.5546875" style="75" customWidth="1"/>
    <col min="11014" max="11014" width="14" style="75" customWidth="1"/>
    <col min="11015" max="11015" width="6.5546875" style="75" customWidth="1"/>
    <col min="11016" max="11016" width="14.109375" style="75" customWidth="1"/>
    <col min="11017" max="11017" width="6.5546875" style="75" customWidth="1"/>
    <col min="11018" max="11018" width="11.44140625" style="75" customWidth="1"/>
    <col min="11019" max="11019" width="6.5546875" style="75" customWidth="1"/>
    <col min="11020" max="11020" width="11" style="75" customWidth="1"/>
    <col min="11021" max="11021" width="9.109375" style="75"/>
    <col min="11022" max="11022" width="10.109375" style="75" customWidth="1"/>
    <col min="11023" max="11023" width="9.109375" style="75"/>
    <col min="11024" max="11024" width="11.5546875" style="75" customWidth="1"/>
    <col min="11025" max="11250" width="9.109375" style="75"/>
    <col min="11251" max="11251" width="14.109375" style="75" bestFit="1" customWidth="1"/>
    <col min="11252" max="11262" width="9.109375" style="75"/>
    <col min="11263" max="11263" width="8.5546875" style="75" customWidth="1"/>
    <col min="11264" max="11264" width="12.44140625" style="75" customWidth="1"/>
    <col min="11265" max="11265" width="10.44140625" style="75" customWidth="1"/>
    <col min="11266" max="11266" width="8.5546875" style="75" customWidth="1"/>
    <col min="11267" max="11269" width="6.5546875" style="75" customWidth="1"/>
    <col min="11270" max="11270" width="14" style="75" customWidth="1"/>
    <col min="11271" max="11271" width="6.5546875" style="75" customWidth="1"/>
    <col min="11272" max="11272" width="14.109375" style="75" customWidth="1"/>
    <col min="11273" max="11273" width="6.5546875" style="75" customWidth="1"/>
    <col min="11274" max="11274" width="11.44140625" style="75" customWidth="1"/>
    <col min="11275" max="11275" width="6.5546875" style="75" customWidth="1"/>
    <col min="11276" max="11276" width="11" style="75" customWidth="1"/>
    <col min="11277" max="11277" width="9.109375" style="75"/>
    <col min="11278" max="11278" width="10.109375" style="75" customWidth="1"/>
    <col min="11279" max="11279" width="9.109375" style="75"/>
    <col min="11280" max="11280" width="11.5546875" style="75" customWidth="1"/>
    <col min="11281" max="11506" width="9.109375" style="75"/>
    <col min="11507" max="11507" width="14.109375" style="75" bestFit="1" customWidth="1"/>
    <col min="11508" max="11518" width="9.109375" style="75"/>
    <col min="11519" max="11519" width="8.5546875" style="75" customWidth="1"/>
    <col min="11520" max="11520" width="12.44140625" style="75" customWidth="1"/>
    <col min="11521" max="11521" width="10.44140625" style="75" customWidth="1"/>
    <col min="11522" max="11522" width="8.5546875" style="75" customWidth="1"/>
    <col min="11523" max="11525" width="6.5546875" style="75" customWidth="1"/>
    <col min="11526" max="11526" width="14" style="75" customWidth="1"/>
    <col min="11527" max="11527" width="6.5546875" style="75" customWidth="1"/>
    <col min="11528" max="11528" width="14.109375" style="75" customWidth="1"/>
    <col min="11529" max="11529" width="6.5546875" style="75" customWidth="1"/>
    <col min="11530" max="11530" width="11.44140625" style="75" customWidth="1"/>
    <col min="11531" max="11531" width="6.5546875" style="75" customWidth="1"/>
    <col min="11532" max="11532" width="11" style="75" customWidth="1"/>
    <col min="11533" max="11533" width="9.109375" style="75"/>
    <col min="11534" max="11534" width="10.109375" style="75" customWidth="1"/>
    <col min="11535" max="11535" width="9.109375" style="75"/>
    <col min="11536" max="11536" width="11.5546875" style="75" customWidth="1"/>
    <col min="11537" max="11762" width="9.109375" style="75"/>
    <col min="11763" max="11763" width="14.109375" style="75" bestFit="1" customWidth="1"/>
    <col min="11764" max="11774" width="9.109375" style="75"/>
    <col min="11775" max="11775" width="8.5546875" style="75" customWidth="1"/>
    <col min="11776" max="11776" width="12.44140625" style="75" customWidth="1"/>
    <col min="11777" max="11777" width="10.44140625" style="75" customWidth="1"/>
    <col min="11778" max="11778" width="8.5546875" style="75" customWidth="1"/>
    <col min="11779" max="11781" width="6.5546875" style="75" customWidth="1"/>
    <col min="11782" max="11782" width="14" style="75" customWidth="1"/>
    <col min="11783" max="11783" width="6.5546875" style="75" customWidth="1"/>
    <col min="11784" max="11784" width="14.109375" style="75" customWidth="1"/>
    <col min="11785" max="11785" width="6.5546875" style="75" customWidth="1"/>
    <col min="11786" max="11786" width="11.44140625" style="75" customWidth="1"/>
    <col min="11787" max="11787" width="6.5546875" style="75" customWidth="1"/>
    <col min="11788" max="11788" width="11" style="75" customWidth="1"/>
    <col min="11789" max="11789" width="9.109375" style="75"/>
    <col min="11790" max="11790" width="10.109375" style="75" customWidth="1"/>
    <col min="11791" max="11791" width="9.109375" style="75"/>
    <col min="11792" max="11792" width="11.5546875" style="75" customWidth="1"/>
    <col min="11793" max="12018" width="9.109375" style="75"/>
    <col min="12019" max="12019" width="14.109375" style="75" bestFit="1" customWidth="1"/>
    <col min="12020" max="12030" width="9.109375" style="75"/>
    <col min="12031" max="12031" width="8.5546875" style="75" customWidth="1"/>
    <col min="12032" max="12032" width="12.44140625" style="75" customWidth="1"/>
    <col min="12033" max="12033" width="10.44140625" style="75" customWidth="1"/>
    <col min="12034" max="12034" width="8.5546875" style="75" customWidth="1"/>
    <col min="12035" max="12037" width="6.5546875" style="75" customWidth="1"/>
    <col min="12038" max="12038" width="14" style="75" customWidth="1"/>
    <col min="12039" max="12039" width="6.5546875" style="75" customWidth="1"/>
    <col min="12040" max="12040" width="14.109375" style="75" customWidth="1"/>
    <col min="12041" max="12041" width="6.5546875" style="75" customWidth="1"/>
    <col min="12042" max="12042" width="11.44140625" style="75" customWidth="1"/>
    <col min="12043" max="12043" width="6.5546875" style="75" customWidth="1"/>
    <col min="12044" max="12044" width="11" style="75" customWidth="1"/>
    <col min="12045" max="12045" width="9.109375" style="75"/>
    <col min="12046" max="12046" width="10.109375" style="75" customWidth="1"/>
    <col min="12047" max="12047" width="9.109375" style="75"/>
    <col min="12048" max="12048" width="11.5546875" style="75" customWidth="1"/>
    <col min="12049" max="12274" width="9.109375" style="75"/>
    <col min="12275" max="12275" width="14.109375" style="75" bestFit="1" customWidth="1"/>
    <col min="12276" max="12286" width="9.109375" style="75"/>
    <col min="12287" max="12287" width="8.5546875" style="75" customWidth="1"/>
    <col min="12288" max="12288" width="12.44140625" style="75" customWidth="1"/>
    <col min="12289" max="12289" width="10.44140625" style="75" customWidth="1"/>
    <col min="12290" max="12290" width="8.5546875" style="75" customWidth="1"/>
    <col min="12291" max="12293" width="6.5546875" style="75" customWidth="1"/>
    <col min="12294" max="12294" width="14" style="75" customWidth="1"/>
    <col min="12295" max="12295" width="6.5546875" style="75" customWidth="1"/>
    <col min="12296" max="12296" width="14.109375" style="75" customWidth="1"/>
    <col min="12297" max="12297" width="6.5546875" style="75" customWidth="1"/>
    <col min="12298" max="12298" width="11.44140625" style="75" customWidth="1"/>
    <col min="12299" max="12299" width="6.5546875" style="75" customWidth="1"/>
    <col min="12300" max="12300" width="11" style="75" customWidth="1"/>
    <col min="12301" max="12301" width="9.109375" style="75"/>
    <col min="12302" max="12302" width="10.109375" style="75" customWidth="1"/>
    <col min="12303" max="12303" width="9.109375" style="75"/>
    <col min="12304" max="12304" width="11.5546875" style="75" customWidth="1"/>
    <col min="12305" max="12530" width="9.109375" style="75"/>
    <col min="12531" max="12531" width="14.109375" style="75" bestFit="1" customWidth="1"/>
    <col min="12532" max="12542" width="9.109375" style="75"/>
    <col min="12543" max="12543" width="8.5546875" style="75" customWidth="1"/>
    <col min="12544" max="12544" width="12.44140625" style="75" customWidth="1"/>
    <col min="12545" max="12545" width="10.44140625" style="75" customWidth="1"/>
    <col min="12546" max="12546" width="8.5546875" style="75" customWidth="1"/>
    <col min="12547" max="12549" width="6.5546875" style="75" customWidth="1"/>
    <col min="12550" max="12550" width="14" style="75" customWidth="1"/>
    <col min="12551" max="12551" width="6.5546875" style="75" customWidth="1"/>
    <col min="12552" max="12552" width="14.109375" style="75" customWidth="1"/>
    <col min="12553" max="12553" width="6.5546875" style="75" customWidth="1"/>
    <col min="12554" max="12554" width="11.44140625" style="75" customWidth="1"/>
    <col min="12555" max="12555" width="6.5546875" style="75" customWidth="1"/>
    <col min="12556" max="12556" width="11" style="75" customWidth="1"/>
    <col min="12557" max="12557" width="9.109375" style="75"/>
    <col min="12558" max="12558" width="10.109375" style="75" customWidth="1"/>
    <col min="12559" max="12559" width="9.109375" style="75"/>
    <col min="12560" max="12560" width="11.5546875" style="75" customWidth="1"/>
    <col min="12561" max="12786" width="9.109375" style="75"/>
    <col min="12787" max="12787" width="14.109375" style="75" bestFit="1" customWidth="1"/>
    <col min="12788" max="12798" width="9.109375" style="75"/>
    <col min="12799" max="12799" width="8.5546875" style="75" customWidth="1"/>
    <col min="12800" max="12800" width="12.44140625" style="75" customWidth="1"/>
    <col min="12801" max="12801" width="10.44140625" style="75" customWidth="1"/>
    <col min="12802" max="12802" width="8.5546875" style="75" customWidth="1"/>
    <col min="12803" max="12805" width="6.5546875" style="75" customWidth="1"/>
    <col min="12806" max="12806" width="14" style="75" customWidth="1"/>
    <col min="12807" max="12807" width="6.5546875" style="75" customWidth="1"/>
    <col min="12808" max="12808" width="14.109375" style="75" customWidth="1"/>
    <col min="12809" max="12809" width="6.5546875" style="75" customWidth="1"/>
    <col min="12810" max="12810" width="11.44140625" style="75" customWidth="1"/>
    <col min="12811" max="12811" width="6.5546875" style="75" customWidth="1"/>
    <col min="12812" max="12812" width="11" style="75" customWidth="1"/>
    <col min="12813" max="12813" width="9.109375" style="75"/>
    <col min="12814" max="12814" width="10.109375" style="75" customWidth="1"/>
    <col min="12815" max="12815" width="9.109375" style="75"/>
    <col min="12816" max="12816" width="11.5546875" style="75" customWidth="1"/>
    <col min="12817" max="13042" width="9.109375" style="75"/>
    <col min="13043" max="13043" width="14.109375" style="75" bestFit="1" customWidth="1"/>
    <col min="13044" max="13054" width="9.109375" style="75"/>
    <col min="13055" max="13055" width="8.5546875" style="75" customWidth="1"/>
    <col min="13056" max="13056" width="12.44140625" style="75" customWidth="1"/>
    <col min="13057" max="13057" width="10.44140625" style="75" customWidth="1"/>
    <col min="13058" max="13058" width="8.5546875" style="75" customWidth="1"/>
    <col min="13059" max="13061" width="6.5546875" style="75" customWidth="1"/>
    <col min="13062" max="13062" width="14" style="75" customWidth="1"/>
    <col min="13063" max="13063" width="6.5546875" style="75" customWidth="1"/>
    <col min="13064" max="13064" width="14.109375" style="75" customWidth="1"/>
    <col min="13065" max="13065" width="6.5546875" style="75" customWidth="1"/>
    <col min="13066" max="13066" width="11.44140625" style="75" customWidth="1"/>
    <col min="13067" max="13067" width="6.5546875" style="75" customWidth="1"/>
    <col min="13068" max="13068" width="11" style="75" customWidth="1"/>
    <col min="13069" max="13069" width="9.109375" style="75"/>
    <col min="13070" max="13070" width="10.109375" style="75" customWidth="1"/>
    <col min="13071" max="13071" width="9.109375" style="75"/>
    <col min="13072" max="13072" width="11.5546875" style="75" customWidth="1"/>
    <col min="13073" max="13298" width="9.109375" style="75"/>
    <col min="13299" max="13299" width="14.109375" style="75" bestFit="1" customWidth="1"/>
    <col min="13300" max="13310" width="9.109375" style="75"/>
    <col min="13311" max="13311" width="8.5546875" style="75" customWidth="1"/>
    <col min="13312" max="13312" width="12.44140625" style="75" customWidth="1"/>
    <col min="13313" max="13313" width="10.44140625" style="75" customWidth="1"/>
    <col min="13314" max="13314" width="8.5546875" style="75" customWidth="1"/>
    <col min="13315" max="13317" width="6.5546875" style="75" customWidth="1"/>
    <col min="13318" max="13318" width="14" style="75" customWidth="1"/>
    <col min="13319" max="13319" width="6.5546875" style="75" customWidth="1"/>
    <col min="13320" max="13320" width="14.109375" style="75" customWidth="1"/>
    <col min="13321" max="13321" width="6.5546875" style="75" customWidth="1"/>
    <col min="13322" max="13322" width="11.44140625" style="75" customWidth="1"/>
    <col min="13323" max="13323" width="6.5546875" style="75" customWidth="1"/>
    <col min="13324" max="13324" width="11" style="75" customWidth="1"/>
    <col min="13325" max="13325" width="9.109375" style="75"/>
    <col min="13326" max="13326" width="10.109375" style="75" customWidth="1"/>
    <col min="13327" max="13327" width="9.109375" style="75"/>
    <col min="13328" max="13328" width="11.5546875" style="75" customWidth="1"/>
    <col min="13329" max="13554" width="9.109375" style="75"/>
    <col min="13555" max="13555" width="14.109375" style="75" bestFit="1" customWidth="1"/>
    <col min="13556" max="13566" width="9.109375" style="75"/>
    <col min="13567" max="13567" width="8.5546875" style="75" customWidth="1"/>
    <col min="13568" max="13568" width="12.44140625" style="75" customWidth="1"/>
    <col min="13569" max="13569" width="10.44140625" style="75" customWidth="1"/>
    <col min="13570" max="13570" width="8.5546875" style="75" customWidth="1"/>
    <col min="13571" max="13573" width="6.5546875" style="75" customWidth="1"/>
    <col min="13574" max="13574" width="14" style="75" customWidth="1"/>
    <col min="13575" max="13575" width="6.5546875" style="75" customWidth="1"/>
    <col min="13576" max="13576" width="14.109375" style="75" customWidth="1"/>
    <col min="13577" max="13577" width="6.5546875" style="75" customWidth="1"/>
    <col min="13578" max="13578" width="11.44140625" style="75" customWidth="1"/>
    <col min="13579" max="13579" width="6.5546875" style="75" customWidth="1"/>
    <col min="13580" max="13580" width="11" style="75" customWidth="1"/>
    <col min="13581" max="13581" width="9.109375" style="75"/>
    <col min="13582" max="13582" width="10.109375" style="75" customWidth="1"/>
    <col min="13583" max="13583" width="9.109375" style="75"/>
    <col min="13584" max="13584" width="11.5546875" style="75" customWidth="1"/>
    <col min="13585" max="13810" width="9.109375" style="75"/>
    <col min="13811" max="13811" width="14.109375" style="75" bestFit="1" customWidth="1"/>
    <col min="13812" max="13822" width="9.109375" style="75"/>
    <col min="13823" max="13823" width="8.5546875" style="75" customWidth="1"/>
    <col min="13824" max="13824" width="12.44140625" style="75" customWidth="1"/>
    <col min="13825" max="13825" width="10.44140625" style="75" customWidth="1"/>
    <col min="13826" max="13826" width="8.5546875" style="75" customWidth="1"/>
    <col min="13827" max="13829" width="6.5546875" style="75" customWidth="1"/>
    <col min="13830" max="13830" width="14" style="75" customWidth="1"/>
    <col min="13831" max="13831" width="6.5546875" style="75" customWidth="1"/>
    <col min="13832" max="13832" width="14.109375" style="75" customWidth="1"/>
    <col min="13833" max="13833" width="6.5546875" style="75" customWidth="1"/>
    <col min="13834" max="13834" width="11.44140625" style="75" customWidth="1"/>
    <col min="13835" max="13835" width="6.5546875" style="75" customWidth="1"/>
    <col min="13836" max="13836" width="11" style="75" customWidth="1"/>
    <col min="13837" max="13837" width="9.109375" style="75"/>
    <col min="13838" max="13838" width="10.109375" style="75" customWidth="1"/>
    <col min="13839" max="13839" width="9.109375" style="75"/>
    <col min="13840" max="13840" width="11.5546875" style="75" customWidth="1"/>
    <col min="13841" max="14066" width="9.109375" style="75"/>
    <col min="14067" max="14067" width="14.109375" style="75" bestFit="1" customWidth="1"/>
    <col min="14068" max="14078" width="9.109375" style="75"/>
    <col min="14079" max="14079" width="8.5546875" style="75" customWidth="1"/>
    <col min="14080" max="14080" width="12.44140625" style="75" customWidth="1"/>
    <col min="14081" max="14081" width="10.44140625" style="75" customWidth="1"/>
    <col min="14082" max="14082" width="8.5546875" style="75" customWidth="1"/>
    <col min="14083" max="14085" width="6.5546875" style="75" customWidth="1"/>
    <col min="14086" max="14086" width="14" style="75" customWidth="1"/>
    <col min="14087" max="14087" width="6.5546875" style="75" customWidth="1"/>
    <col min="14088" max="14088" width="14.109375" style="75" customWidth="1"/>
    <col min="14089" max="14089" width="6.5546875" style="75" customWidth="1"/>
    <col min="14090" max="14090" width="11.44140625" style="75" customWidth="1"/>
    <col min="14091" max="14091" width="6.5546875" style="75" customWidth="1"/>
    <col min="14092" max="14092" width="11" style="75" customWidth="1"/>
    <col min="14093" max="14093" width="9.109375" style="75"/>
    <col min="14094" max="14094" width="10.109375" style="75" customWidth="1"/>
    <col min="14095" max="14095" width="9.109375" style="75"/>
    <col min="14096" max="14096" width="11.5546875" style="75" customWidth="1"/>
    <col min="14097" max="14322" width="9.109375" style="75"/>
    <col min="14323" max="14323" width="14.109375" style="75" bestFit="1" customWidth="1"/>
    <col min="14324" max="14334" width="9.109375" style="75"/>
    <col min="14335" max="14335" width="8.5546875" style="75" customWidth="1"/>
    <col min="14336" max="14336" width="12.44140625" style="75" customWidth="1"/>
    <col min="14337" max="14337" width="10.44140625" style="75" customWidth="1"/>
    <col min="14338" max="14338" width="8.5546875" style="75" customWidth="1"/>
    <col min="14339" max="14341" width="6.5546875" style="75" customWidth="1"/>
    <col min="14342" max="14342" width="14" style="75" customWidth="1"/>
    <col min="14343" max="14343" width="6.5546875" style="75" customWidth="1"/>
    <col min="14344" max="14344" width="14.109375" style="75" customWidth="1"/>
    <col min="14345" max="14345" width="6.5546875" style="75" customWidth="1"/>
    <col min="14346" max="14346" width="11.44140625" style="75" customWidth="1"/>
    <col min="14347" max="14347" width="6.5546875" style="75" customWidth="1"/>
    <col min="14348" max="14348" width="11" style="75" customWidth="1"/>
    <col min="14349" max="14349" width="9.109375" style="75"/>
    <col min="14350" max="14350" width="10.109375" style="75" customWidth="1"/>
    <col min="14351" max="14351" width="9.109375" style="75"/>
    <col min="14352" max="14352" width="11.5546875" style="75" customWidth="1"/>
    <col min="14353" max="14578" width="9.109375" style="75"/>
    <col min="14579" max="14579" width="14.109375" style="75" bestFit="1" customWidth="1"/>
    <col min="14580" max="14590" width="9.109375" style="75"/>
    <col min="14591" max="14591" width="8.5546875" style="75" customWidth="1"/>
    <col min="14592" max="14592" width="12.44140625" style="75" customWidth="1"/>
    <col min="14593" max="14593" width="10.44140625" style="75" customWidth="1"/>
    <col min="14594" max="14594" width="8.5546875" style="75" customWidth="1"/>
    <col min="14595" max="14597" width="6.5546875" style="75" customWidth="1"/>
    <col min="14598" max="14598" width="14" style="75" customWidth="1"/>
    <col min="14599" max="14599" width="6.5546875" style="75" customWidth="1"/>
    <col min="14600" max="14600" width="14.109375" style="75" customWidth="1"/>
    <col min="14601" max="14601" width="6.5546875" style="75" customWidth="1"/>
    <col min="14602" max="14602" width="11.44140625" style="75" customWidth="1"/>
    <col min="14603" max="14603" width="6.5546875" style="75" customWidth="1"/>
    <col min="14604" max="14604" width="11" style="75" customWidth="1"/>
    <col min="14605" max="14605" width="9.109375" style="75"/>
    <col min="14606" max="14606" width="10.109375" style="75" customWidth="1"/>
    <col min="14607" max="14607" width="9.109375" style="75"/>
    <col min="14608" max="14608" width="11.5546875" style="75" customWidth="1"/>
    <col min="14609" max="14834" width="9.109375" style="75"/>
    <col min="14835" max="14835" width="14.109375" style="75" bestFit="1" customWidth="1"/>
    <col min="14836" max="14846" width="9.109375" style="75"/>
    <col min="14847" max="14847" width="8.5546875" style="75" customWidth="1"/>
    <col min="14848" max="14848" width="12.44140625" style="75" customWidth="1"/>
    <col min="14849" max="14849" width="10.44140625" style="75" customWidth="1"/>
    <col min="14850" max="14850" width="8.5546875" style="75" customWidth="1"/>
    <col min="14851" max="14853" width="6.5546875" style="75" customWidth="1"/>
    <col min="14854" max="14854" width="14" style="75" customWidth="1"/>
    <col min="14855" max="14855" width="6.5546875" style="75" customWidth="1"/>
    <col min="14856" max="14856" width="14.109375" style="75" customWidth="1"/>
    <col min="14857" max="14857" width="6.5546875" style="75" customWidth="1"/>
    <col min="14858" max="14858" width="11.44140625" style="75" customWidth="1"/>
    <col min="14859" max="14859" width="6.5546875" style="75" customWidth="1"/>
    <col min="14860" max="14860" width="11" style="75" customWidth="1"/>
    <col min="14861" max="14861" width="9.109375" style="75"/>
    <col min="14862" max="14862" width="10.109375" style="75" customWidth="1"/>
    <col min="14863" max="14863" width="9.109375" style="75"/>
    <col min="14864" max="14864" width="11.5546875" style="75" customWidth="1"/>
    <col min="14865" max="15090" width="9.109375" style="75"/>
    <col min="15091" max="15091" width="14.109375" style="75" bestFit="1" customWidth="1"/>
    <col min="15092" max="15102" width="9.109375" style="75"/>
    <col min="15103" max="15103" width="8.5546875" style="75" customWidth="1"/>
    <col min="15104" max="15104" width="12.44140625" style="75" customWidth="1"/>
    <col min="15105" max="15105" width="10.44140625" style="75" customWidth="1"/>
    <col min="15106" max="15106" width="8.5546875" style="75" customWidth="1"/>
    <col min="15107" max="15109" width="6.5546875" style="75" customWidth="1"/>
    <col min="15110" max="15110" width="14" style="75" customWidth="1"/>
    <col min="15111" max="15111" width="6.5546875" style="75" customWidth="1"/>
    <col min="15112" max="15112" width="14.109375" style="75" customWidth="1"/>
    <col min="15113" max="15113" width="6.5546875" style="75" customWidth="1"/>
    <col min="15114" max="15114" width="11.44140625" style="75" customWidth="1"/>
    <col min="15115" max="15115" width="6.5546875" style="75" customWidth="1"/>
    <col min="15116" max="15116" width="11" style="75" customWidth="1"/>
    <col min="15117" max="15117" width="9.109375" style="75"/>
    <col min="15118" max="15118" width="10.109375" style="75" customWidth="1"/>
    <col min="15119" max="15119" width="9.109375" style="75"/>
    <col min="15120" max="15120" width="11.5546875" style="75" customWidth="1"/>
    <col min="15121" max="15346" width="9.109375" style="75"/>
    <col min="15347" max="15347" width="14.109375" style="75" bestFit="1" customWidth="1"/>
    <col min="15348" max="15358" width="9.109375" style="75"/>
    <col min="15359" max="15359" width="8.5546875" style="75" customWidth="1"/>
    <col min="15360" max="15360" width="12.44140625" style="75" customWidth="1"/>
    <col min="15361" max="15361" width="10.44140625" style="75" customWidth="1"/>
    <col min="15362" max="15362" width="8.5546875" style="75" customWidth="1"/>
    <col min="15363" max="15365" width="6.5546875" style="75" customWidth="1"/>
    <col min="15366" max="15366" width="14" style="75" customWidth="1"/>
    <col min="15367" max="15367" width="6.5546875" style="75" customWidth="1"/>
    <col min="15368" max="15368" width="14.109375" style="75" customWidth="1"/>
    <col min="15369" max="15369" width="6.5546875" style="75" customWidth="1"/>
    <col min="15370" max="15370" width="11.44140625" style="75" customWidth="1"/>
    <col min="15371" max="15371" width="6.5546875" style="75" customWidth="1"/>
    <col min="15372" max="15372" width="11" style="75" customWidth="1"/>
    <col min="15373" max="15373" width="9.109375" style="75"/>
    <col min="15374" max="15374" width="10.109375" style="75" customWidth="1"/>
    <col min="15375" max="15375" width="9.109375" style="75"/>
    <col min="15376" max="15376" width="11.5546875" style="75" customWidth="1"/>
    <col min="15377" max="15602" width="9.109375" style="75"/>
    <col min="15603" max="15603" width="14.109375" style="75" bestFit="1" customWidth="1"/>
    <col min="15604" max="15614" width="9.109375" style="75"/>
    <col min="15615" max="15615" width="8.5546875" style="75" customWidth="1"/>
    <col min="15616" max="15616" width="12.44140625" style="75" customWidth="1"/>
    <col min="15617" max="15617" width="10.44140625" style="75" customWidth="1"/>
    <col min="15618" max="15618" width="8.5546875" style="75" customWidth="1"/>
    <col min="15619" max="15621" width="6.5546875" style="75" customWidth="1"/>
    <col min="15622" max="15622" width="14" style="75" customWidth="1"/>
    <col min="15623" max="15623" width="6.5546875" style="75" customWidth="1"/>
    <col min="15624" max="15624" width="14.109375" style="75" customWidth="1"/>
    <col min="15625" max="15625" width="6.5546875" style="75" customWidth="1"/>
    <col min="15626" max="15626" width="11.44140625" style="75" customWidth="1"/>
    <col min="15627" max="15627" width="6.5546875" style="75" customWidth="1"/>
    <col min="15628" max="15628" width="11" style="75" customWidth="1"/>
    <col min="15629" max="15629" width="9.109375" style="75"/>
    <col min="15630" max="15630" width="10.109375" style="75" customWidth="1"/>
    <col min="15631" max="15631" width="9.109375" style="75"/>
    <col min="15632" max="15632" width="11.5546875" style="75" customWidth="1"/>
    <col min="15633" max="15858" width="9.109375" style="75"/>
    <col min="15859" max="15859" width="14.109375" style="75" bestFit="1" customWidth="1"/>
    <col min="15860" max="15870" width="9.109375" style="75"/>
    <col min="15871" max="15871" width="8.5546875" style="75" customWidth="1"/>
    <col min="15872" max="15872" width="12.44140625" style="75" customWidth="1"/>
    <col min="15873" max="15873" width="10.44140625" style="75" customWidth="1"/>
    <col min="15874" max="15874" width="8.5546875" style="75" customWidth="1"/>
    <col min="15875" max="15877" width="6.5546875" style="75" customWidth="1"/>
    <col min="15878" max="15878" width="14" style="75" customWidth="1"/>
    <col min="15879" max="15879" width="6.5546875" style="75" customWidth="1"/>
    <col min="15880" max="15880" width="14.109375" style="75" customWidth="1"/>
    <col min="15881" max="15881" width="6.5546875" style="75" customWidth="1"/>
    <col min="15882" max="15882" width="11.44140625" style="75" customWidth="1"/>
    <col min="15883" max="15883" width="6.5546875" style="75" customWidth="1"/>
    <col min="15884" max="15884" width="11" style="75" customWidth="1"/>
    <col min="15885" max="15885" width="9.109375" style="75"/>
    <col min="15886" max="15886" width="10.109375" style="75" customWidth="1"/>
    <col min="15887" max="15887" width="9.109375" style="75"/>
    <col min="15888" max="15888" width="11.5546875" style="75" customWidth="1"/>
    <col min="15889" max="16114" width="9.109375" style="75"/>
    <col min="16115" max="16115" width="14.109375" style="75" bestFit="1" customWidth="1"/>
    <col min="16116" max="16126" width="9.109375" style="75"/>
    <col min="16127" max="16127" width="8.5546875" style="75" customWidth="1"/>
    <col min="16128" max="16128" width="12.44140625" style="75" customWidth="1"/>
    <col min="16129" max="16129" width="10.44140625" style="75" customWidth="1"/>
    <col min="16130" max="16130" width="8.5546875" style="75" customWidth="1"/>
    <col min="16131" max="16133" width="6.5546875" style="75" customWidth="1"/>
    <col min="16134" max="16134" width="14" style="75" customWidth="1"/>
    <col min="16135" max="16135" width="6.5546875" style="75" customWidth="1"/>
    <col min="16136" max="16136" width="14.109375" style="75" customWidth="1"/>
    <col min="16137" max="16137" width="6.5546875" style="75" customWidth="1"/>
    <col min="16138" max="16138" width="11.44140625" style="75" customWidth="1"/>
    <col min="16139" max="16139" width="6.5546875" style="75" customWidth="1"/>
    <col min="16140" max="16140" width="11" style="75" customWidth="1"/>
    <col min="16141" max="16141" width="9.109375" style="75"/>
    <col min="16142" max="16142" width="10.109375" style="75" customWidth="1"/>
    <col min="16143" max="16143" width="9.109375" style="75"/>
    <col min="16144" max="16144" width="11.5546875" style="75" customWidth="1"/>
    <col min="16145" max="16370" width="9.109375" style="75"/>
    <col min="16371" max="16371" width="14.109375" style="75" bestFit="1" customWidth="1"/>
    <col min="16372" max="16384" width="9.109375" style="75"/>
  </cols>
  <sheetData>
    <row r="1" spans="1:21" ht="18" customHeight="1" thickBot="1" x14ac:dyDescent="0.3">
      <c r="A1" s="740" t="s">
        <v>404</v>
      </c>
      <c r="B1" s="740"/>
      <c r="C1" s="740"/>
      <c r="D1" s="740"/>
      <c r="E1" s="740"/>
      <c r="F1" s="740"/>
      <c r="G1" s="740"/>
      <c r="H1" s="740"/>
      <c r="I1" s="740"/>
      <c r="J1" s="740"/>
      <c r="K1" s="740"/>
      <c r="L1" s="740"/>
      <c r="M1" s="740"/>
      <c r="N1" s="740"/>
    </row>
    <row r="2" spans="1:21" ht="26.25" customHeight="1" x14ac:dyDescent="0.25">
      <c r="A2" s="76"/>
      <c r="B2" s="76"/>
      <c r="C2" s="76"/>
      <c r="D2" s="76"/>
      <c r="E2" s="76"/>
      <c r="F2" s="76"/>
      <c r="G2" s="76"/>
      <c r="H2" s="76"/>
      <c r="I2" s="76"/>
      <c r="J2" s="76"/>
      <c r="K2" s="76"/>
      <c r="L2" s="76"/>
      <c r="M2" s="76"/>
      <c r="N2" s="76"/>
      <c r="O2" s="77"/>
      <c r="P2" s="77"/>
      <c r="Q2" s="77"/>
      <c r="R2" s="77"/>
      <c r="S2" s="77"/>
      <c r="T2" s="77"/>
      <c r="U2" s="77"/>
    </row>
    <row r="3" spans="1:21" s="77" customFormat="1" ht="37.5" customHeight="1" x14ac:dyDescent="0.25">
      <c r="A3" s="741" t="s">
        <v>520</v>
      </c>
      <c r="B3" s="742"/>
      <c r="C3" s="742"/>
      <c r="D3" s="743"/>
      <c r="E3" s="744"/>
      <c r="F3" s="745"/>
      <c r="G3" s="745"/>
      <c r="H3" s="746"/>
      <c r="I3" s="747" t="s">
        <v>352</v>
      </c>
      <c r="J3" s="747"/>
      <c r="K3" s="747"/>
      <c r="L3" s="747"/>
      <c r="M3" s="747"/>
      <c r="N3" s="747"/>
    </row>
    <row r="4" spans="1:21" s="77" customFormat="1" ht="12.75" customHeight="1" x14ac:dyDescent="0.25">
      <c r="A4" s="748" t="s">
        <v>521</v>
      </c>
      <c r="B4" s="749"/>
      <c r="C4" s="749"/>
      <c r="D4" s="750"/>
      <c r="E4" s="754"/>
      <c r="F4" s="755"/>
      <c r="G4" s="755"/>
      <c r="H4" s="755"/>
      <c r="I4" s="756" t="s">
        <v>353</v>
      </c>
      <c r="J4" s="757"/>
      <c r="K4" s="757"/>
      <c r="L4" s="758"/>
      <c r="M4" s="758"/>
      <c r="N4" s="759"/>
    </row>
    <row r="5" spans="1:21" s="77" customFormat="1" ht="21.75" customHeight="1" x14ac:dyDescent="0.25">
      <c r="A5" s="751"/>
      <c r="B5" s="752"/>
      <c r="C5" s="752"/>
      <c r="D5" s="753"/>
      <c r="E5" s="755"/>
      <c r="F5" s="755"/>
      <c r="G5" s="755"/>
      <c r="H5" s="755"/>
      <c r="I5" s="760"/>
      <c r="J5" s="761"/>
      <c r="K5" s="761"/>
      <c r="L5" s="761"/>
      <c r="M5" s="761"/>
      <c r="N5" s="762"/>
    </row>
    <row r="6" spans="1:21" s="77" customFormat="1" ht="21.75" customHeight="1" x14ac:dyDescent="0.25">
      <c r="A6" s="726" t="s">
        <v>101</v>
      </c>
      <c r="B6" s="727"/>
      <c r="C6" s="727"/>
      <c r="D6" s="728"/>
      <c r="E6" s="732" t="s">
        <v>517</v>
      </c>
      <c r="F6" s="732"/>
      <c r="G6" s="732"/>
      <c r="H6" s="733"/>
      <c r="I6" s="736" t="s">
        <v>103</v>
      </c>
      <c r="J6" s="736"/>
      <c r="K6" s="736"/>
      <c r="L6" s="736"/>
      <c r="M6" s="736"/>
      <c r="N6" s="736"/>
    </row>
    <row r="7" spans="1:21" s="77" customFormat="1" ht="27" customHeight="1" x14ac:dyDescent="0.25">
      <c r="A7" s="729"/>
      <c r="B7" s="730"/>
      <c r="C7" s="730"/>
      <c r="D7" s="731"/>
      <c r="E7" s="734"/>
      <c r="F7" s="734"/>
      <c r="G7" s="734"/>
      <c r="H7" s="735"/>
      <c r="I7" s="737">
        <v>2025</v>
      </c>
      <c r="J7" s="738"/>
      <c r="K7" s="736">
        <v>2026</v>
      </c>
      <c r="L7" s="736"/>
      <c r="M7" s="736">
        <v>2027</v>
      </c>
      <c r="N7" s="736"/>
    </row>
    <row r="8" spans="1:21" s="77" customFormat="1" ht="31.5" customHeight="1" x14ac:dyDescent="0.25">
      <c r="A8" s="763" t="s">
        <v>104</v>
      </c>
      <c r="B8" s="764"/>
      <c r="C8" s="764"/>
      <c r="D8" s="765"/>
      <c r="E8" s="766"/>
      <c r="F8" s="766"/>
      <c r="G8" s="766"/>
      <c r="H8" s="767"/>
      <c r="I8" s="768" t="s">
        <v>56</v>
      </c>
      <c r="J8" s="769"/>
      <c r="K8" s="770"/>
      <c r="L8" s="770"/>
      <c r="M8" s="770"/>
      <c r="N8" s="770"/>
    </row>
    <row r="9" spans="1:21" ht="38.25" customHeight="1" x14ac:dyDescent="0.25">
      <c r="A9" s="701" t="s">
        <v>105</v>
      </c>
      <c r="B9" s="702"/>
      <c r="C9" s="703" t="s">
        <v>379</v>
      </c>
      <c r="D9" s="724"/>
      <c r="E9" s="724"/>
      <c r="F9" s="724"/>
      <c r="G9" s="724"/>
      <c r="H9" s="724"/>
      <c r="I9" s="724"/>
      <c r="J9" s="724"/>
      <c r="K9" s="724"/>
      <c r="L9" s="724"/>
      <c r="M9" s="724"/>
      <c r="N9" s="725"/>
    </row>
    <row r="10" spans="1:21" ht="38.25" hidden="1" customHeight="1" x14ac:dyDescent="0.25">
      <c r="A10" s="701"/>
      <c r="B10" s="702"/>
      <c r="C10" s="703"/>
      <c r="D10" s="704"/>
      <c r="E10" s="704"/>
      <c r="F10" s="704"/>
      <c r="G10" s="704"/>
      <c r="H10" s="704"/>
      <c r="I10" s="704"/>
      <c r="J10" s="704"/>
      <c r="K10" s="704"/>
      <c r="L10" s="704"/>
      <c r="M10" s="704"/>
      <c r="N10" s="705"/>
    </row>
    <row r="11" spans="1:21" ht="19.5" customHeight="1" x14ac:dyDescent="0.25">
      <c r="A11" s="706" t="s">
        <v>107</v>
      </c>
      <c r="B11" s="707"/>
      <c r="C11" s="712" t="s">
        <v>380</v>
      </c>
      <c r="D11" s="713"/>
      <c r="E11" s="713"/>
      <c r="F11" s="713"/>
      <c r="G11" s="713"/>
      <c r="H11" s="713"/>
      <c r="I11" s="713"/>
      <c r="J11" s="713"/>
      <c r="K11" s="713"/>
      <c r="L11" s="713"/>
      <c r="M11" s="713"/>
      <c r="N11" s="714"/>
    </row>
    <row r="12" spans="1:21" ht="19.5" customHeight="1" x14ac:dyDescent="0.25">
      <c r="A12" s="708"/>
      <c r="B12" s="709"/>
      <c r="C12" s="715"/>
      <c r="D12" s="716"/>
      <c r="E12" s="716"/>
      <c r="F12" s="716"/>
      <c r="G12" s="716"/>
      <c r="H12" s="716"/>
      <c r="I12" s="716"/>
      <c r="J12" s="716"/>
      <c r="K12" s="716"/>
      <c r="L12" s="716"/>
      <c r="M12" s="716"/>
      <c r="N12" s="717"/>
    </row>
    <row r="13" spans="1:21" ht="22.5" customHeight="1" x14ac:dyDescent="0.25">
      <c r="A13" s="708"/>
      <c r="B13" s="709"/>
      <c r="C13" s="715"/>
      <c r="D13" s="716"/>
      <c r="E13" s="716"/>
      <c r="F13" s="716"/>
      <c r="G13" s="716"/>
      <c r="H13" s="716"/>
      <c r="I13" s="716"/>
      <c r="J13" s="716"/>
      <c r="K13" s="716"/>
      <c r="L13" s="716"/>
      <c r="M13" s="716"/>
      <c r="N13" s="717"/>
    </row>
    <row r="14" spans="1:21" ht="81.75" customHeight="1" x14ac:dyDescent="0.25">
      <c r="A14" s="708"/>
      <c r="B14" s="709"/>
      <c r="C14" s="715"/>
      <c r="D14" s="716"/>
      <c r="E14" s="716"/>
      <c r="F14" s="716"/>
      <c r="G14" s="716"/>
      <c r="H14" s="716"/>
      <c r="I14" s="716"/>
      <c r="J14" s="716"/>
      <c r="K14" s="716"/>
      <c r="L14" s="716"/>
      <c r="M14" s="716"/>
      <c r="N14" s="717"/>
    </row>
    <row r="15" spans="1:21" ht="18.75" hidden="1" customHeight="1" x14ac:dyDescent="0.25">
      <c r="A15" s="708"/>
      <c r="B15" s="709"/>
      <c r="C15" s="715"/>
      <c r="D15" s="716"/>
      <c r="E15" s="716"/>
      <c r="F15" s="716"/>
      <c r="G15" s="716"/>
      <c r="H15" s="716"/>
      <c r="I15" s="716"/>
      <c r="J15" s="716"/>
      <c r="K15" s="716"/>
      <c r="L15" s="716"/>
      <c r="M15" s="716"/>
      <c r="N15" s="717"/>
    </row>
    <row r="16" spans="1:21" ht="16.5" hidden="1" customHeight="1" x14ac:dyDescent="0.25">
      <c r="A16" s="708"/>
      <c r="B16" s="709"/>
      <c r="C16" s="715"/>
      <c r="D16" s="716"/>
      <c r="E16" s="716"/>
      <c r="F16" s="716"/>
      <c r="G16" s="716"/>
      <c r="H16" s="716"/>
      <c r="I16" s="716"/>
      <c r="J16" s="716"/>
      <c r="K16" s="716"/>
      <c r="L16" s="716"/>
      <c r="M16" s="716"/>
      <c r="N16" s="717"/>
    </row>
    <row r="17" spans="1:27" ht="23.25" hidden="1" customHeight="1" x14ac:dyDescent="0.25">
      <c r="A17" s="708"/>
      <c r="B17" s="709"/>
      <c r="C17" s="715"/>
      <c r="D17" s="716"/>
      <c r="E17" s="716"/>
      <c r="F17" s="716"/>
      <c r="G17" s="716"/>
      <c r="H17" s="716"/>
      <c r="I17" s="716"/>
      <c r="J17" s="716"/>
      <c r="K17" s="716"/>
      <c r="L17" s="716"/>
      <c r="M17" s="716"/>
      <c r="N17" s="717"/>
    </row>
    <row r="18" spans="1:27" ht="20.25" hidden="1" customHeight="1" x14ac:dyDescent="0.25">
      <c r="A18" s="708"/>
      <c r="B18" s="709"/>
      <c r="C18" s="715"/>
      <c r="D18" s="716"/>
      <c r="E18" s="716"/>
      <c r="F18" s="716"/>
      <c r="G18" s="716"/>
      <c r="H18" s="716"/>
      <c r="I18" s="716"/>
      <c r="J18" s="716"/>
      <c r="K18" s="716"/>
      <c r="L18" s="716"/>
      <c r="M18" s="716"/>
      <c r="N18" s="717"/>
    </row>
    <row r="19" spans="1:27" ht="13.5" hidden="1" customHeight="1" x14ac:dyDescent="0.25">
      <c r="A19" s="708"/>
      <c r="B19" s="709"/>
      <c r="C19" s="715"/>
      <c r="D19" s="716"/>
      <c r="E19" s="716"/>
      <c r="F19" s="716"/>
      <c r="G19" s="716"/>
      <c r="H19" s="716"/>
      <c r="I19" s="716"/>
      <c r="J19" s="716"/>
      <c r="K19" s="716"/>
      <c r="L19" s="716"/>
      <c r="M19" s="716"/>
      <c r="N19" s="717"/>
    </row>
    <row r="20" spans="1:27" ht="13.5" hidden="1" customHeight="1" x14ac:dyDescent="0.25">
      <c r="A20" s="708"/>
      <c r="B20" s="709"/>
      <c r="C20" s="715"/>
      <c r="D20" s="716"/>
      <c r="E20" s="716"/>
      <c r="F20" s="716"/>
      <c r="G20" s="716"/>
      <c r="H20" s="716"/>
      <c r="I20" s="716"/>
      <c r="J20" s="716"/>
      <c r="K20" s="716"/>
      <c r="L20" s="716"/>
      <c r="M20" s="716"/>
      <c r="N20" s="717"/>
    </row>
    <row r="21" spans="1:27" ht="13.5" hidden="1" customHeight="1" x14ac:dyDescent="0.25">
      <c r="A21" s="708"/>
      <c r="B21" s="709"/>
      <c r="C21" s="715"/>
      <c r="D21" s="716"/>
      <c r="E21" s="716"/>
      <c r="F21" s="716"/>
      <c r="G21" s="716"/>
      <c r="H21" s="716"/>
      <c r="I21" s="716"/>
      <c r="J21" s="716"/>
      <c r="K21" s="716"/>
      <c r="L21" s="716"/>
      <c r="M21" s="716"/>
      <c r="N21" s="717"/>
    </row>
    <row r="22" spans="1:27" ht="13.5" hidden="1" customHeight="1" x14ac:dyDescent="0.25">
      <c r="A22" s="708"/>
      <c r="B22" s="709"/>
      <c r="C22" s="715"/>
      <c r="D22" s="716"/>
      <c r="E22" s="716"/>
      <c r="F22" s="716"/>
      <c r="G22" s="716"/>
      <c r="H22" s="716"/>
      <c r="I22" s="716"/>
      <c r="J22" s="716"/>
      <c r="K22" s="716"/>
      <c r="L22" s="716"/>
      <c r="M22" s="716"/>
      <c r="N22" s="717"/>
    </row>
    <row r="23" spans="1:27" ht="13.5" hidden="1" customHeight="1" x14ac:dyDescent="0.25">
      <c r="A23" s="710"/>
      <c r="B23" s="711"/>
      <c r="C23" s="718"/>
      <c r="D23" s="719"/>
      <c r="E23" s="719"/>
      <c r="F23" s="719"/>
      <c r="G23" s="719"/>
      <c r="H23" s="719"/>
      <c r="I23" s="719"/>
      <c r="J23" s="719"/>
      <c r="K23" s="719"/>
      <c r="L23" s="719"/>
      <c r="M23" s="719"/>
      <c r="N23" s="720"/>
    </row>
    <row r="24" spans="1:27" ht="18.75" customHeight="1" x14ac:dyDescent="0.25">
      <c r="A24" s="685" t="s">
        <v>109</v>
      </c>
      <c r="B24" s="721"/>
      <c r="C24" s="721"/>
      <c r="D24" s="721"/>
      <c r="E24" s="721"/>
      <c r="F24" s="721"/>
      <c r="G24" s="721"/>
      <c r="H24" s="721"/>
      <c r="I24" s="721"/>
      <c r="J24" s="721"/>
      <c r="K24" s="721"/>
      <c r="L24" s="721"/>
      <c r="M24" s="721"/>
      <c r="N24" s="686"/>
      <c r="Q24" s="78"/>
      <c r="R24" s="78"/>
      <c r="S24" s="78"/>
      <c r="T24" s="78"/>
      <c r="U24" s="78"/>
      <c r="V24" s="78"/>
      <c r="W24" s="78"/>
      <c r="X24" s="78"/>
      <c r="Y24" s="78"/>
      <c r="Z24" s="78"/>
      <c r="AA24" s="78"/>
    </row>
    <row r="25" spans="1:27" ht="27" customHeight="1" x14ac:dyDescent="0.25">
      <c r="A25" s="79">
        <v>1</v>
      </c>
      <c r="B25" s="607" t="s">
        <v>381</v>
      </c>
      <c r="C25" s="608"/>
      <c r="D25" s="608"/>
      <c r="E25" s="608"/>
      <c r="F25" s="608"/>
      <c r="G25" s="609"/>
      <c r="H25" s="79"/>
      <c r="I25" s="607"/>
      <c r="J25" s="608"/>
      <c r="K25" s="608"/>
      <c r="L25" s="608"/>
      <c r="M25" s="608"/>
      <c r="N25" s="609"/>
      <c r="Q25" s="78"/>
      <c r="R25" s="78"/>
      <c r="S25" s="78"/>
      <c r="T25" s="78"/>
      <c r="U25" s="78"/>
      <c r="V25" s="78"/>
      <c r="W25" s="78"/>
      <c r="X25" s="78"/>
      <c r="Y25" s="78"/>
      <c r="Z25" s="78"/>
      <c r="AA25" s="78"/>
    </row>
    <row r="26" spans="1:27" ht="27" customHeight="1" x14ac:dyDescent="0.25">
      <c r="A26" s="79">
        <v>2</v>
      </c>
      <c r="B26" s="607" t="s">
        <v>382</v>
      </c>
      <c r="C26" s="608"/>
      <c r="D26" s="608"/>
      <c r="E26" s="608"/>
      <c r="F26" s="608"/>
      <c r="G26" s="609"/>
      <c r="H26" s="79"/>
      <c r="I26" s="607"/>
      <c r="J26" s="608"/>
      <c r="K26" s="608"/>
      <c r="L26" s="608"/>
      <c r="M26" s="608"/>
      <c r="N26" s="609"/>
      <c r="Q26" s="78"/>
      <c r="R26" s="78"/>
      <c r="S26" s="78"/>
      <c r="T26" s="78"/>
      <c r="U26" s="78"/>
      <c r="V26" s="78"/>
      <c r="W26" s="78"/>
      <c r="X26" s="78"/>
      <c r="Y26" s="78"/>
      <c r="Z26" s="78"/>
      <c r="AA26" s="78"/>
    </row>
    <row r="27" spans="1:27" ht="26.25" customHeight="1" x14ac:dyDescent="0.25">
      <c r="A27" s="79"/>
      <c r="B27" s="607"/>
      <c r="C27" s="608"/>
      <c r="D27" s="608"/>
      <c r="E27" s="608"/>
      <c r="F27" s="608"/>
      <c r="G27" s="609"/>
      <c r="H27" s="79"/>
      <c r="I27" s="607"/>
      <c r="J27" s="608"/>
      <c r="K27" s="608"/>
      <c r="L27" s="608"/>
      <c r="M27" s="608"/>
      <c r="N27" s="609"/>
      <c r="Q27" s="78"/>
      <c r="R27" s="78"/>
      <c r="S27" s="78"/>
      <c r="T27" s="78"/>
      <c r="U27" s="78"/>
      <c r="V27" s="78"/>
      <c r="W27" s="78"/>
      <c r="X27" s="78"/>
      <c r="Y27" s="78"/>
      <c r="Z27" s="78"/>
      <c r="AA27" s="78"/>
    </row>
    <row r="28" spans="1:27" ht="33.75" customHeight="1" x14ac:dyDescent="0.25">
      <c r="A28" s="79"/>
      <c r="B28" s="607"/>
      <c r="C28" s="608"/>
      <c r="D28" s="608"/>
      <c r="E28" s="608"/>
      <c r="F28" s="608"/>
      <c r="G28" s="609"/>
      <c r="H28" s="79"/>
      <c r="I28" s="607"/>
      <c r="J28" s="608"/>
      <c r="K28" s="608"/>
      <c r="L28" s="608"/>
      <c r="M28" s="608"/>
      <c r="N28" s="609"/>
    </row>
    <row r="29" spans="1:27" ht="34.5" customHeight="1" x14ac:dyDescent="0.25">
      <c r="A29" s="79"/>
      <c r="B29" s="607"/>
      <c r="C29" s="608"/>
      <c r="D29" s="608"/>
      <c r="E29" s="608"/>
      <c r="F29" s="608"/>
      <c r="G29" s="609"/>
      <c r="H29" s="79"/>
      <c r="I29" s="700"/>
      <c r="J29" s="700"/>
      <c r="K29" s="700"/>
      <c r="L29" s="700"/>
      <c r="M29" s="700"/>
      <c r="N29" s="700"/>
    </row>
    <row r="30" spans="1:27" x14ac:dyDescent="0.25">
      <c r="A30" s="80" t="s">
        <v>10</v>
      </c>
      <c r="B30" s="81"/>
      <c r="C30" s="81"/>
      <c r="D30" s="81"/>
      <c r="E30" s="81"/>
      <c r="F30" s="81"/>
      <c r="G30" s="81"/>
      <c r="H30" s="81"/>
      <c r="I30" s="81"/>
      <c r="J30" s="81"/>
      <c r="K30" s="81"/>
      <c r="L30" s="81"/>
      <c r="M30" s="81"/>
      <c r="N30" s="82"/>
      <c r="O30" s="673"/>
      <c r="P30" s="675"/>
    </row>
    <row r="31" spans="1:27" x14ac:dyDescent="0.25">
      <c r="A31" s="682" t="s">
        <v>112</v>
      </c>
      <c r="B31" s="683"/>
      <c r="C31" s="683"/>
      <c r="D31" s="683"/>
      <c r="E31" s="683"/>
      <c r="F31" s="683"/>
      <c r="G31" s="683"/>
      <c r="H31" s="684"/>
      <c r="I31" s="685" t="s">
        <v>113</v>
      </c>
      <c r="J31" s="686"/>
      <c r="K31" s="676" t="s">
        <v>114</v>
      </c>
      <c r="L31" s="676"/>
      <c r="M31" s="676" t="s">
        <v>115</v>
      </c>
      <c r="N31" s="676"/>
      <c r="O31" s="676">
        <v>2025</v>
      </c>
      <c r="P31" s="676"/>
    </row>
    <row r="32" spans="1:27" x14ac:dyDescent="0.25">
      <c r="A32" s="687" t="s">
        <v>383</v>
      </c>
      <c r="B32" s="688"/>
      <c r="C32" s="688"/>
      <c r="D32" s="688"/>
      <c r="E32" s="688"/>
      <c r="F32" s="688"/>
      <c r="G32" s="688"/>
      <c r="H32" s="689"/>
      <c r="I32" s="680">
        <v>55</v>
      </c>
      <c r="J32" s="680"/>
      <c r="K32" s="680"/>
      <c r="L32" s="680"/>
      <c r="M32" s="680"/>
      <c r="N32" s="680"/>
      <c r="O32" s="680"/>
      <c r="P32" s="680"/>
    </row>
    <row r="33" spans="1:16" x14ac:dyDescent="0.25">
      <c r="A33" s="687" t="s">
        <v>384</v>
      </c>
      <c r="B33" s="688"/>
      <c r="C33" s="688"/>
      <c r="D33" s="688"/>
      <c r="E33" s="688"/>
      <c r="F33" s="688"/>
      <c r="G33" s="688"/>
      <c r="H33" s="689"/>
      <c r="I33" s="680">
        <v>20</v>
      </c>
      <c r="J33" s="680"/>
      <c r="K33" s="680"/>
      <c r="L33" s="680"/>
      <c r="M33" s="680"/>
      <c r="N33" s="680"/>
      <c r="O33" s="680"/>
      <c r="P33" s="680"/>
    </row>
    <row r="34" spans="1:16" x14ac:dyDescent="0.25">
      <c r="A34" s="687" t="s">
        <v>385</v>
      </c>
      <c r="B34" s="688"/>
      <c r="C34" s="688"/>
      <c r="D34" s="688"/>
      <c r="E34" s="688"/>
      <c r="F34" s="688"/>
      <c r="G34" s="688"/>
      <c r="H34" s="689"/>
      <c r="I34" s="680">
        <v>20</v>
      </c>
      <c r="J34" s="680"/>
      <c r="K34" s="680"/>
      <c r="L34" s="680"/>
      <c r="M34" s="680"/>
      <c r="N34" s="680"/>
      <c r="O34" s="680"/>
      <c r="P34" s="680"/>
    </row>
    <row r="35" spans="1:16" x14ac:dyDescent="0.25">
      <c r="A35" s="687" t="s">
        <v>386</v>
      </c>
      <c r="B35" s="688"/>
      <c r="C35" s="688"/>
      <c r="D35" s="688"/>
      <c r="E35" s="688"/>
      <c r="F35" s="688"/>
      <c r="G35" s="688"/>
      <c r="H35" s="689"/>
      <c r="I35" s="695">
        <v>5</v>
      </c>
      <c r="J35" s="696"/>
      <c r="K35" s="680"/>
      <c r="L35" s="680"/>
      <c r="M35" s="680"/>
      <c r="N35" s="680"/>
      <c r="O35" s="680"/>
      <c r="P35" s="680"/>
    </row>
    <row r="36" spans="1:16" x14ac:dyDescent="0.25">
      <c r="A36" s="687" t="s">
        <v>387</v>
      </c>
      <c r="B36" s="688"/>
      <c r="C36" s="688"/>
      <c r="D36" s="688"/>
      <c r="E36" s="688"/>
      <c r="F36" s="688"/>
      <c r="G36" s="688"/>
      <c r="H36" s="689"/>
      <c r="I36" s="680">
        <v>5</v>
      </c>
      <c r="J36" s="680"/>
      <c r="K36" s="680"/>
      <c r="L36" s="680"/>
      <c r="M36" s="680"/>
      <c r="N36" s="680"/>
      <c r="O36" s="680"/>
      <c r="P36" s="680"/>
    </row>
    <row r="37" spans="1:16" x14ac:dyDescent="0.25">
      <c r="A37" s="687"/>
      <c r="B37" s="688"/>
      <c r="C37" s="688"/>
      <c r="D37" s="688"/>
      <c r="E37" s="688"/>
      <c r="F37" s="688"/>
      <c r="G37" s="688"/>
      <c r="H37" s="689"/>
      <c r="I37" s="680"/>
      <c r="J37" s="680"/>
      <c r="K37" s="694"/>
      <c r="L37" s="694"/>
      <c r="M37" s="694"/>
      <c r="N37" s="694"/>
      <c r="O37" s="680"/>
      <c r="P37" s="680"/>
    </row>
    <row r="38" spans="1:16" s="85" customFormat="1" x14ac:dyDescent="0.25">
      <c r="A38" s="687"/>
      <c r="B38" s="688"/>
      <c r="C38" s="688"/>
      <c r="D38" s="688"/>
      <c r="E38" s="688"/>
      <c r="F38" s="688"/>
      <c r="G38" s="688"/>
      <c r="H38" s="689"/>
      <c r="I38" s="680"/>
      <c r="J38" s="680"/>
      <c r="K38" s="694"/>
      <c r="L38" s="694"/>
      <c r="M38" s="694"/>
      <c r="N38" s="694"/>
      <c r="O38" s="680"/>
      <c r="P38" s="680"/>
    </row>
    <row r="39" spans="1:16" x14ac:dyDescent="0.25">
      <c r="A39" s="682" t="s">
        <v>116</v>
      </c>
      <c r="B39" s="683"/>
      <c r="C39" s="683"/>
      <c r="D39" s="683"/>
      <c r="E39" s="683"/>
      <c r="F39" s="683"/>
      <c r="G39" s="683"/>
      <c r="H39" s="684"/>
      <c r="I39" s="685" t="s">
        <v>113</v>
      </c>
      <c r="J39" s="686"/>
      <c r="K39" s="676" t="s">
        <v>114</v>
      </c>
      <c r="L39" s="676"/>
      <c r="M39" s="676" t="s">
        <v>115</v>
      </c>
      <c r="N39" s="676"/>
      <c r="O39" s="676">
        <v>2025</v>
      </c>
      <c r="P39" s="676"/>
    </row>
    <row r="40" spans="1:16" ht="15.75" customHeight="1" x14ac:dyDescent="0.25">
      <c r="A40" s="687"/>
      <c r="B40" s="688"/>
      <c r="C40" s="688"/>
      <c r="D40" s="688"/>
      <c r="E40" s="688"/>
      <c r="F40" s="688"/>
      <c r="G40" s="688"/>
      <c r="H40" s="689"/>
      <c r="I40" s="693"/>
      <c r="J40" s="680"/>
      <c r="K40" s="693"/>
      <c r="L40" s="680"/>
      <c r="M40" s="680"/>
      <c r="N40" s="680"/>
      <c r="O40" s="693"/>
      <c r="P40" s="680"/>
    </row>
    <row r="41" spans="1:16" x14ac:dyDescent="0.25">
      <c r="A41" s="687"/>
      <c r="B41" s="688"/>
      <c r="C41" s="688"/>
      <c r="D41" s="688"/>
      <c r="E41" s="688"/>
      <c r="F41" s="688"/>
      <c r="G41" s="688"/>
      <c r="H41" s="689"/>
      <c r="I41" s="693"/>
      <c r="J41" s="680"/>
      <c r="K41" s="693"/>
      <c r="L41" s="680"/>
      <c r="M41" s="680"/>
      <c r="N41" s="680"/>
      <c r="O41" s="693"/>
      <c r="P41" s="680"/>
    </row>
    <row r="42" spans="1:16" x14ac:dyDescent="0.25">
      <c r="A42" s="687"/>
      <c r="B42" s="688"/>
      <c r="C42" s="688"/>
      <c r="D42" s="688"/>
      <c r="E42" s="688"/>
      <c r="F42" s="688"/>
      <c r="G42" s="688"/>
      <c r="H42" s="689"/>
      <c r="I42" s="693"/>
      <c r="J42" s="680"/>
      <c r="K42" s="693"/>
      <c r="L42" s="680"/>
      <c r="M42" s="680"/>
      <c r="N42" s="680"/>
      <c r="O42" s="693"/>
      <c r="P42" s="680"/>
    </row>
    <row r="43" spans="1:16" x14ac:dyDescent="0.25">
      <c r="A43" s="687"/>
      <c r="B43" s="688"/>
      <c r="C43" s="688"/>
      <c r="D43" s="688"/>
      <c r="E43" s="688"/>
      <c r="F43" s="688"/>
      <c r="G43" s="688"/>
      <c r="H43" s="689"/>
      <c r="I43" s="693"/>
      <c r="J43" s="680"/>
      <c r="K43" s="693"/>
      <c r="L43" s="680"/>
      <c r="M43" s="680"/>
      <c r="N43" s="680"/>
      <c r="O43" s="693"/>
      <c r="P43" s="680"/>
    </row>
    <row r="44" spans="1:16" x14ac:dyDescent="0.25">
      <c r="A44" s="687"/>
      <c r="B44" s="688"/>
      <c r="C44" s="688"/>
      <c r="D44" s="688"/>
      <c r="E44" s="688"/>
      <c r="F44" s="688"/>
      <c r="G44" s="688"/>
      <c r="H44" s="689"/>
      <c r="I44" s="693"/>
      <c r="J44" s="680"/>
      <c r="K44" s="693"/>
      <c r="L44" s="680"/>
      <c r="M44" s="680"/>
      <c r="N44" s="680"/>
      <c r="O44" s="693"/>
      <c r="P44" s="680"/>
    </row>
    <row r="45" spans="1:16" x14ac:dyDescent="0.25">
      <c r="A45" s="687"/>
      <c r="B45" s="688"/>
      <c r="C45" s="688"/>
      <c r="D45" s="688"/>
      <c r="E45" s="688"/>
      <c r="F45" s="688"/>
      <c r="G45" s="688"/>
      <c r="H45" s="689"/>
      <c r="I45" s="693"/>
      <c r="J45" s="680"/>
      <c r="K45" s="693"/>
      <c r="L45" s="680"/>
      <c r="M45" s="680"/>
      <c r="N45" s="680"/>
      <c r="O45" s="693"/>
      <c r="P45" s="680"/>
    </row>
    <row r="46" spans="1:16" x14ac:dyDescent="0.25">
      <c r="A46" s="687"/>
      <c r="B46" s="688"/>
      <c r="C46" s="688"/>
      <c r="D46" s="688"/>
      <c r="E46" s="688"/>
      <c r="F46" s="688"/>
      <c r="G46" s="688"/>
      <c r="H46" s="689"/>
      <c r="I46" s="693"/>
      <c r="J46" s="680"/>
      <c r="K46" s="693"/>
      <c r="L46" s="680"/>
      <c r="M46" s="680"/>
      <c r="N46" s="680"/>
      <c r="O46" s="693"/>
      <c r="P46" s="680"/>
    </row>
    <row r="47" spans="1:16" x14ac:dyDescent="0.25">
      <c r="A47" s="687"/>
      <c r="B47" s="688"/>
      <c r="C47" s="688"/>
      <c r="D47" s="688"/>
      <c r="E47" s="688"/>
      <c r="F47" s="688"/>
      <c r="G47" s="688"/>
      <c r="H47" s="689"/>
      <c r="I47" s="693"/>
      <c r="J47" s="680"/>
      <c r="K47" s="693"/>
      <c r="L47" s="680"/>
      <c r="M47" s="680"/>
      <c r="N47" s="680"/>
      <c r="O47" s="693"/>
      <c r="P47" s="680"/>
    </row>
    <row r="48" spans="1:16" x14ac:dyDescent="0.25">
      <c r="A48" s="682" t="s">
        <v>117</v>
      </c>
      <c r="B48" s="683"/>
      <c r="C48" s="683"/>
      <c r="D48" s="683"/>
      <c r="E48" s="683"/>
      <c r="F48" s="683"/>
      <c r="G48" s="683"/>
      <c r="H48" s="684"/>
      <c r="I48" s="685" t="s">
        <v>113</v>
      </c>
      <c r="J48" s="686"/>
      <c r="K48" s="676" t="s">
        <v>114</v>
      </c>
      <c r="L48" s="676"/>
      <c r="M48" s="676" t="s">
        <v>115</v>
      </c>
      <c r="N48" s="676"/>
      <c r="O48" s="676">
        <v>2025</v>
      </c>
      <c r="P48" s="676"/>
    </row>
    <row r="49" spans="1:16" x14ac:dyDescent="0.25">
      <c r="A49" s="687"/>
      <c r="B49" s="688"/>
      <c r="C49" s="688"/>
      <c r="D49" s="688"/>
      <c r="E49" s="688"/>
      <c r="F49" s="688"/>
      <c r="G49" s="688"/>
      <c r="H49" s="689"/>
      <c r="I49" s="690"/>
      <c r="J49" s="690"/>
      <c r="K49" s="680"/>
      <c r="L49" s="680"/>
      <c r="M49" s="680"/>
      <c r="N49" s="680"/>
      <c r="O49" s="690"/>
      <c r="P49" s="690"/>
    </row>
    <row r="50" spans="1:16" x14ac:dyDescent="0.25">
      <c r="A50" s="687"/>
      <c r="B50" s="688"/>
      <c r="C50" s="688"/>
      <c r="D50" s="688"/>
      <c r="E50" s="688"/>
      <c r="F50" s="688"/>
      <c r="G50" s="688"/>
      <c r="H50" s="689"/>
      <c r="I50" s="691"/>
      <c r="J50" s="692"/>
      <c r="K50" s="690"/>
      <c r="L50" s="690"/>
      <c r="M50" s="680"/>
      <c r="N50" s="680"/>
      <c r="O50" s="691"/>
      <c r="P50" s="692"/>
    </row>
    <row r="51" spans="1:16" x14ac:dyDescent="0.25">
      <c r="A51" s="687"/>
      <c r="B51" s="688"/>
      <c r="C51" s="688"/>
      <c r="D51" s="688"/>
      <c r="E51" s="688"/>
      <c r="F51" s="688"/>
      <c r="G51" s="688"/>
      <c r="H51" s="689"/>
      <c r="I51" s="690"/>
      <c r="J51" s="690"/>
      <c r="K51" s="680"/>
      <c r="L51" s="680"/>
      <c r="M51" s="680"/>
      <c r="N51" s="680"/>
      <c r="O51" s="680"/>
      <c r="P51" s="680"/>
    </row>
    <row r="52" spans="1:16" x14ac:dyDescent="0.25">
      <c r="A52" s="687"/>
      <c r="B52" s="688"/>
      <c r="C52" s="688"/>
      <c r="D52" s="688"/>
      <c r="E52" s="688"/>
      <c r="F52" s="688"/>
      <c r="G52" s="688"/>
      <c r="H52" s="689"/>
      <c r="I52" s="680"/>
      <c r="J52" s="680"/>
      <c r="K52" s="680"/>
      <c r="L52" s="680"/>
      <c r="M52" s="680"/>
      <c r="N52" s="680"/>
      <c r="O52" s="680"/>
      <c r="P52" s="680"/>
    </row>
    <row r="53" spans="1:16" x14ac:dyDescent="0.25">
      <c r="A53" s="687"/>
      <c r="B53" s="688"/>
      <c r="C53" s="688"/>
      <c r="D53" s="688"/>
      <c r="E53" s="688"/>
      <c r="F53" s="688"/>
      <c r="G53" s="688"/>
      <c r="H53" s="689"/>
      <c r="I53" s="680"/>
      <c r="J53" s="680"/>
      <c r="K53" s="680"/>
      <c r="L53" s="680"/>
      <c r="M53" s="680"/>
      <c r="N53" s="680"/>
      <c r="O53" s="680"/>
      <c r="P53" s="680"/>
    </row>
    <row r="54" spans="1:16" x14ac:dyDescent="0.25">
      <c r="A54" s="682" t="s">
        <v>118</v>
      </c>
      <c r="B54" s="683"/>
      <c r="C54" s="683"/>
      <c r="D54" s="683"/>
      <c r="E54" s="683"/>
      <c r="F54" s="683"/>
      <c r="G54" s="683"/>
      <c r="H54" s="684"/>
      <c r="I54" s="685" t="s">
        <v>113</v>
      </c>
      <c r="J54" s="686"/>
      <c r="K54" s="676" t="s">
        <v>114</v>
      </c>
      <c r="L54" s="676"/>
      <c r="M54" s="676" t="s">
        <v>115</v>
      </c>
      <c r="N54" s="676"/>
      <c r="O54" s="676">
        <v>2025</v>
      </c>
      <c r="P54" s="676"/>
    </row>
    <row r="55" spans="1:16" x14ac:dyDescent="0.25">
      <c r="A55" s="677"/>
      <c r="B55" s="678"/>
      <c r="C55" s="678"/>
      <c r="D55" s="678"/>
      <c r="E55" s="678"/>
      <c r="F55" s="678"/>
      <c r="G55" s="678"/>
      <c r="H55" s="679"/>
      <c r="I55" s="680"/>
      <c r="J55" s="680"/>
      <c r="K55" s="680"/>
      <c r="L55" s="680"/>
      <c r="M55" s="680"/>
      <c r="N55" s="680"/>
      <c r="O55" s="680"/>
      <c r="P55" s="680"/>
    </row>
    <row r="56" spans="1:16" x14ac:dyDescent="0.25">
      <c r="A56" s="677"/>
      <c r="B56" s="678"/>
      <c r="C56" s="678"/>
      <c r="D56" s="678"/>
      <c r="E56" s="678"/>
      <c r="F56" s="678"/>
      <c r="G56" s="678"/>
      <c r="H56" s="679"/>
      <c r="I56" s="680"/>
      <c r="J56" s="680"/>
      <c r="K56" s="680"/>
      <c r="L56" s="680"/>
      <c r="M56" s="680"/>
      <c r="N56" s="680"/>
      <c r="O56" s="680"/>
      <c r="P56" s="680"/>
    </row>
    <row r="57" spans="1:16" x14ac:dyDescent="0.25">
      <c r="A57" s="677"/>
      <c r="B57" s="678"/>
      <c r="C57" s="678"/>
      <c r="D57" s="678"/>
      <c r="E57" s="678"/>
      <c r="F57" s="678"/>
      <c r="G57" s="678"/>
      <c r="H57" s="679"/>
      <c r="I57" s="681"/>
      <c r="J57" s="680"/>
      <c r="K57" s="680"/>
      <c r="L57" s="680"/>
      <c r="M57" s="680"/>
      <c r="N57" s="680"/>
      <c r="O57" s="681"/>
      <c r="P57" s="680"/>
    </row>
    <row r="58" spans="1:16" x14ac:dyDescent="0.25">
      <c r="A58" s="677"/>
      <c r="B58" s="678"/>
      <c r="C58" s="678"/>
      <c r="D58" s="678"/>
      <c r="E58" s="678"/>
      <c r="F58" s="678"/>
      <c r="G58" s="678"/>
      <c r="H58" s="679"/>
      <c r="I58" s="680"/>
      <c r="J58" s="680"/>
      <c r="K58" s="680"/>
      <c r="L58" s="680"/>
      <c r="M58" s="680"/>
      <c r="N58" s="680"/>
      <c r="O58" s="680"/>
      <c r="P58" s="680"/>
    </row>
    <row r="59" spans="1:16" x14ac:dyDescent="0.25">
      <c r="A59" s="677"/>
      <c r="B59" s="678"/>
      <c r="C59" s="678"/>
      <c r="D59" s="678"/>
      <c r="E59" s="678"/>
      <c r="F59" s="678"/>
      <c r="G59" s="678"/>
      <c r="H59" s="679"/>
      <c r="I59" s="680"/>
      <c r="J59" s="680"/>
      <c r="K59" s="680"/>
      <c r="L59" s="680"/>
      <c r="M59" s="680"/>
      <c r="N59" s="680"/>
      <c r="O59" s="680"/>
      <c r="P59" s="680"/>
    </row>
    <row r="61" spans="1:16" x14ac:dyDescent="0.25">
      <c r="A61" s="673" t="s">
        <v>15</v>
      </c>
      <c r="B61" s="674"/>
      <c r="C61" s="674"/>
      <c r="D61" s="674"/>
      <c r="E61" s="674"/>
      <c r="F61" s="674"/>
      <c r="G61" s="674"/>
      <c r="H61" s="674"/>
      <c r="I61" s="674"/>
      <c r="J61" s="674"/>
      <c r="K61" s="674"/>
      <c r="L61" s="674"/>
      <c r="M61" s="674"/>
      <c r="N61" s="675"/>
    </row>
    <row r="62" spans="1:16"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6" ht="12" customHeight="1" x14ac:dyDescent="0.25">
      <c r="A63" s="669">
        <f>IF(A25&gt;0,A25,"")</f>
        <v>1</v>
      </c>
      <c r="B63" s="670"/>
      <c r="C63" s="155"/>
      <c r="D63" s="90"/>
      <c r="E63" s="92"/>
      <c r="F63" s="92"/>
      <c r="G63" s="92"/>
      <c r="H63" s="90"/>
      <c r="I63" s="90"/>
      <c r="J63" s="90"/>
      <c r="K63" s="90"/>
      <c r="L63" s="90"/>
      <c r="M63" s="90"/>
      <c r="N63" s="90"/>
    </row>
    <row r="64" spans="1:16" ht="12" customHeight="1" thickBot="1" x14ac:dyDescent="0.3">
      <c r="A64" s="671"/>
      <c r="B64" s="672"/>
      <c r="C64" s="91"/>
      <c r="D64" s="91"/>
      <c r="E64" s="91"/>
      <c r="F64" s="91"/>
      <c r="G64" s="91"/>
      <c r="H64" s="91"/>
      <c r="I64" s="91"/>
      <c r="J64" s="91"/>
      <c r="K64" s="91"/>
      <c r="L64" s="91"/>
      <c r="M64" s="91"/>
      <c r="N64" s="91"/>
    </row>
    <row r="65" spans="1:15" ht="12" customHeight="1" x14ac:dyDescent="0.25">
      <c r="A65" s="669">
        <f>IF(A26&gt;0,A26,"")</f>
        <v>2</v>
      </c>
      <c r="B65" s="670"/>
      <c r="C65" s="90"/>
      <c r="D65" s="90"/>
      <c r="E65" s="93"/>
      <c r="F65" s="93"/>
      <c r="G65" s="93"/>
      <c r="H65" s="93"/>
      <c r="I65" s="93"/>
      <c r="J65" s="93"/>
      <c r="K65" s="93"/>
      <c r="L65" s="93"/>
      <c r="M65" s="93"/>
      <c r="N65" s="93"/>
    </row>
    <row r="66" spans="1:15" ht="12" customHeight="1" thickBot="1" x14ac:dyDescent="0.3">
      <c r="A66" s="671"/>
      <c r="B66" s="672"/>
      <c r="C66" s="91"/>
      <c r="D66" s="91"/>
      <c r="E66" s="91"/>
      <c r="F66" s="91"/>
      <c r="G66" s="91"/>
      <c r="H66" s="91"/>
      <c r="I66" s="91"/>
      <c r="J66" s="91"/>
      <c r="K66" s="91"/>
      <c r="L66" s="91"/>
      <c r="M66" s="91"/>
      <c r="N66" s="91"/>
    </row>
    <row r="67" spans="1:15" ht="12" customHeight="1" x14ac:dyDescent="0.25">
      <c r="A67" s="669" t="str">
        <f>IF(A27&gt;0,A27,"")</f>
        <v/>
      </c>
      <c r="B67" s="670"/>
      <c r="C67" s="90"/>
      <c r="D67" s="142"/>
      <c r="E67" s="90"/>
      <c r="F67" s="90"/>
      <c r="G67" s="90"/>
      <c r="H67" s="90"/>
      <c r="I67" s="90"/>
      <c r="J67" s="90"/>
      <c r="K67" s="90"/>
      <c r="L67" s="90"/>
      <c r="M67" s="90"/>
      <c r="N67" s="90"/>
    </row>
    <row r="68" spans="1:15" ht="12" customHeight="1" thickBot="1" x14ac:dyDescent="0.3">
      <c r="A68" s="671"/>
      <c r="B68" s="672"/>
      <c r="C68" s="91"/>
      <c r="D68" s="91"/>
      <c r="E68" s="91"/>
      <c r="F68" s="91"/>
      <c r="G68" s="91"/>
      <c r="H68" s="91"/>
      <c r="I68" s="91"/>
      <c r="J68" s="91"/>
      <c r="K68" s="91"/>
      <c r="L68" s="91"/>
      <c r="M68" s="91"/>
      <c r="N68" s="91"/>
    </row>
    <row r="69" spans="1:15" ht="12" customHeight="1" x14ac:dyDescent="0.25">
      <c r="A69" s="669"/>
      <c r="B69" s="670"/>
      <c r="C69" s="90"/>
      <c r="D69" s="90"/>
      <c r="E69" s="90"/>
      <c r="F69" s="90"/>
      <c r="G69" s="90"/>
      <c r="H69" s="90"/>
      <c r="I69" s="90"/>
      <c r="J69" s="90"/>
      <c r="K69" s="90"/>
      <c r="L69" s="90"/>
      <c r="M69" s="90"/>
      <c r="N69" s="90"/>
    </row>
    <row r="70" spans="1:15" ht="12" customHeight="1" thickBot="1" x14ac:dyDescent="0.3">
      <c r="A70" s="671"/>
      <c r="B70" s="672"/>
      <c r="C70" s="91"/>
      <c r="D70" s="91"/>
      <c r="E70" s="91"/>
      <c r="F70" s="91"/>
      <c r="G70" s="91"/>
      <c r="H70" s="91"/>
      <c r="I70" s="91"/>
      <c r="J70" s="91"/>
      <c r="K70" s="91"/>
      <c r="L70" s="91"/>
      <c r="M70" s="91"/>
      <c r="N70" s="91"/>
    </row>
    <row r="71" spans="1:15" ht="12" customHeight="1" thickBot="1" x14ac:dyDescent="0.3">
      <c r="A71" s="669"/>
      <c r="B71" s="670"/>
      <c r="C71" s="90"/>
      <c r="D71" s="90"/>
      <c r="E71" s="90"/>
      <c r="F71" s="90"/>
      <c r="G71" s="90"/>
      <c r="H71" s="90"/>
      <c r="I71" s="90"/>
      <c r="J71" s="90"/>
      <c r="K71" s="90"/>
      <c r="L71" s="90"/>
      <c r="M71" s="90"/>
      <c r="N71" s="91"/>
    </row>
    <row r="72" spans="1:15" ht="12" customHeight="1" thickBot="1" x14ac:dyDescent="0.3">
      <c r="A72" s="671"/>
      <c r="B72" s="672"/>
      <c r="C72" s="91"/>
      <c r="D72" s="91"/>
      <c r="E72" s="91"/>
      <c r="F72" s="91"/>
      <c r="G72" s="91"/>
      <c r="H72" s="91"/>
      <c r="I72" s="91"/>
      <c r="J72" s="91"/>
      <c r="K72" s="91"/>
      <c r="L72" s="91"/>
      <c r="M72" s="91"/>
      <c r="N72" s="91"/>
    </row>
    <row r="73" spans="1:15" ht="12" customHeight="1" x14ac:dyDescent="0.25">
      <c r="A73" s="669"/>
      <c r="B73" s="670"/>
      <c r="C73" s="90"/>
      <c r="D73" s="90"/>
      <c r="E73" s="90"/>
      <c r="F73" s="90"/>
      <c r="G73" s="90"/>
      <c r="H73" s="90"/>
      <c r="I73" s="90"/>
      <c r="J73" s="90"/>
      <c r="K73" s="90"/>
      <c r="L73" s="90"/>
      <c r="M73" s="90"/>
      <c r="N73" s="90"/>
    </row>
    <row r="74" spans="1:15" ht="12" customHeight="1" thickBot="1" x14ac:dyDescent="0.3">
      <c r="A74" s="671"/>
      <c r="B74" s="672"/>
      <c r="C74" s="91"/>
      <c r="D74" s="91"/>
      <c r="E74" s="91"/>
      <c r="F74" s="91"/>
      <c r="G74" s="91"/>
      <c r="H74" s="91"/>
      <c r="I74" s="91"/>
      <c r="J74" s="91"/>
      <c r="K74" s="91"/>
      <c r="L74" s="91"/>
      <c r="M74" s="91"/>
      <c r="N74" s="91"/>
    </row>
    <row r="75" spans="1:15" ht="12" customHeight="1" x14ac:dyDescent="0.25">
      <c r="A75" s="669"/>
      <c r="B75" s="670"/>
      <c r="C75" s="90"/>
      <c r="D75" s="90"/>
      <c r="E75" s="90"/>
      <c r="F75" s="90"/>
      <c r="G75" s="90"/>
      <c r="H75" s="90"/>
      <c r="I75" s="90"/>
      <c r="J75" s="90"/>
      <c r="K75" s="90"/>
      <c r="L75" s="90"/>
      <c r="M75" s="90"/>
      <c r="N75" s="90"/>
    </row>
    <row r="76" spans="1:15" ht="12" customHeight="1" thickBot="1" x14ac:dyDescent="0.3">
      <c r="A76" s="671"/>
      <c r="B76" s="672"/>
      <c r="C76" s="91"/>
      <c r="D76" s="91"/>
      <c r="E76" s="91"/>
      <c r="F76" s="91"/>
      <c r="G76" s="91"/>
      <c r="H76" s="91"/>
      <c r="I76" s="91"/>
      <c r="J76" s="91"/>
      <c r="K76" s="91"/>
      <c r="L76" s="91"/>
      <c r="M76" s="91"/>
      <c r="N76" s="91"/>
    </row>
    <row r="77" spans="1:15" ht="12" customHeight="1" x14ac:dyDescent="0.25">
      <c r="A77" s="669"/>
      <c r="B77" s="670"/>
      <c r="C77" s="90"/>
      <c r="D77" s="90"/>
      <c r="E77" s="90"/>
      <c r="F77" s="90"/>
      <c r="G77" s="90"/>
      <c r="H77" s="90"/>
      <c r="I77" s="90"/>
      <c r="J77" s="90"/>
      <c r="K77" s="90"/>
      <c r="L77" s="90"/>
      <c r="M77" s="90"/>
      <c r="N77" s="94"/>
      <c r="O77" s="95"/>
    </row>
    <row r="78" spans="1:15" ht="12" customHeight="1" thickBot="1" x14ac:dyDescent="0.3">
      <c r="A78" s="671"/>
      <c r="B78" s="672"/>
      <c r="C78" s="91"/>
      <c r="D78" s="91"/>
      <c r="E78" s="91"/>
      <c r="F78" s="91"/>
      <c r="G78" s="91"/>
      <c r="H78" s="91"/>
      <c r="I78" s="91"/>
      <c r="J78" s="91"/>
      <c r="K78" s="91"/>
      <c r="L78" s="91"/>
      <c r="M78" s="91"/>
      <c r="N78" s="91"/>
    </row>
    <row r="79" spans="1:15" ht="12" customHeight="1" x14ac:dyDescent="0.25">
      <c r="A79" s="669"/>
      <c r="B79" s="670"/>
      <c r="C79" s="90"/>
      <c r="D79" s="90"/>
      <c r="E79" s="90"/>
      <c r="F79" s="90"/>
      <c r="G79" s="90"/>
      <c r="H79" s="90"/>
      <c r="I79" s="90"/>
      <c r="J79" s="90"/>
      <c r="K79" s="90"/>
      <c r="L79" s="90"/>
      <c r="M79" s="90"/>
      <c r="N79" s="90"/>
    </row>
    <row r="80" spans="1:15" ht="12" customHeight="1" thickBot="1" x14ac:dyDescent="0.3">
      <c r="A80" s="671"/>
      <c r="B80" s="672"/>
      <c r="C80" s="91"/>
      <c r="D80" s="91"/>
      <c r="E80" s="91"/>
      <c r="F80" s="91"/>
      <c r="G80" s="91"/>
      <c r="H80" s="91"/>
      <c r="I80" s="91"/>
      <c r="J80" s="91"/>
      <c r="K80" s="91"/>
      <c r="L80" s="91"/>
      <c r="M80" s="91"/>
      <c r="N80" s="91"/>
    </row>
    <row r="81" spans="1:14" ht="12" customHeight="1" x14ac:dyDescent="0.25">
      <c r="A81" s="669"/>
      <c r="B81" s="670"/>
      <c r="C81" s="90"/>
      <c r="D81" s="90"/>
      <c r="E81" s="90"/>
      <c r="F81" s="90"/>
      <c r="G81" s="90"/>
      <c r="H81" s="90"/>
      <c r="I81" s="90"/>
      <c r="J81" s="90"/>
      <c r="K81" s="90"/>
      <c r="L81" s="90"/>
      <c r="M81" s="90"/>
      <c r="N81" s="90"/>
    </row>
    <row r="82" spans="1:14" ht="12" customHeight="1" thickBot="1" x14ac:dyDescent="0.3">
      <c r="A82" s="671"/>
      <c r="B82" s="672"/>
      <c r="C82" s="91"/>
      <c r="D82" s="91"/>
      <c r="E82" s="91"/>
      <c r="F82" s="91"/>
      <c r="G82" s="91"/>
      <c r="H82" s="91"/>
      <c r="I82" s="91"/>
      <c r="J82" s="91"/>
      <c r="K82" s="91"/>
      <c r="L82" s="91"/>
      <c r="M82" s="91"/>
      <c r="N82" s="91"/>
    </row>
    <row r="83" spans="1:14" x14ac:dyDescent="0.25">
      <c r="A83" s="665" t="s">
        <v>119</v>
      </c>
      <c r="B83" s="666"/>
      <c r="C83" s="666"/>
      <c r="D83" s="666"/>
      <c r="E83" s="667"/>
      <c r="F83" s="615"/>
      <c r="G83" s="617"/>
      <c r="H83" s="654" t="s">
        <v>119</v>
      </c>
      <c r="I83" s="654"/>
      <c r="J83" s="654"/>
      <c r="K83" s="654"/>
      <c r="L83" s="654"/>
      <c r="M83" s="668"/>
      <c r="N83" s="668"/>
    </row>
    <row r="84" spans="1:14" x14ac:dyDescent="0.25">
      <c r="A84" s="642" t="s">
        <v>120</v>
      </c>
      <c r="B84" s="643"/>
      <c r="C84" s="643"/>
      <c r="D84" s="643"/>
      <c r="E84" s="644"/>
      <c r="F84" s="615"/>
      <c r="G84" s="617"/>
      <c r="H84" s="654" t="s">
        <v>120</v>
      </c>
      <c r="I84" s="654"/>
      <c r="J84" s="654"/>
      <c r="K84" s="654"/>
      <c r="L84" s="654"/>
      <c r="M84" s="668"/>
      <c r="N84" s="668"/>
    </row>
    <row r="85" spans="1:14" x14ac:dyDescent="0.25">
      <c r="A85" s="97"/>
      <c r="B85" s="97"/>
      <c r="C85" s="97"/>
      <c r="D85" s="97"/>
      <c r="E85" s="97"/>
      <c r="F85" s="97"/>
      <c r="G85" s="97"/>
      <c r="H85" s="97"/>
      <c r="I85" s="97"/>
      <c r="J85" s="97"/>
      <c r="K85" s="97"/>
      <c r="L85" s="97"/>
      <c r="M85" s="97"/>
      <c r="N85" s="97"/>
    </row>
    <row r="86" spans="1:14" x14ac:dyDescent="0.25">
      <c r="A86" s="639" t="s">
        <v>121</v>
      </c>
      <c r="B86" s="640"/>
      <c r="C86" s="640"/>
      <c r="D86" s="640"/>
      <c r="E86" s="640"/>
      <c r="F86" s="640"/>
      <c r="G86" s="641"/>
      <c r="H86" s="664" t="s">
        <v>121</v>
      </c>
      <c r="I86" s="664"/>
      <c r="J86" s="664"/>
      <c r="K86" s="664"/>
      <c r="L86" s="664"/>
      <c r="M86" s="664"/>
      <c r="N86" s="664"/>
    </row>
    <row r="87" spans="1:14" x14ac:dyDescent="0.25">
      <c r="A87" s="654" t="s">
        <v>122</v>
      </c>
      <c r="B87" s="654"/>
      <c r="C87" s="655"/>
      <c r="D87" s="656"/>
      <c r="E87" s="656"/>
      <c r="F87" s="656"/>
      <c r="G87" s="657"/>
      <c r="H87" s="654" t="s">
        <v>123</v>
      </c>
      <c r="I87" s="654"/>
      <c r="J87" s="655"/>
      <c r="K87" s="656"/>
      <c r="L87" s="656"/>
      <c r="M87" s="656"/>
      <c r="N87" s="657"/>
    </row>
    <row r="88" spans="1:14" x14ac:dyDescent="0.25">
      <c r="A88" s="654"/>
      <c r="B88" s="654"/>
      <c r="C88" s="658"/>
      <c r="D88" s="659"/>
      <c r="E88" s="659"/>
      <c r="F88" s="659"/>
      <c r="G88" s="660"/>
      <c r="H88" s="654"/>
      <c r="I88" s="654"/>
      <c r="J88" s="658"/>
      <c r="K88" s="659"/>
      <c r="L88" s="659"/>
      <c r="M88" s="659"/>
      <c r="N88" s="660"/>
    </row>
    <row r="89" spans="1:14" x14ac:dyDescent="0.25">
      <c r="A89" s="654"/>
      <c r="B89" s="654"/>
      <c r="C89" s="661"/>
      <c r="D89" s="662"/>
      <c r="E89" s="662"/>
      <c r="F89" s="662"/>
      <c r="G89" s="663"/>
      <c r="H89" s="654"/>
      <c r="I89" s="654"/>
      <c r="J89" s="661"/>
      <c r="K89" s="662"/>
      <c r="L89" s="662"/>
      <c r="M89" s="662"/>
      <c r="N89" s="663"/>
    </row>
    <row r="90" spans="1:14" x14ac:dyDescent="0.25">
      <c r="A90" s="654" t="s">
        <v>124</v>
      </c>
      <c r="B90" s="654"/>
      <c r="C90" s="655"/>
      <c r="D90" s="656"/>
      <c r="E90" s="656"/>
      <c r="F90" s="656"/>
      <c r="G90" s="657"/>
      <c r="H90" s="654" t="s">
        <v>124</v>
      </c>
      <c r="I90" s="654"/>
      <c r="J90" s="655"/>
      <c r="K90" s="656"/>
      <c r="L90" s="656"/>
      <c r="M90" s="656"/>
      <c r="N90" s="657"/>
    </row>
    <row r="91" spans="1:14" x14ac:dyDescent="0.25">
      <c r="A91" s="654"/>
      <c r="B91" s="654"/>
      <c r="C91" s="658"/>
      <c r="D91" s="659"/>
      <c r="E91" s="659"/>
      <c r="F91" s="659"/>
      <c r="G91" s="660"/>
      <c r="H91" s="654"/>
      <c r="I91" s="654"/>
      <c r="J91" s="658"/>
      <c r="K91" s="659"/>
      <c r="L91" s="659"/>
      <c r="M91" s="659"/>
      <c r="N91" s="660"/>
    </row>
    <row r="92" spans="1:14" x14ac:dyDescent="0.25">
      <c r="A92" s="654"/>
      <c r="B92" s="654"/>
      <c r="C92" s="661"/>
      <c r="D92" s="662"/>
      <c r="E92" s="662"/>
      <c r="F92" s="662"/>
      <c r="G92" s="663"/>
      <c r="H92" s="654"/>
      <c r="I92" s="654"/>
      <c r="J92" s="661"/>
      <c r="K92" s="662"/>
      <c r="L92" s="662"/>
      <c r="M92" s="662"/>
      <c r="N92" s="663"/>
    </row>
    <row r="93" spans="1:14" x14ac:dyDescent="0.25">
      <c r="A93" s="639" t="s">
        <v>125</v>
      </c>
      <c r="B93" s="640"/>
      <c r="C93" s="640"/>
      <c r="D93" s="640"/>
      <c r="E93" s="640"/>
      <c r="F93" s="640"/>
      <c r="G93" s="641"/>
      <c r="H93" s="664" t="s">
        <v>125</v>
      </c>
      <c r="I93" s="664"/>
      <c r="J93" s="664"/>
      <c r="K93" s="664"/>
      <c r="L93" s="664"/>
      <c r="M93" s="664"/>
      <c r="N93" s="664"/>
    </row>
    <row r="94" spans="1:14" x14ac:dyDescent="0.25">
      <c r="A94" s="654" t="s">
        <v>126</v>
      </c>
      <c r="B94" s="654"/>
      <c r="C94" s="655"/>
      <c r="D94" s="656"/>
      <c r="E94" s="656"/>
      <c r="F94" s="656"/>
      <c r="G94" s="657"/>
      <c r="H94" s="654" t="s">
        <v>127</v>
      </c>
      <c r="I94" s="654"/>
      <c r="J94" s="655"/>
      <c r="K94" s="656"/>
      <c r="L94" s="656"/>
      <c r="M94" s="656"/>
      <c r="N94" s="657"/>
    </row>
    <row r="95" spans="1:14" x14ac:dyDescent="0.25">
      <c r="A95" s="654"/>
      <c r="B95" s="654"/>
      <c r="C95" s="658"/>
      <c r="D95" s="659"/>
      <c r="E95" s="659"/>
      <c r="F95" s="659"/>
      <c r="G95" s="660"/>
      <c r="H95" s="654"/>
      <c r="I95" s="654"/>
      <c r="J95" s="658"/>
      <c r="K95" s="659"/>
      <c r="L95" s="659"/>
      <c r="M95" s="659"/>
      <c r="N95" s="660"/>
    </row>
    <row r="96" spans="1:14" x14ac:dyDescent="0.25">
      <c r="A96" s="654"/>
      <c r="B96" s="654"/>
      <c r="C96" s="661"/>
      <c r="D96" s="662"/>
      <c r="E96" s="662"/>
      <c r="F96" s="662"/>
      <c r="G96" s="663"/>
      <c r="H96" s="654"/>
      <c r="I96" s="654"/>
      <c r="J96" s="661"/>
      <c r="K96" s="662"/>
      <c r="L96" s="662"/>
      <c r="M96" s="662"/>
      <c r="N96" s="663"/>
    </row>
    <row r="97" spans="1:15" x14ac:dyDescent="0.25">
      <c r="A97" s="654" t="s">
        <v>128</v>
      </c>
      <c r="B97" s="654"/>
      <c r="C97" s="655"/>
      <c r="D97" s="656"/>
      <c r="E97" s="656"/>
      <c r="F97" s="656"/>
      <c r="G97" s="657"/>
      <c r="H97" s="654" t="s">
        <v>128</v>
      </c>
      <c r="I97" s="654"/>
      <c r="J97" s="655"/>
      <c r="K97" s="656"/>
      <c r="L97" s="656"/>
      <c r="M97" s="656"/>
      <c r="N97" s="657"/>
    </row>
    <row r="98" spans="1:15" x14ac:dyDescent="0.25">
      <c r="A98" s="654"/>
      <c r="B98" s="654"/>
      <c r="C98" s="658"/>
      <c r="D98" s="659"/>
      <c r="E98" s="659"/>
      <c r="F98" s="659"/>
      <c r="G98" s="660"/>
      <c r="H98" s="654"/>
      <c r="I98" s="654"/>
      <c r="J98" s="658"/>
      <c r="K98" s="659"/>
      <c r="L98" s="659"/>
      <c r="M98" s="659"/>
      <c r="N98" s="660"/>
    </row>
    <row r="99" spans="1:15" x14ac:dyDescent="0.25">
      <c r="A99" s="654"/>
      <c r="B99" s="654"/>
      <c r="C99" s="661"/>
      <c r="D99" s="662"/>
      <c r="E99" s="662"/>
      <c r="F99" s="662"/>
      <c r="G99" s="663"/>
      <c r="H99" s="654"/>
      <c r="I99" s="654"/>
      <c r="J99" s="661"/>
      <c r="K99" s="662"/>
      <c r="L99" s="662"/>
      <c r="M99" s="662"/>
      <c r="N99" s="663"/>
    </row>
    <row r="100" spans="1:15" x14ac:dyDescent="0.25">
      <c r="A100" s="97"/>
      <c r="B100" s="97"/>
      <c r="C100" s="97"/>
      <c r="D100" s="97"/>
      <c r="E100" s="97"/>
      <c r="F100" s="97"/>
      <c r="G100" s="97"/>
      <c r="H100" s="97"/>
      <c r="I100" s="97"/>
      <c r="J100" s="97"/>
      <c r="K100" s="97"/>
      <c r="L100" s="97"/>
      <c r="M100" s="97"/>
      <c r="N100" s="97"/>
    </row>
    <row r="101" spans="1:15" x14ac:dyDescent="0.25">
      <c r="A101" s="639" t="s">
        <v>37</v>
      </c>
      <c r="B101" s="640"/>
      <c r="C101" s="640"/>
      <c r="D101" s="640"/>
      <c r="E101" s="640"/>
      <c r="F101" s="640"/>
      <c r="G101" s="640"/>
      <c r="H101" s="640"/>
      <c r="I101" s="640"/>
      <c r="J101" s="640"/>
      <c r="K101" s="640"/>
      <c r="L101" s="640"/>
      <c r="M101" s="640"/>
      <c r="N101" s="641"/>
    </row>
    <row r="102" spans="1:15" ht="31.5" customHeight="1" x14ac:dyDescent="0.25">
      <c r="A102" s="98" t="s">
        <v>29</v>
      </c>
      <c r="B102" s="649" t="s">
        <v>30</v>
      </c>
      <c r="C102" s="650"/>
      <c r="D102" s="650"/>
      <c r="E102" s="650"/>
      <c r="F102" s="651"/>
      <c r="G102" s="652" t="s">
        <v>129</v>
      </c>
      <c r="H102" s="652"/>
      <c r="I102" s="652" t="s">
        <v>130</v>
      </c>
      <c r="J102" s="652"/>
      <c r="K102" s="652" t="s">
        <v>131</v>
      </c>
      <c r="L102" s="652"/>
      <c r="M102" s="653" t="s">
        <v>132</v>
      </c>
      <c r="N102" s="653"/>
    </row>
    <row r="103" spans="1:15" ht="14.4" x14ac:dyDescent="0.25">
      <c r="A103" s="167" t="s">
        <v>363</v>
      </c>
      <c r="B103" s="1026" t="s">
        <v>364</v>
      </c>
      <c r="C103" s="1027"/>
      <c r="D103" s="1027"/>
      <c r="E103" s="1027"/>
      <c r="F103" s="1028"/>
      <c r="G103" s="722"/>
      <c r="H103" s="739"/>
      <c r="I103" s="1029"/>
      <c r="J103" s="1029"/>
      <c r="K103" s="1030">
        <v>0.03</v>
      </c>
      <c r="L103" s="1031"/>
      <c r="M103" s="645"/>
      <c r="N103" s="645"/>
    </row>
    <row r="104" spans="1:15" ht="14.4" x14ac:dyDescent="0.25">
      <c r="A104" s="167" t="s">
        <v>649</v>
      </c>
      <c r="B104" s="1026" t="s">
        <v>650</v>
      </c>
      <c r="C104" s="1027"/>
      <c r="D104" s="1027"/>
      <c r="E104" s="1027"/>
      <c r="F104" s="1028"/>
      <c r="G104" s="722"/>
      <c r="H104" s="739"/>
      <c r="I104" s="1029"/>
      <c r="J104" s="1029"/>
      <c r="K104" s="1030">
        <v>0.1</v>
      </c>
      <c r="L104" s="1031"/>
      <c r="M104" s="645"/>
      <c r="N104" s="645"/>
      <c r="O104" s="295" t="s">
        <v>651</v>
      </c>
    </row>
    <row r="105" spans="1:15" ht="14.4" x14ac:dyDescent="0.25">
      <c r="A105" s="168" t="s">
        <v>365</v>
      </c>
      <c r="B105" s="1032" t="s">
        <v>366</v>
      </c>
      <c r="C105" s="1033"/>
      <c r="D105" s="1033"/>
      <c r="E105" s="1033"/>
      <c r="F105" s="1034"/>
      <c r="G105" s="722"/>
      <c r="H105" s="739"/>
      <c r="I105" s="1029"/>
      <c r="J105" s="1029"/>
      <c r="K105" s="1030">
        <v>0.08</v>
      </c>
      <c r="L105" s="1031"/>
      <c r="M105" s="645"/>
      <c r="N105" s="645"/>
    </row>
    <row r="106" spans="1:15" ht="14.4" x14ac:dyDescent="0.25">
      <c r="A106" s="168" t="s">
        <v>365</v>
      </c>
      <c r="B106" s="1032" t="s">
        <v>367</v>
      </c>
      <c r="C106" s="1033"/>
      <c r="D106" s="1033"/>
      <c r="E106" s="1033"/>
      <c r="F106" s="1034"/>
      <c r="G106" s="722"/>
      <c r="H106" s="739"/>
      <c r="I106" s="1029"/>
      <c r="J106" s="1029"/>
      <c r="K106" s="1030">
        <v>0.04</v>
      </c>
      <c r="L106" s="1031"/>
      <c r="M106" s="645"/>
      <c r="N106" s="645"/>
    </row>
    <row r="107" spans="1:15" ht="14.4" x14ac:dyDescent="0.25">
      <c r="A107" s="168" t="s">
        <v>368</v>
      </c>
      <c r="B107" s="1032" t="s">
        <v>369</v>
      </c>
      <c r="C107" s="1033"/>
      <c r="D107" s="1033"/>
      <c r="E107" s="1033"/>
      <c r="F107" s="1034"/>
      <c r="G107" s="722"/>
      <c r="H107" s="739"/>
      <c r="I107" s="1035"/>
      <c r="J107" s="1036"/>
      <c r="K107" s="1030">
        <v>0.1</v>
      </c>
      <c r="L107" s="1031"/>
      <c r="M107" s="645"/>
      <c r="N107" s="645"/>
    </row>
    <row r="108" spans="1:15" ht="14.4" x14ac:dyDescent="0.25">
      <c r="A108" s="168" t="s">
        <v>370</v>
      </c>
      <c r="B108" s="1032" t="s">
        <v>371</v>
      </c>
      <c r="C108" s="1033"/>
      <c r="D108" s="1033"/>
      <c r="E108" s="1033"/>
      <c r="F108" s="1034"/>
      <c r="G108" s="722"/>
      <c r="H108" s="739"/>
      <c r="I108" s="1029"/>
      <c r="J108" s="1029"/>
      <c r="K108" s="1030">
        <v>0.1</v>
      </c>
      <c r="L108" s="1031"/>
      <c r="M108" s="645"/>
      <c r="N108" s="645"/>
    </row>
    <row r="109" spans="1:15" ht="14.4" x14ac:dyDescent="0.25">
      <c r="A109" s="167" t="s">
        <v>223</v>
      </c>
      <c r="B109" s="1026" t="s">
        <v>372</v>
      </c>
      <c r="C109" s="1027"/>
      <c r="D109" s="1027"/>
      <c r="E109" s="1027"/>
      <c r="F109" s="1028"/>
      <c r="G109" s="722"/>
      <c r="H109" s="739"/>
      <c r="I109" s="1029"/>
      <c r="J109" s="1029"/>
      <c r="K109" s="1030">
        <v>0.1</v>
      </c>
      <c r="L109" s="1031"/>
      <c r="M109" s="645"/>
      <c r="N109" s="645"/>
    </row>
    <row r="110" spans="1:15" ht="14.4" x14ac:dyDescent="0.25">
      <c r="A110" s="167" t="s">
        <v>223</v>
      </c>
      <c r="B110" s="1026" t="s">
        <v>373</v>
      </c>
      <c r="C110" s="1027"/>
      <c r="D110" s="1027"/>
      <c r="E110" s="1027"/>
      <c r="F110" s="1028"/>
      <c r="G110" s="722"/>
      <c r="H110" s="739"/>
      <c r="I110" s="1029"/>
      <c r="J110" s="1029"/>
      <c r="K110" s="1030">
        <v>0.1</v>
      </c>
      <c r="L110" s="1031"/>
      <c r="M110" s="645"/>
      <c r="N110" s="645"/>
    </row>
    <row r="111" spans="1:15" ht="14.4" x14ac:dyDescent="0.25">
      <c r="A111" s="167" t="s">
        <v>223</v>
      </c>
      <c r="B111" s="1026" t="s">
        <v>374</v>
      </c>
      <c r="C111" s="1027"/>
      <c r="D111" s="1027"/>
      <c r="E111" s="1027"/>
      <c r="F111" s="1028"/>
      <c r="G111" s="722"/>
      <c r="H111" s="739"/>
      <c r="I111" s="1029"/>
      <c r="J111" s="1029"/>
      <c r="K111" s="1030">
        <v>0.1</v>
      </c>
      <c r="L111" s="1031"/>
      <c r="M111" s="645"/>
      <c r="N111" s="645"/>
    </row>
    <row r="112" spans="1:15" ht="14.4" x14ac:dyDescent="0.25">
      <c r="A112" s="167" t="s">
        <v>223</v>
      </c>
      <c r="B112" s="1026" t="s">
        <v>375</v>
      </c>
      <c r="C112" s="1027"/>
      <c r="D112" s="1027"/>
      <c r="E112" s="1027"/>
      <c r="F112" s="1028"/>
      <c r="G112" s="722"/>
      <c r="H112" s="739"/>
      <c r="I112" s="1029"/>
      <c r="J112" s="1029"/>
      <c r="K112" s="1030">
        <v>0.08</v>
      </c>
      <c r="L112" s="1031"/>
      <c r="M112" s="645"/>
      <c r="N112" s="645"/>
    </row>
    <row r="113" spans="1:16" x14ac:dyDescent="0.25">
      <c r="A113" s="90" t="s">
        <v>368</v>
      </c>
      <c r="B113" s="1026" t="s">
        <v>376</v>
      </c>
      <c r="C113" s="1027"/>
      <c r="D113" s="1027"/>
      <c r="E113" s="1027"/>
      <c r="F113" s="1028"/>
      <c r="G113" s="722"/>
      <c r="H113" s="739"/>
      <c r="I113" s="722"/>
      <c r="J113" s="739"/>
      <c r="K113" s="1030">
        <v>0.08</v>
      </c>
      <c r="L113" s="1031"/>
      <c r="M113" s="645"/>
      <c r="N113" s="645"/>
    </row>
    <row r="114" spans="1:16" ht="14.4" x14ac:dyDescent="0.25">
      <c r="A114" s="167" t="s">
        <v>223</v>
      </c>
      <c r="B114" s="1026" t="s">
        <v>377</v>
      </c>
      <c r="C114" s="1027"/>
      <c r="D114" s="1027"/>
      <c r="E114" s="1027"/>
      <c r="F114" s="1028"/>
      <c r="G114" s="722"/>
      <c r="H114" s="739"/>
      <c r="I114" s="1029"/>
      <c r="J114" s="1029"/>
      <c r="K114" s="1030">
        <v>0.08</v>
      </c>
      <c r="L114" s="1031"/>
      <c r="M114" s="645"/>
      <c r="N114" s="645"/>
    </row>
    <row r="115" spans="1:16" x14ac:dyDescent="0.25">
      <c r="A115" s="96" t="s">
        <v>223</v>
      </c>
      <c r="B115" s="615" t="s">
        <v>378</v>
      </c>
      <c r="C115" s="616"/>
      <c r="D115" s="616"/>
      <c r="E115" s="616"/>
      <c r="F115" s="617"/>
      <c r="G115" s="615"/>
      <c r="H115" s="617"/>
      <c r="I115" s="668"/>
      <c r="J115" s="668"/>
      <c r="K115" s="1040">
        <v>0.01</v>
      </c>
      <c r="L115" s="1040"/>
      <c r="M115" s="645"/>
      <c r="N115" s="645"/>
    </row>
    <row r="116" spans="1:16" x14ac:dyDescent="0.25">
      <c r="A116" s="99"/>
      <c r="B116" s="646" t="s">
        <v>141</v>
      </c>
      <c r="C116" s="646"/>
      <c r="D116" s="646"/>
      <c r="E116" s="646"/>
      <c r="F116" s="646"/>
      <c r="G116" s="646"/>
      <c r="H116" s="646"/>
      <c r="I116" s="646"/>
      <c r="J116" s="646"/>
      <c r="K116" s="646"/>
      <c r="L116" s="647"/>
      <c r="M116" s="1041">
        <f>SUM(K103:L115)</f>
        <v>0.99999999999999978</v>
      </c>
      <c r="N116" s="628"/>
    </row>
    <row r="117" spans="1:16" x14ac:dyDescent="0.25">
      <c r="A117" s="639" t="s">
        <v>142</v>
      </c>
      <c r="B117" s="640"/>
      <c r="C117" s="640"/>
      <c r="D117" s="640"/>
      <c r="E117" s="640"/>
      <c r="F117" s="640"/>
      <c r="G117" s="640"/>
      <c r="H117" s="640"/>
      <c r="I117" s="640"/>
      <c r="J117" s="640"/>
      <c r="K117" s="640"/>
      <c r="L117" s="640"/>
      <c r="M117" s="640"/>
      <c r="N117" s="641"/>
    </row>
    <row r="118" spans="1:16" x14ac:dyDescent="0.25">
      <c r="A118" s="642" t="s">
        <v>143</v>
      </c>
      <c r="B118" s="643"/>
      <c r="C118" s="643"/>
      <c r="D118" s="644"/>
      <c r="E118" s="642" t="s">
        <v>144</v>
      </c>
      <c r="F118" s="643"/>
      <c r="G118" s="643"/>
      <c r="H118" s="643"/>
      <c r="I118" s="643"/>
      <c r="J118" s="643"/>
      <c r="K118" s="643"/>
      <c r="L118" s="643"/>
      <c r="M118" s="625" t="s">
        <v>145</v>
      </c>
      <c r="N118" s="627"/>
    </row>
    <row r="119" spans="1:16" x14ac:dyDescent="0.25">
      <c r="A119" s="629"/>
      <c r="B119" s="630"/>
      <c r="C119" s="630"/>
      <c r="D119" s="631"/>
      <c r="E119" s="629"/>
      <c r="F119" s="630"/>
      <c r="G119" s="630"/>
      <c r="H119" s="630"/>
      <c r="I119" s="630"/>
      <c r="J119" s="630"/>
      <c r="K119" s="630"/>
      <c r="L119" s="630"/>
      <c r="M119" s="635"/>
      <c r="N119" s="636"/>
    </row>
    <row r="120" spans="1:16" x14ac:dyDescent="0.25">
      <c r="A120" s="632"/>
      <c r="B120" s="633"/>
      <c r="C120" s="633"/>
      <c r="D120" s="634"/>
      <c r="E120" s="632"/>
      <c r="F120" s="633"/>
      <c r="G120" s="633"/>
      <c r="H120" s="633"/>
      <c r="I120" s="633"/>
      <c r="J120" s="633"/>
      <c r="K120" s="633"/>
      <c r="L120" s="633"/>
      <c r="M120" s="637"/>
      <c r="N120" s="638"/>
      <c r="O120" s="100"/>
      <c r="P120" s="101"/>
    </row>
    <row r="121" spans="1:16" x14ac:dyDescent="0.25">
      <c r="A121" s="629"/>
      <c r="B121" s="630"/>
      <c r="C121" s="630"/>
      <c r="D121" s="631"/>
      <c r="E121" s="629"/>
      <c r="F121" s="630"/>
      <c r="G121" s="630"/>
      <c r="H121" s="630"/>
      <c r="I121" s="630"/>
      <c r="J121" s="630"/>
      <c r="K121" s="630"/>
      <c r="L121" s="630"/>
      <c r="M121" s="635"/>
      <c r="N121" s="636"/>
      <c r="O121" s="100"/>
      <c r="P121" s="101"/>
    </row>
    <row r="122" spans="1:16" x14ac:dyDescent="0.25">
      <c r="A122" s="632"/>
      <c r="B122" s="633"/>
      <c r="C122" s="633"/>
      <c r="D122" s="634"/>
      <c r="E122" s="632"/>
      <c r="F122" s="633"/>
      <c r="G122" s="633"/>
      <c r="H122" s="633"/>
      <c r="I122" s="633"/>
      <c r="J122" s="633"/>
      <c r="K122" s="633"/>
      <c r="L122" s="633"/>
      <c r="M122" s="637"/>
      <c r="N122" s="638"/>
    </row>
    <row r="123" spans="1:16" x14ac:dyDescent="0.25">
      <c r="A123" s="629"/>
      <c r="B123" s="630"/>
      <c r="C123" s="630"/>
      <c r="D123" s="631"/>
      <c r="E123" s="629"/>
      <c r="F123" s="630"/>
      <c r="G123" s="630"/>
      <c r="H123" s="630"/>
      <c r="I123" s="630"/>
      <c r="J123" s="630"/>
      <c r="K123" s="630"/>
      <c r="L123" s="630"/>
      <c r="M123" s="635"/>
      <c r="N123" s="636"/>
    </row>
    <row r="124" spans="1:16" x14ac:dyDescent="0.25">
      <c r="A124" s="632"/>
      <c r="B124" s="633"/>
      <c r="C124" s="633"/>
      <c r="D124" s="634"/>
      <c r="E124" s="632"/>
      <c r="F124" s="633"/>
      <c r="G124" s="633"/>
      <c r="H124" s="633"/>
      <c r="I124" s="633"/>
      <c r="J124" s="633"/>
      <c r="K124" s="633"/>
      <c r="L124" s="633"/>
      <c r="M124" s="637"/>
      <c r="N124" s="638"/>
    </row>
    <row r="125" spans="1:16" x14ac:dyDescent="0.25">
      <c r="A125" s="629"/>
      <c r="B125" s="630"/>
      <c r="C125" s="630"/>
      <c r="D125" s="631"/>
      <c r="E125" s="629"/>
      <c r="F125" s="630"/>
      <c r="G125" s="630"/>
      <c r="H125" s="630"/>
      <c r="I125" s="630"/>
      <c r="J125" s="630"/>
      <c r="K125" s="630"/>
      <c r="L125" s="630"/>
      <c r="M125" s="635"/>
      <c r="N125" s="636"/>
    </row>
    <row r="126" spans="1:16" x14ac:dyDescent="0.25">
      <c r="A126" s="632"/>
      <c r="B126" s="633"/>
      <c r="C126" s="633"/>
      <c r="D126" s="634"/>
      <c r="E126" s="632"/>
      <c r="F126" s="633"/>
      <c r="G126" s="633"/>
      <c r="H126" s="633"/>
      <c r="I126" s="633"/>
      <c r="J126" s="633"/>
      <c r="K126" s="633"/>
      <c r="L126" s="633"/>
      <c r="M126" s="637"/>
      <c r="N126" s="638"/>
    </row>
    <row r="127" spans="1:16" x14ac:dyDescent="0.25">
      <c r="A127" s="629"/>
      <c r="B127" s="630"/>
      <c r="C127" s="630"/>
      <c r="D127" s="631"/>
      <c r="E127" s="629"/>
      <c r="F127" s="630"/>
      <c r="G127" s="630"/>
      <c r="H127" s="630"/>
      <c r="I127" s="630"/>
      <c r="J127" s="630"/>
      <c r="K127" s="630"/>
      <c r="L127" s="630"/>
      <c r="M127" s="635"/>
      <c r="N127" s="636"/>
    </row>
    <row r="128" spans="1:16" x14ac:dyDescent="0.25">
      <c r="A128" s="632"/>
      <c r="B128" s="633"/>
      <c r="C128" s="633"/>
      <c r="D128" s="634"/>
      <c r="E128" s="632"/>
      <c r="F128" s="633"/>
      <c r="G128" s="633"/>
      <c r="H128" s="633"/>
      <c r="I128" s="633"/>
      <c r="J128" s="633"/>
      <c r="K128" s="633"/>
      <c r="L128" s="633"/>
      <c r="M128" s="637"/>
      <c r="N128" s="638"/>
    </row>
    <row r="129" spans="1:14" x14ac:dyDescent="0.25">
      <c r="A129" s="629"/>
      <c r="B129" s="630"/>
      <c r="C129" s="630"/>
      <c r="D129" s="631"/>
      <c r="E129" s="629"/>
      <c r="F129" s="630"/>
      <c r="G129" s="630"/>
      <c r="H129" s="630"/>
      <c r="I129" s="630"/>
      <c r="J129" s="630"/>
      <c r="K129" s="630"/>
      <c r="L129" s="630"/>
      <c r="M129" s="635"/>
      <c r="N129" s="636"/>
    </row>
    <row r="130" spans="1:14" x14ac:dyDescent="0.25">
      <c r="A130" s="632"/>
      <c r="B130" s="633"/>
      <c r="C130" s="633"/>
      <c r="D130" s="634"/>
      <c r="E130" s="632"/>
      <c r="F130" s="633"/>
      <c r="G130" s="633"/>
      <c r="H130" s="633"/>
      <c r="I130" s="633"/>
      <c r="J130" s="633"/>
      <c r="K130" s="633"/>
      <c r="L130" s="633"/>
      <c r="M130" s="637"/>
      <c r="N130" s="638"/>
    </row>
    <row r="131" spans="1:14" x14ac:dyDescent="0.25">
      <c r="A131" s="629"/>
      <c r="B131" s="630"/>
      <c r="C131" s="630"/>
      <c r="D131" s="631"/>
      <c r="E131" s="629"/>
      <c r="F131" s="630"/>
      <c r="G131" s="630"/>
      <c r="H131" s="630"/>
      <c r="I131" s="630"/>
      <c r="J131" s="630"/>
      <c r="K131" s="630"/>
      <c r="L131" s="630"/>
      <c r="M131" s="635"/>
      <c r="N131" s="636"/>
    </row>
    <row r="132" spans="1:14" x14ac:dyDescent="0.25">
      <c r="A132" s="632"/>
      <c r="B132" s="633"/>
      <c r="C132" s="633"/>
      <c r="D132" s="634"/>
      <c r="E132" s="632"/>
      <c r="F132" s="633"/>
      <c r="G132" s="633"/>
      <c r="H132" s="633"/>
      <c r="I132" s="633"/>
      <c r="J132" s="633"/>
      <c r="K132" s="633"/>
      <c r="L132" s="633"/>
      <c r="M132" s="637"/>
      <c r="N132" s="638"/>
    </row>
    <row r="133" spans="1:14" x14ac:dyDescent="0.25">
      <c r="A133" s="625" t="s">
        <v>146</v>
      </c>
      <c r="B133" s="626"/>
      <c r="C133" s="626"/>
      <c r="D133" s="626"/>
      <c r="E133" s="626"/>
      <c r="F133" s="626"/>
      <c r="G133" s="626"/>
      <c r="H133" s="626"/>
      <c r="I133" s="626"/>
      <c r="J133" s="626"/>
      <c r="K133" s="626"/>
      <c r="L133" s="627"/>
      <c r="M133" s="628"/>
      <c r="N133" s="628"/>
    </row>
    <row r="65412" spans="249:253" x14ac:dyDescent="0.25">
      <c r="IO65412" s="76" t="s">
        <v>32</v>
      </c>
      <c r="IP65412" s="76" t="s">
        <v>33</v>
      </c>
      <c r="IQ65412" s="76" t="s">
        <v>34</v>
      </c>
      <c r="IR65412" s="76" t="s">
        <v>35</v>
      </c>
      <c r="IS65412" s="76" t="s">
        <v>36</v>
      </c>
    </row>
    <row r="65413" spans="249:253" x14ac:dyDescent="0.25">
      <c r="IO65413" s="76" t="e">
        <f>#REF!&amp;$C$9</f>
        <v>#REF!</v>
      </c>
      <c r="IP65413" s="76" t="e">
        <f>#REF!</f>
        <v>#REF!</v>
      </c>
      <c r="IQ65413" s="76" t="e">
        <f>$B$25&amp;" - "&amp;$B$26&amp;" - "&amp;$B$29&amp;" - "&amp;$I$29&amp;" - "&amp;#REF!&amp;" - "&amp;#REF!&amp;" - "&amp;#REF!&amp;" - "&amp;#REF!</f>
        <v>#REF!</v>
      </c>
      <c r="IR65413"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S65413" s="76" t="e">
        <f>#REF!</f>
        <v>#REF!</v>
      </c>
    </row>
  </sheetData>
  <mergeCells count="321">
    <mergeCell ref="A131:D132"/>
    <mergeCell ref="E131:L132"/>
    <mergeCell ref="M131:N132"/>
    <mergeCell ref="A133:L133"/>
    <mergeCell ref="M133:N133"/>
    <mergeCell ref="A127:D128"/>
    <mergeCell ref="E127:L128"/>
    <mergeCell ref="M127:N128"/>
    <mergeCell ref="A129:D130"/>
    <mergeCell ref="E129:L130"/>
    <mergeCell ref="M129:N130"/>
    <mergeCell ref="A123:D124"/>
    <mergeCell ref="E123:L124"/>
    <mergeCell ref="M123:N124"/>
    <mergeCell ref="A125:D126"/>
    <mergeCell ref="E125:L126"/>
    <mergeCell ref="M125:N126"/>
    <mergeCell ref="A119:D120"/>
    <mergeCell ref="E119:L120"/>
    <mergeCell ref="M119:N120"/>
    <mergeCell ref="A121:D122"/>
    <mergeCell ref="E121:L122"/>
    <mergeCell ref="M121:N122"/>
    <mergeCell ref="B116:L116"/>
    <mergeCell ref="M116:N116"/>
    <mergeCell ref="A117:N117"/>
    <mergeCell ref="A118:D118"/>
    <mergeCell ref="E118:L118"/>
    <mergeCell ref="M118:N118"/>
    <mergeCell ref="B114:F114"/>
    <mergeCell ref="G114:H114"/>
    <mergeCell ref="I114:J114"/>
    <mergeCell ref="K114:L114"/>
    <mergeCell ref="M114:N114"/>
    <mergeCell ref="B115:F115"/>
    <mergeCell ref="G115:H115"/>
    <mergeCell ref="I115:J115"/>
    <mergeCell ref="K115:L115"/>
    <mergeCell ref="M115:N115"/>
    <mergeCell ref="B112:F112"/>
    <mergeCell ref="G112:H112"/>
    <mergeCell ref="I112:J112"/>
    <mergeCell ref="K112:L112"/>
    <mergeCell ref="M112:N112"/>
    <mergeCell ref="B113:F113"/>
    <mergeCell ref="G113:H113"/>
    <mergeCell ref="I113:J113"/>
    <mergeCell ref="K113:L113"/>
    <mergeCell ref="M113:N113"/>
    <mergeCell ref="B110:F110"/>
    <mergeCell ref="G110:H110"/>
    <mergeCell ref="I110:J110"/>
    <mergeCell ref="K110:L110"/>
    <mergeCell ref="M110:N110"/>
    <mergeCell ref="B111:F111"/>
    <mergeCell ref="G111:H111"/>
    <mergeCell ref="I111:J111"/>
    <mergeCell ref="K111:L111"/>
    <mergeCell ref="M111:N111"/>
    <mergeCell ref="B108:F108"/>
    <mergeCell ref="G108:H108"/>
    <mergeCell ref="I108:J108"/>
    <mergeCell ref="K108:L108"/>
    <mergeCell ref="M108:N108"/>
    <mergeCell ref="B109:F109"/>
    <mergeCell ref="G109:H109"/>
    <mergeCell ref="I109:J109"/>
    <mergeCell ref="K109:L109"/>
    <mergeCell ref="M109:N109"/>
    <mergeCell ref="B106:F106"/>
    <mergeCell ref="G106:H106"/>
    <mergeCell ref="I106:J106"/>
    <mergeCell ref="K106:L106"/>
    <mergeCell ref="M106:N106"/>
    <mergeCell ref="B107:F107"/>
    <mergeCell ref="G107:H107"/>
    <mergeCell ref="I107:J107"/>
    <mergeCell ref="K107:L107"/>
    <mergeCell ref="M107:N107"/>
    <mergeCell ref="B103:F103"/>
    <mergeCell ref="G103:H103"/>
    <mergeCell ref="I103:J103"/>
    <mergeCell ref="K103:L103"/>
    <mergeCell ref="M103:N103"/>
    <mergeCell ref="B105:F105"/>
    <mergeCell ref="G105:H105"/>
    <mergeCell ref="I105:J105"/>
    <mergeCell ref="K105:L105"/>
    <mergeCell ref="M105:N105"/>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8:H58"/>
    <mergeCell ref="I58:J58"/>
    <mergeCell ref="K58:L58"/>
    <mergeCell ref="M58:N58"/>
    <mergeCell ref="O58:P58"/>
    <mergeCell ref="A59:H59"/>
    <mergeCell ref="I59:J59"/>
    <mergeCell ref="K59:L59"/>
    <mergeCell ref="M59:N59"/>
    <mergeCell ref="O59:P59"/>
    <mergeCell ref="A56:H56"/>
    <mergeCell ref="I56:J56"/>
    <mergeCell ref="K56:L56"/>
    <mergeCell ref="M56:N56"/>
    <mergeCell ref="O56:P56"/>
    <mergeCell ref="A57:H57"/>
    <mergeCell ref="I57:J57"/>
    <mergeCell ref="K57:L57"/>
    <mergeCell ref="M57:N57"/>
    <mergeCell ref="O57:P57"/>
    <mergeCell ref="A54:H54"/>
    <mergeCell ref="I54:J54"/>
    <mergeCell ref="K54:L54"/>
    <mergeCell ref="M54:N54"/>
    <mergeCell ref="O54:P54"/>
    <mergeCell ref="A55:H55"/>
    <mergeCell ref="I55:J55"/>
    <mergeCell ref="K55:L55"/>
    <mergeCell ref="M55:N55"/>
    <mergeCell ref="O55:P55"/>
    <mergeCell ref="A52:H52"/>
    <mergeCell ref="I52:J52"/>
    <mergeCell ref="K52:L52"/>
    <mergeCell ref="M52:N52"/>
    <mergeCell ref="O52:P52"/>
    <mergeCell ref="A53:H53"/>
    <mergeCell ref="I53:J53"/>
    <mergeCell ref="K53:L53"/>
    <mergeCell ref="M53:N53"/>
    <mergeCell ref="O53:P53"/>
    <mergeCell ref="A50:H50"/>
    <mergeCell ref="I50:J50"/>
    <mergeCell ref="K50:L50"/>
    <mergeCell ref="M50:N50"/>
    <mergeCell ref="O50:P50"/>
    <mergeCell ref="A51:H51"/>
    <mergeCell ref="I51:J51"/>
    <mergeCell ref="K51:L51"/>
    <mergeCell ref="M51:N51"/>
    <mergeCell ref="O51:P51"/>
    <mergeCell ref="A48:H48"/>
    <mergeCell ref="I48:J48"/>
    <mergeCell ref="K48:L48"/>
    <mergeCell ref="M48:N48"/>
    <mergeCell ref="O48:P48"/>
    <mergeCell ref="A49:H49"/>
    <mergeCell ref="I49:J49"/>
    <mergeCell ref="K49:L49"/>
    <mergeCell ref="M49:N49"/>
    <mergeCell ref="O49:P49"/>
    <mergeCell ref="A46:H46"/>
    <mergeCell ref="I46:J46"/>
    <mergeCell ref="K46:L46"/>
    <mergeCell ref="M46:N46"/>
    <mergeCell ref="O46:P46"/>
    <mergeCell ref="A47:H47"/>
    <mergeCell ref="I47:J47"/>
    <mergeCell ref="K47:L47"/>
    <mergeCell ref="M47:N47"/>
    <mergeCell ref="O47:P47"/>
    <mergeCell ref="A44:H44"/>
    <mergeCell ref="I44:J44"/>
    <mergeCell ref="K44:L44"/>
    <mergeCell ref="M44:N44"/>
    <mergeCell ref="O44:P44"/>
    <mergeCell ref="A45:H45"/>
    <mergeCell ref="I45:J45"/>
    <mergeCell ref="K45:L45"/>
    <mergeCell ref="M45:N45"/>
    <mergeCell ref="O45:P45"/>
    <mergeCell ref="A42:H42"/>
    <mergeCell ref="I42:J42"/>
    <mergeCell ref="K42:L42"/>
    <mergeCell ref="M42:N42"/>
    <mergeCell ref="O42:P42"/>
    <mergeCell ref="A43:H43"/>
    <mergeCell ref="I43:J43"/>
    <mergeCell ref="K43:L43"/>
    <mergeCell ref="M43:N43"/>
    <mergeCell ref="O43:P43"/>
    <mergeCell ref="A40:H40"/>
    <mergeCell ref="I40:J40"/>
    <mergeCell ref="K40:L40"/>
    <mergeCell ref="M40:N40"/>
    <mergeCell ref="O40:P40"/>
    <mergeCell ref="A41:H41"/>
    <mergeCell ref="I41:J41"/>
    <mergeCell ref="K41:L41"/>
    <mergeCell ref="M41:N41"/>
    <mergeCell ref="O41:P41"/>
    <mergeCell ref="A38:H38"/>
    <mergeCell ref="I38:J38"/>
    <mergeCell ref="K38:L38"/>
    <mergeCell ref="M38:N38"/>
    <mergeCell ref="O38:P38"/>
    <mergeCell ref="A39:H39"/>
    <mergeCell ref="I39:J39"/>
    <mergeCell ref="K39:L39"/>
    <mergeCell ref="M39:N39"/>
    <mergeCell ref="O39:P39"/>
    <mergeCell ref="A36:H36"/>
    <mergeCell ref="I36:J36"/>
    <mergeCell ref="K36:L36"/>
    <mergeCell ref="M36:N36"/>
    <mergeCell ref="O36:P36"/>
    <mergeCell ref="A37:H37"/>
    <mergeCell ref="I37:J37"/>
    <mergeCell ref="K37:L37"/>
    <mergeCell ref="M37:N37"/>
    <mergeCell ref="O37:P37"/>
    <mergeCell ref="A34:H34"/>
    <mergeCell ref="I34:J34"/>
    <mergeCell ref="K34:L34"/>
    <mergeCell ref="M34:N34"/>
    <mergeCell ref="O34:P34"/>
    <mergeCell ref="A35:H35"/>
    <mergeCell ref="I35:J35"/>
    <mergeCell ref="K35:L35"/>
    <mergeCell ref="M35:N35"/>
    <mergeCell ref="O35:P35"/>
    <mergeCell ref="A32:H32"/>
    <mergeCell ref="I32:J32"/>
    <mergeCell ref="K32:L32"/>
    <mergeCell ref="M32:N32"/>
    <mergeCell ref="O32:P32"/>
    <mergeCell ref="A33:H33"/>
    <mergeCell ref="I33:J33"/>
    <mergeCell ref="K33:L33"/>
    <mergeCell ref="M33:N33"/>
    <mergeCell ref="O33:P33"/>
    <mergeCell ref="B29:G29"/>
    <mergeCell ref="I29:N29"/>
    <mergeCell ref="O30:P30"/>
    <mergeCell ref="A31:H31"/>
    <mergeCell ref="I31:J31"/>
    <mergeCell ref="K31:L31"/>
    <mergeCell ref="M31:N31"/>
    <mergeCell ref="O31:P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63:N63 C65:N65 C67:N67">
    <cfRule type="cellIs" dxfId="49" priority="1" stopIfTrue="1" operator="equal">
      <formula>"x"</formula>
    </cfRule>
  </conditionalFormatting>
  <conditionalFormatting sqref="C64:N64 C66:N66">
    <cfRule type="cellIs" dxfId="48" priority="2" stopIfTrue="1" operator="equal">
      <formula>"x"</formula>
    </cfRule>
  </conditionalFormatting>
  <conditionalFormatting sqref="C68:N68 C70:N70 N71:N72 C72:M72 C74:N74 C76:N76 C78:N78 C80:N80 C82:N82">
    <cfRule type="cellIs" dxfId="47" priority="4" stopIfTrue="1" operator="equal">
      <formula>"x"</formula>
    </cfRule>
  </conditionalFormatting>
  <conditionalFormatting sqref="C69:N69 C71:M71 C73:N73 C75:N75 C77:N77 C79:N79 C81:N81">
    <cfRule type="cellIs" dxfId="46"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I983102:WVT983121 IW63:JH82 SS63:TD82 ACO63:ACZ82 AMK63:AMV82 AWG63:AWR82 BGC63:BGN82 BPY63:BQJ82 BZU63:CAF82 CJQ63:CKB82 CTM63:CTX82 DDI63:DDT82 DNE63:DNP82 DXA63:DXL82 EGW63:EHH82 EQS63:ERD82 FAO63:FAZ82 FKK63:FKV82 FUG63:FUR82 GEC63:GEN82 GNY63:GOJ82 GXU63:GYF82 HHQ63:HIB82 HRM63:HRX82 IBI63:IBT82 ILE63:ILP82 IVA63:IVL82 JEW63:JFH82 JOS63:JPD82 JYO63:JYZ82 KIK63:KIV82 KSG63:KSR82 LCC63:LCN82 LLY63:LMJ82 LVU63:LWF82 MFQ63:MGB82 MPM63:MPX82 MZI63:MZT82 NJE63:NJP82 NTA63:NTL82 OCW63:ODH82 OMS63:OND82 OWO63:OWZ82 PGK63:PGV82 PQG63:PQR82 QAC63:QAN82 QJY63:QKJ82 QTU63:QUF82 RDQ63:REB82 RNM63:RNX82 RXI63:RXT82 SHE63:SHP82 SRA63:SRL82 TAW63:TBH82 TKS63:TLD82 TUO63:TUZ82 UEK63:UEV82 UOG63:UOR82 UYC63:UYN82 VHY63:VIJ82 VRU63:VSF82 WBQ63:WCB82 WLM63:WLX82 WVI63:WVT82 C65598:N65617 IW65598:JH65617 SS65598:TD65617 ACO65598:ACZ65617 AMK65598:AMV65617 AWG65598:AWR65617 BGC65598:BGN65617 BPY65598:BQJ65617 BZU65598:CAF65617 CJQ65598:CKB65617 CTM65598:CTX65617 DDI65598:DDT65617 DNE65598:DNP65617 DXA65598:DXL65617 EGW65598:EHH65617 EQS65598:ERD65617 FAO65598:FAZ65617 FKK65598:FKV65617 FUG65598:FUR65617 GEC65598:GEN65617 GNY65598:GOJ65617 GXU65598:GYF65617 HHQ65598:HIB65617 HRM65598:HRX65617 IBI65598:IBT65617 ILE65598:ILP65617 IVA65598:IVL65617 JEW65598:JFH65617 JOS65598:JPD65617 JYO65598:JYZ65617 KIK65598:KIV65617 KSG65598:KSR65617 LCC65598:LCN65617 LLY65598:LMJ65617 LVU65598:LWF65617 MFQ65598:MGB65617 MPM65598:MPX65617 MZI65598:MZT65617 NJE65598:NJP65617 NTA65598:NTL65617 OCW65598:ODH65617 OMS65598:OND65617 OWO65598:OWZ65617 PGK65598:PGV65617 PQG65598:PQR65617 QAC65598:QAN65617 QJY65598:QKJ65617 QTU65598:QUF65617 RDQ65598:REB65617 RNM65598:RNX65617 RXI65598:RXT65617 SHE65598:SHP65617 SRA65598:SRL65617 TAW65598:TBH65617 TKS65598:TLD65617 TUO65598:TUZ65617 UEK65598:UEV65617 UOG65598:UOR65617 UYC65598:UYN65617 VHY65598:VIJ65617 VRU65598:VSF65617 WBQ65598:WCB65617 WLM65598:WLX65617 WVI65598:WVT65617 C131134:N131153 IW131134:JH131153 SS131134:TD131153 ACO131134:ACZ131153 AMK131134:AMV131153 AWG131134:AWR131153 BGC131134:BGN131153 BPY131134:BQJ131153 BZU131134:CAF131153 CJQ131134:CKB131153 CTM131134:CTX131153 DDI131134:DDT131153 DNE131134:DNP131153 DXA131134:DXL131153 EGW131134:EHH131153 EQS131134:ERD131153 FAO131134:FAZ131153 FKK131134:FKV131153 FUG131134:FUR131153 GEC131134:GEN131153 GNY131134:GOJ131153 GXU131134:GYF131153 HHQ131134:HIB131153 HRM131134:HRX131153 IBI131134:IBT131153 ILE131134:ILP131153 IVA131134:IVL131153 JEW131134:JFH131153 JOS131134:JPD131153 JYO131134:JYZ131153 KIK131134:KIV131153 KSG131134:KSR131153 LCC131134:LCN131153 LLY131134:LMJ131153 LVU131134:LWF131153 MFQ131134:MGB131153 MPM131134:MPX131153 MZI131134:MZT131153 NJE131134:NJP131153 NTA131134:NTL131153 OCW131134:ODH131153 OMS131134:OND131153 OWO131134:OWZ131153 PGK131134:PGV131153 PQG131134:PQR131153 QAC131134:QAN131153 QJY131134:QKJ131153 QTU131134:QUF131153 RDQ131134:REB131153 RNM131134:RNX131153 RXI131134:RXT131153 SHE131134:SHP131153 SRA131134:SRL131153 TAW131134:TBH131153 TKS131134:TLD131153 TUO131134:TUZ131153 UEK131134:UEV131153 UOG131134:UOR131153 UYC131134:UYN131153 VHY131134:VIJ131153 VRU131134:VSF131153 WBQ131134:WCB131153 WLM131134:WLX131153 WVI131134:WVT131153 C196670:N196689 IW196670:JH196689 SS196670:TD196689 ACO196670:ACZ196689 AMK196670:AMV196689 AWG196670:AWR196689 BGC196670:BGN196689 BPY196670:BQJ196689 BZU196670:CAF196689 CJQ196670:CKB196689 CTM196670:CTX196689 DDI196670:DDT196689 DNE196670:DNP196689 DXA196670:DXL196689 EGW196670:EHH196689 EQS196670:ERD196689 FAO196670:FAZ196689 FKK196670:FKV196689 FUG196670:FUR196689 GEC196670:GEN196689 GNY196670:GOJ196689 GXU196670:GYF196689 HHQ196670:HIB196689 HRM196670:HRX196689 IBI196670:IBT196689 ILE196670:ILP196689 IVA196670:IVL196689 JEW196670:JFH196689 JOS196670:JPD196689 JYO196670:JYZ196689 KIK196670:KIV196689 KSG196670:KSR196689 LCC196670:LCN196689 LLY196670:LMJ196689 LVU196670:LWF196689 MFQ196670:MGB196689 MPM196670:MPX196689 MZI196670:MZT196689 NJE196670:NJP196689 NTA196670:NTL196689 OCW196670:ODH196689 OMS196670:OND196689 OWO196670:OWZ196689 PGK196670:PGV196689 PQG196670:PQR196689 QAC196670:QAN196689 QJY196670:QKJ196689 QTU196670:QUF196689 RDQ196670:REB196689 RNM196670:RNX196689 RXI196670:RXT196689 SHE196670:SHP196689 SRA196670:SRL196689 TAW196670:TBH196689 TKS196670:TLD196689 TUO196670:TUZ196689 UEK196670:UEV196689 UOG196670:UOR196689 UYC196670:UYN196689 VHY196670:VIJ196689 VRU196670:VSF196689 WBQ196670:WCB196689 WLM196670:WLX196689 WVI196670:WVT196689 C262206:N262225 IW262206:JH262225 SS262206:TD262225 ACO262206:ACZ262225 AMK262206:AMV262225 AWG262206:AWR262225 BGC262206:BGN262225 BPY262206:BQJ262225 BZU262206:CAF262225 CJQ262206:CKB262225 CTM262206:CTX262225 DDI262206:DDT262225 DNE262206:DNP262225 DXA262206:DXL262225 EGW262206:EHH262225 EQS262206:ERD262225 FAO262206:FAZ262225 FKK262206:FKV262225 FUG262206:FUR262225 GEC262206:GEN262225 GNY262206:GOJ262225 GXU262206:GYF262225 HHQ262206:HIB262225 HRM262206:HRX262225 IBI262206:IBT262225 ILE262206:ILP262225 IVA262206:IVL262225 JEW262206:JFH262225 JOS262206:JPD262225 JYO262206:JYZ262225 KIK262206:KIV262225 KSG262206:KSR262225 LCC262206:LCN262225 LLY262206:LMJ262225 LVU262206:LWF262225 MFQ262206:MGB262225 MPM262206:MPX262225 MZI262206:MZT262225 NJE262206:NJP262225 NTA262206:NTL262225 OCW262206:ODH262225 OMS262206:OND262225 OWO262206:OWZ262225 PGK262206:PGV262225 PQG262206:PQR262225 QAC262206:QAN262225 QJY262206:QKJ262225 QTU262206:QUF262225 RDQ262206:REB262225 RNM262206:RNX262225 RXI262206:RXT262225 SHE262206:SHP262225 SRA262206:SRL262225 TAW262206:TBH262225 TKS262206:TLD262225 TUO262206:TUZ262225 UEK262206:UEV262225 UOG262206:UOR262225 UYC262206:UYN262225 VHY262206:VIJ262225 VRU262206:VSF262225 WBQ262206:WCB262225 WLM262206:WLX262225 WVI262206:WVT262225 C327742:N327761 IW327742:JH327761 SS327742:TD327761 ACO327742:ACZ327761 AMK327742:AMV327761 AWG327742:AWR327761 BGC327742:BGN327761 BPY327742:BQJ327761 BZU327742:CAF327761 CJQ327742:CKB327761 CTM327742:CTX327761 DDI327742:DDT327761 DNE327742:DNP327761 DXA327742:DXL327761 EGW327742:EHH327761 EQS327742:ERD327761 FAO327742:FAZ327761 FKK327742:FKV327761 FUG327742:FUR327761 GEC327742:GEN327761 GNY327742:GOJ327761 GXU327742:GYF327761 HHQ327742:HIB327761 HRM327742:HRX327761 IBI327742:IBT327761 ILE327742:ILP327761 IVA327742:IVL327761 JEW327742:JFH327761 JOS327742:JPD327761 JYO327742:JYZ327761 KIK327742:KIV327761 KSG327742:KSR327761 LCC327742:LCN327761 LLY327742:LMJ327761 LVU327742:LWF327761 MFQ327742:MGB327761 MPM327742:MPX327761 MZI327742:MZT327761 NJE327742:NJP327761 NTA327742:NTL327761 OCW327742:ODH327761 OMS327742:OND327761 OWO327742:OWZ327761 PGK327742:PGV327761 PQG327742:PQR327761 QAC327742:QAN327761 QJY327742:QKJ327761 QTU327742:QUF327761 RDQ327742:REB327761 RNM327742:RNX327761 RXI327742:RXT327761 SHE327742:SHP327761 SRA327742:SRL327761 TAW327742:TBH327761 TKS327742:TLD327761 TUO327742:TUZ327761 UEK327742:UEV327761 UOG327742:UOR327761 UYC327742:UYN327761 VHY327742:VIJ327761 VRU327742:VSF327761 WBQ327742:WCB327761 WLM327742:WLX327761 WVI327742:WVT327761 C393278:N393297 IW393278:JH393297 SS393278:TD393297 ACO393278:ACZ393297 AMK393278:AMV393297 AWG393278:AWR393297 BGC393278:BGN393297 BPY393278:BQJ393297 BZU393278:CAF393297 CJQ393278:CKB393297 CTM393278:CTX393297 DDI393278:DDT393297 DNE393278:DNP393297 DXA393278:DXL393297 EGW393278:EHH393297 EQS393278:ERD393297 FAO393278:FAZ393297 FKK393278:FKV393297 FUG393278:FUR393297 GEC393278:GEN393297 GNY393278:GOJ393297 GXU393278:GYF393297 HHQ393278:HIB393297 HRM393278:HRX393297 IBI393278:IBT393297 ILE393278:ILP393297 IVA393278:IVL393297 JEW393278:JFH393297 JOS393278:JPD393297 JYO393278:JYZ393297 KIK393278:KIV393297 KSG393278:KSR393297 LCC393278:LCN393297 LLY393278:LMJ393297 LVU393278:LWF393297 MFQ393278:MGB393297 MPM393278:MPX393297 MZI393278:MZT393297 NJE393278:NJP393297 NTA393278:NTL393297 OCW393278:ODH393297 OMS393278:OND393297 OWO393278:OWZ393297 PGK393278:PGV393297 PQG393278:PQR393297 QAC393278:QAN393297 QJY393278:QKJ393297 QTU393278:QUF393297 RDQ393278:REB393297 RNM393278:RNX393297 RXI393278:RXT393297 SHE393278:SHP393297 SRA393278:SRL393297 TAW393278:TBH393297 TKS393278:TLD393297 TUO393278:TUZ393297 UEK393278:UEV393297 UOG393278:UOR393297 UYC393278:UYN393297 VHY393278:VIJ393297 VRU393278:VSF393297 WBQ393278:WCB393297 WLM393278:WLX393297 WVI393278:WVT393297 C458814:N458833 IW458814:JH458833 SS458814:TD458833 ACO458814:ACZ458833 AMK458814:AMV458833 AWG458814:AWR458833 BGC458814:BGN458833 BPY458814:BQJ458833 BZU458814:CAF458833 CJQ458814:CKB458833 CTM458814:CTX458833 DDI458814:DDT458833 DNE458814:DNP458833 DXA458814:DXL458833 EGW458814:EHH458833 EQS458814:ERD458833 FAO458814:FAZ458833 FKK458814:FKV458833 FUG458814:FUR458833 GEC458814:GEN458833 GNY458814:GOJ458833 GXU458814:GYF458833 HHQ458814:HIB458833 HRM458814:HRX458833 IBI458814:IBT458833 ILE458814:ILP458833 IVA458814:IVL458833 JEW458814:JFH458833 JOS458814:JPD458833 JYO458814:JYZ458833 KIK458814:KIV458833 KSG458814:KSR458833 LCC458814:LCN458833 LLY458814:LMJ458833 LVU458814:LWF458833 MFQ458814:MGB458833 MPM458814:MPX458833 MZI458814:MZT458833 NJE458814:NJP458833 NTA458814:NTL458833 OCW458814:ODH458833 OMS458814:OND458833 OWO458814:OWZ458833 PGK458814:PGV458833 PQG458814:PQR458833 QAC458814:QAN458833 QJY458814:QKJ458833 QTU458814:QUF458833 RDQ458814:REB458833 RNM458814:RNX458833 RXI458814:RXT458833 SHE458814:SHP458833 SRA458814:SRL458833 TAW458814:TBH458833 TKS458814:TLD458833 TUO458814:TUZ458833 UEK458814:UEV458833 UOG458814:UOR458833 UYC458814:UYN458833 VHY458814:VIJ458833 VRU458814:VSF458833 WBQ458814:WCB458833 WLM458814:WLX458833 WVI458814:WVT458833 C524350:N524369 IW524350:JH524369 SS524350:TD524369 ACO524350:ACZ524369 AMK524350:AMV524369 AWG524350:AWR524369 BGC524350:BGN524369 BPY524350:BQJ524369 BZU524350:CAF524369 CJQ524350:CKB524369 CTM524350:CTX524369 DDI524350:DDT524369 DNE524350:DNP524369 DXA524350:DXL524369 EGW524350:EHH524369 EQS524350:ERD524369 FAO524350:FAZ524369 FKK524350:FKV524369 FUG524350:FUR524369 GEC524350:GEN524369 GNY524350:GOJ524369 GXU524350:GYF524369 HHQ524350:HIB524369 HRM524350:HRX524369 IBI524350:IBT524369 ILE524350:ILP524369 IVA524350:IVL524369 JEW524350:JFH524369 JOS524350:JPD524369 JYO524350:JYZ524369 KIK524350:KIV524369 KSG524350:KSR524369 LCC524350:LCN524369 LLY524350:LMJ524369 LVU524350:LWF524369 MFQ524350:MGB524369 MPM524350:MPX524369 MZI524350:MZT524369 NJE524350:NJP524369 NTA524350:NTL524369 OCW524350:ODH524369 OMS524350:OND524369 OWO524350:OWZ524369 PGK524350:PGV524369 PQG524350:PQR524369 QAC524350:QAN524369 QJY524350:QKJ524369 QTU524350:QUF524369 RDQ524350:REB524369 RNM524350:RNX524369 RXI524350:RXT524369 SHE524350:SHP524369 SRA524350:SRL524369 TAW524350:TBH524369 TKS524350:TLD524369 TUO524350:TUZ524369 UEK524350:UEV524369 UOG524350:UOR524369 UYC524350:UYN524369 VHY524350:VIJ524369 VRU524350:VSF524369 WBQ524350:WCB524369 WLM524350:WLX524369 WVI524350:WVT524369 C589886:N589905 IW589886:JH589905 SS589886:TD589905 ACO589886:ACZ589905 AMK589886:AMV589905 AWG589886:AWR589905 BGC589886:BGN589905 BPY589886:BQJ589905 BZU589886:CAF589905 CJQ589886:CKB589905 CTM589886:CTX589905 DDI589886:DDT589905 DNE589886:DNP589905 DXA589886:DXL589905 EGW589886:EHH589905 EQS589886:ERD589905 FAO589886:FAZ589905 FKK589886:FKV589905 FUG589886:FUR589905 GEC589886:GEN589905 GNY589886:GOJ589905 GXU589886:GYF589905 HHQ589886:HIB589905 HRM589886:HRX589905 IBI589886:IBT589905 ILE589886:ILP589905 IVA589886:IVL589905 JEW589886:JFH589905 JOS589886:JPD589905 JYO589886:JYZ589905 KIK589886:KIV589905 KSG589886:KSR589905 LCC589886:LCN589905 LLY589886:LMJ589905 LVU589886:LWF589905 MFQ589886:MGB589905 MPM589886:MPX589905 MZI589886:MZT589905 NJE589886:NJP589905 NTA589886:NTL589905 OCW589886:ODH589905 OMS589886:OND589905 OWO589886:OWZ589905 PGK589886:PGV589905 PQG589886:PQR589905 QAC589886:QAN589905 QJY589886:QKJ589905 QTU589886:QUF589905 RDQ589886:REB589905 RNM589886:RNX589905 RXI589886:RXT589905 SHE589886:SHP589905 SRA589886:SRL589905 TAW589886:TBH589905 TKS589886:TLD589905 TUO589886:TUZ589905 UEK589886:UEV589905 UOG589886:UOR589905 UYC589886:UYN589905 VHY589886:VIJ589905 VRU589886:VSF589905 WBQ589886:WCB589905 WLM589886:WLX589905 WVI589886:WVT589905 C655422:N655441 IW655422:JH655441 SS655422:TD655441 ACO655422:ACZ655441 AMK655422:AMV655441 AWG655422:AWR655441 BGC655422:BGN655441 BPY655422:BQJ655441 BZU655422:CAF655441 CJQ655422:CKB655441 CTM655422:CTX655441 DDI655422:DDT655441 DNE655422:DNP655441 DXA655422:DXL655441 EGW655422:EHH655441 EQS655422:ERD655441 FAO655422:FAZ655441 FKK655422:FKV655441 FUG655422:FUR655441 GEC655422:GEN655441 GNY655422:GOJ655441 GXU655422:GYF655441 HHQ655422:HIB655441 HRM655422:HRX655441 IBI655422:IBT655441 ILE655422:ILP655441 IVA655422:IVL655441 JEW655422:JFH655441 JOS655422:JPD655441 JYO655422:JYZ655441 KIK655422:KIV655441 KSG655422:KSR655441 LCC655422:LCN655441 LLY655422:LMJ655441 LVU655422:LWF655441 MFQ655422:MGB655441 MPM655422:MPX655441 MZI655422:MZT655441 NJE655422:NJP655441 NTA655422:NTL655441 OCW655422:ODH655441 OMS655422:OND655441 OWO655422:OWZ655441 PGK655422:PGV655441 PQG655422:PQR655441 QAC655422:QAN655441 QJY655422:QKJ655441 QTU655422:QUF655441 RDQ655422:REB655441 RNM655422:RNX655441 RXI655422:RXT655441 SHE655422:SHP655441 SRA655422:SRL655441 TAW655422:TBH655441 TKS655422:TLD655441 TUO655422:TUZ655441 UEK655422:UEV655441 UOG655422:UOR655441 UYC655422:UYN655441 VHY655422:VIJ655441 VRU655422:VSF655441 WBQ655422:WCB655441 WLM655422:WLX655441 WVI655422:WVT655441 C720958:N720977 IW720958:JH720977 SS720958:TD720977 ACO720958:ACZ720977 AMK720958:AMV720977 AWG720958:AWR720977 BGC720958:BGN720977 BPY720958:BQJ720977 BZU720958:CAF720977 CJQ720958:CKB720977 CTM720958:CTX720977 DDI720958:DDT720977 DNE720958:DNP720977 DXA720958:DXL720977 EGW720958:EHH720977 EQS720958:ERD720977 FAO720958:FAZ720977 FKK720958:FKV720977 FUG720958:FUR720977 GEC720958:GEN720977 GNY720958:GOJ720977 GXU720958:GYF720977 HHQ720958:HIB720977 HRM720958:HRX720977 IBI720958:IBT720977 ILE720958:ILP720977 IVA720958:IVL720977 JEW720958:JFH720977 JOS720958:JPD720977 JYO720958:JYZ720977 KIK720958:KIV720977 KSG720958:KSR720977 LCC720958:LCN720977 LLY720958:LMJ720977 LVU720958:LWF720977 MFQ720958:MGB720977 MPM720958:MPX720977 MZI720958:MZT720977 NJE720958:NJP720977 NTA720958:NTL720977 OCW720958:ODH720977 OMS720958:OND720977 OWO720958:OWZ720977 PGK720958:PGV720977 PQG720958:PQR720977 QAC720958:QAN720977 QJY720958:QKJ720977 QTU720958:QUF720977 RDQ720958:REB720977 RNM720958:RNX720977 RXI720958:RXT720977 SHE720958:SHP720977 SRA720958:SRL720977 TAW720958:TBH720977 TKS720958:TLD720977 TUO720958:TUZ720977 UEK720958:UEV720977 UOG720958:UOR720977 UYC720958:UYN720977 VHY720958:VIJ720977 VRU720958:VSF720977 WBQ720958:WCB720977 WLM720958:WLX720977 WVI720958:WVT720977 C786494:N786513 IW786494:JH786513 SS786494:TD786513 ACO786494:ACZ786513 AMK786494:AMV786513 AWG786494:AWR786513 BGC786494:BGN786513 BPY786494:BQJ786513 BZU786494:CAF786513 CJQ786494:CKB786513 CTM786494:CTX786513 DDI786494:DDT786513 DNE786494:DNP786513 DXA786494:DXL786513 EGW786494:EHH786513 EQS786494:ERD786513 FAO786494:FAZ786513 FKK786494:FKV786513 FUG786494:FUR786513 GEC786494:GEN786513 GNY786494:GOJ786513 GXU786494:GYF786513 HHQ786494:HIB786513 HRM786494:HRX786513 IBI786494:IBT786513 ILE786494:ILP786513 IVA786494:IVL786513 JEW786494:JFH786513 JOS786494:JPD786513 JYO786494:JYZ786513 KIK786494:KIV786513 KSG786494:KSR786513 LCC786494:LCN786513 LLY786494:LMJ786513 LVU786494:LWF786513 MFQ786494:MGB786513 MPM786494:MPX786513 MZI786494:MZT786513 NJE786494:NJP786513 NTA786494:NTL786513 OCW786494:ODH786513 OMS786494:OND786513 OWO786494:OWZ786513 PGK786494:PGV786513 PQG786494:PQR786513 QAC786494:QAN786513 QJY786494:QKJ786513 QTU786494:QUF786513 RDQ786494:REB786513 RNM786494:RNX786513 RXI786494:RXT786513 SHE786494:SHP786513 SRA786494:SRL786513 TAW786494:TBH786513 TKS786494:TLD786513 TUO786494:TUZ786513 UEK786494:UEV786513 UOG786494:UOR786513 UYC786494:UYN786513 VHY786494:VIJ786513 VRU786494:VSF786513 WBQ786494:WCB786513 WLM786494:WLX786513 WVI786494:WVT786513 C852030:N852049 IW852030:JH852049 SS852030:TD852049 ACO852030:ACZ852049 AMK852030:AMV852049 AWG852030:AWR852049 BGC852030:BGN852049 BPY852030:BQJ852049 BZU852030:CAF852049 CJQ852030:CKB852049 CTM852030:CTX852049 DDI852030:DDT852049 DNE852030:DNP852049 DXA852030:DXL852049 EGW852030:EHH852049 EQS852030:ERD852049 FAO852030:FAZ852049 FKK852030:FKV852049 FUG852030:FUR852049 GEC852030:GEN852049 GNY852030:GOJ852049 GXU852030:GYF852049 HHQ852030:HIB852049 HRM852030:HRX852049 IBI852030:IBT852049 ILE852030:ILP852049 IVA852030:IVL852049 JEW852030:JFH852049 JOS852030:JPD852049 JYO852030:JYZ852049 KIK852030:KIV852049 KSG852030:KSR852049 LCC852030:LCN852049 LLY852030:LMJ852049 LVU852030:LWF852049 MFQ852030:MGB852049 MPM852030:MPX852049 MZI852030:MZT852049 NJE852030:NJP852049 NTA852030:NTL852049 OCW852030:ODH852049 OMS852030:OND852049 OWO852030:OWZ852049 PGK852030:PGV852049 PQG852030:PQR852049 QAC852030:QAN852049 QJY852030:QKJ852049 QTU852030:QUF852049 RDQ852030:REB852049 RNM852030:RNX852049 RXI852030:RXT852049 SHE852030:SHP852049 SRA852030:SRL852049 TAW852030:TBH852049 TKS852030:TLD852049 TUO852030:TUZ852049 UEK852030:UEV852049 UOG852030:UOR852049 UYC852030:UYN852049 VHY852030:VIJ852049 VRU852030:VSF852049 WBQ852030:WCB852049 WLM852030:WLX852049 WVI852030:WVT852049 C917566:N917585 IW917566:JH917585 SS917566:TD917585 ACO917566:ACZ917585 AMK917566:AMV917585 AWG917566:AWR917585 BGC917566:BGN917585 BPY917566:BQJ917585 BZU917566:CAF917585 CJQ917566:CKB917585 CTM917566:CTX917585 DDI917566:DDT917585 DNE917566:DNP917585 DXA917566:DXL917585 EGW917566:EHH917585 EQS917566:ERD917585 FAO917566:FAZ917585 FKK917566:FKV917585 FUG917566:FUR917585 GEC917566:GEN917585 GNY917566:GOJ917585 GXU917566:GYF917585 HHQ917566:HIB917585 HRM917566:HRX917585 IBI917566:IBT917585 ILE917566:ILP917585 IVA917566:IVL917585 JEW917566:JFH917585 JOS917566:JPD917585 JYO917566:JYZ917585 KIK917566:KIV917585 KSG917566:KSR917585 LCC917566:LCN917585 LLY917566:LMJ917585 LVU917566:LWF917585 MFQ917566:MGB917585 MPM917566:MPX917585 MZI917566:MZT917585 NJE917566:NJP917585 NTA917566:NTL917585 OCW917566:ODH917585 OMS917566:OND917585 OWO917566:OWZ917585 PGK917566:PGV917585 PQG917566:PQR917585 QAC917566:QAN917585 QJY917566:QKJ917585 QTU917566:QUF917585 RDQ917566:REB917585 RNM917566:RNX917585 RXI917566:RXT917585 SHE917566:SHP917585 SRA917566:SRL917585 TAW917566:TBH917585 TKS917566:TLD917585 TUO917566:TUZ917585 UEK917566:UEV917585 UOG917566:UOR917585 UYC917566:UYN917585 VHY917566:VIJ917585 VRU917566:VSF917585 WBQ917566:WCB917585 WLM917566:WLX917585 WVI917566:WVT917585 C983102:N983121 IW983102:JH983121 SS983102:TD983121 ACO983102:ACZ983121 AMK983102:AMV983121 AWG983102:AWR983121 BGC983102:BGN983121 BPY983102:BQJ983121 BZU983102:CAF983121 CJQ983102:CKB983121 CTM983102:CTX983121 DDI983102:DDT983121 DNE983102:DNP983121 DXA983102:DXL983121 EGW983102:EHH983121 EQS983102:ERD983121 FAO983102:FAZ983121 FKK983102:FKV983121 FUG983102:FUR983121 GEC983102:GEN983121 GNY983102:GOJ983121 GXU983102:GYF983121 HHQ983102:HIB983121 HRM983102:HRX983121 IBI983102:IBT983121 ILE983102:ILP983121 IVA983102:IVL983121 JEW983102:JFH983121 JOS983102:JPD983121 JYO983102:JYZ983121 KIK983102:KIV983121 KSG983102:KSR983121 LCC983102:LCN983121 LLY983102:LMJ983121 LVU983102:LWF983121 MFQ983102:MGB983121 MPM983102:MPX983121 MZI983102:MZT983121 NJE983102:NJP983121 NTA983102:NTL983121 OCW983102:ODH983121 OMS983102:OND983121 OWO983102:OWZ983121 PGK983102:PGV983121 PQG983102:PQR983121 QAC983102:QAN983121 QJY983102:QKJ983121 QTU983102:QUF983121 RDQ983102:REB983121 RNM983102:RNX983121 RXI983102:RXT983121 SHE983102:SHP983121 SRA983102:SRL983121 TAW983102:TBH983121 TKS983102:TLD983121 TUO983102:TUZ983121 UEK983102:UEV983121 UOG983102:UOR983121 UYC983102:UYN983121 VHY983102:VIJ983121 VRU983102:VSF983121 WBQ983102:WCB983121 WLM983102:WLX983121 C63:N82" xr:uid="{57BED0B2-1557-4580-BC98-486844F561D4}"/>
  </dataValidations>
  <printOptions horizontalCentered="1"/>
  <pageMargins left="0.24" right="0.15" top="0.56000000000000005" bottom="0.57999999999999996" header="0.23" footer="0.23622047244094491"/>
  <pageSetup paperSize="9" scale="62" orientation="portrait" horizontalDpi="300" verticalDpi="300" r:id="rId1"/>
  <headerFooter alignWithMargins="0"/>
  <rowBreaks count="1" manualBreakCount="1">
    <brk id="59"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D78F-C929-4D49-BCA8-E243E6AD68D9}">
  <dimension ref="A1:IS65415"/>
  <sheetViews>
    <sheetView view="pageBreakPreview" zoomScale="60" zoomScaleNormal="100" workbookViewId="0">
      <selection activeCell="O63" sqref="O63"/>
    </sheetView>
  </sheetViews>
  <sheetFormatPr defaultColWidth="9.109375" defaultRowHeight="13.2" x14ac:dyDescent="0.25"/>
  <cols>
    <col min="1" max="1" width="8.5546875" style="75" customWidth="1"/>
    <col min="2" max="2" width="12.441406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29.109375" style="75" customWidth="1"/>
    <col min="16" max="16" width="10.109375" style="75" customWidth="1"/>
    <col min="17" max="242" width="9.109375" style="75"/>
    <col min="243" max="243" width="14.109375" style="75" bestFit="1" customWidth="1"/>
    <col min="244" max="254" width="9.109375" style="75"/>
    <col min="255" max="255" width="8.5546875" style="75" customWidth="1"/>
    <col min="256" max="256" width="12.44140625" style="75" customWidth="1"/>
    <col min="257" max="257" width="10.44140625" style="75" customWidth="1"/>
    <col min="258" max="258" width="8.5546875" style="75" customWidth="1"/>
    <col min="259" max="261" width="6.5546875" style="75" customWidth="1"/>
    <col min="262" max="262" width="14" style="75" customWidth="1"/>
    <col min="263" max="263" width="6.5546875" style="75" customWidth="1"/>
    <col min="264" max="264" width="14.109375" style="75" customWidth="1"/>
    <col min="265" max="265" width="6.5546875" style="75" customWidth="1"/>
    <col min="266" max="266" width="11.44140625" style="75" customWidth="1"/>
    <col min="267" max="267" width="6.5546875" style="75" customWidth="1"/>
    <col min="268" max="268" width="11" style="75" customWidth="1"/>
    <col min="269" max="269" width="9.109375" style="75"/>
    <col min="270" max="270" width="10.109375" style="75" customWidth="1"/>
    <col min="271" max="271" width="9.109375" style="75"/>
    <col min="272" max="272" width="11.5546875" style="75" customWidth="1"/>
    <col min="273" max="498" width="9.109375" style="75"/>
    <col min="499" max="499" width="14.109375" style="75" bestFit="1" customWidth="1"/>
    <col min="500" max="510" width="9.109375" style="75"/>
    <col min="511" max="511" width="8.5546875" style="75" customWidth="1"/>
    <col min="512" max="512" width="12.44140625" style="75" customWidth="1"/>
    <col min="513" max="513" width="10.44140625" style="75" customWidth="1"/>
    <col min="514" max="514" width="8.5546875" style="75" customWidth="1"/>
    <col min="515" max="517" width="6.5546875" style="75" customWidth="1"/>
    <col min="518" max="518" width="14" style="75" customWidth="1"/>
    <col min="519" max="519" width="6.5546875" style="75" customWidth="1"/>
    <col min="520" max="520" width="14.109375" style="75" customWidth="1"/>
    <col min="521" max="521" width="6.5546875" style="75" customWidth="1"/>
    <col min="522" max="522" width="11.44140625" style="75" customWidth="1"/>
    <col min="523" max="523" width="6.5546875" style="75" customWidth="1"/>
    <col min="524" max="524" width="11" style="75" customWidth="1"/>
    <col min="525" max="525" width="9.109375" style="75"/>
    <col min="526" max="526" width="10.109375" style="75" customWidth="1"/>
    <col min="527" max="527" width="9.109375" style="75"/>
    <col min="528" max="528" width="11.5546875" style="75" customWidth="1"/>
    <col min="529" max="754" width="9.109375" style="75"/>
    <col min="755" max="755" width="14.109375" style="75" bestFit="1" customWidth="1"/>
    <col min="756" max="766" width="9.109375" style="75"/>
    <col min="767" max="767" width="8.5546875" style="75" customWidth="1"/>
    <col min="768" max="768" width="12.44140625" style="75" customWidth="1"/>
    <col min="769" max="769" width="10.44140625" style="75" customWidth="1"/>
    <col min="770" max="770" width="8.5546875" style="75" customWidth="1"/>
    <col min="771" max="773" width="6.5546875" style="75" customWidth="1"/>
    <col min="774" max="774" width="14" style="75" customWidth="1"/>
    <col min="775" max="775" width="6.5546875" style="75" customWidth="1"/>
    <col min="776" max="776" width="14.109375" style="75" customWidth="1"/>
    <col min="777" max="777" width="6.5546875" style="75" customWidth="1"/>
    <col min="778" max="778" width="11.44140625" style="75" customWidth="1"/>
    <col min="779" max="779" width="6.5546875" style="75" customWidth="1"/>
    <col min="780" max="780" width="11" style="75" customWidth="1"/>
    <col min="781" max="781" width="9.109375" style="75"/>
    <col min="782" max="782" width="10.109375" style="75" customWidth="1"/>
    <col min="783" max="783" width="9.109375" style="75"/>
    <col min="784" max="784" width="11.5546875" style="75" customWidth="1"/>
    <col min="785" max="1010" width="9.109375" style="75"/>
    <col min="1011" max="1011" width="14.109375" style="75" bestFit="1" customWidth="1"/>
    <col min="1012" max="1022" width="9.109375" style="75"/>
    <col min="1023" max="1023" width="8.5546875" style="75" customWidth="1"/>
    <col min="1024" max="1024" width="12.44140625" style="75" customWidth="1"/>
    <col min="1025" max="1025" width="10.44140625" style="75" customWidth="1"/>
    <col min="1026" max="1026" width="8.5546875" style="75" customWidth="1"/>
    <col min="1027" max="1029" width="6.5546875" style="75" customWidth="1"/>
    <col min="1030" max="1030" width="14" style="75" customWidth="1"/>
    <col min="1031" max="1031" width="6.5546875" style="75" customWidth="1"/>
    <col min="1032" max="1032" width="14.109375" style="75" customWidth="1"/>
    <col min="1033" max="1033" width="6.5546875" style="75" customWidth="1"/>
    <col min="1034" max="1034" width="11.44140625" style="75" customWidth="1"/>
    <col min="1035" max="1035" width="6.5546875" style="75" customWidth="1"/>
    <col min="1036" max="1036" width="11" style="75" customWidth="1"/>
    <col min="1037" max="1037" width="9.109375" style="75"/>
    <col min="1038" max="1038" width="10.109375" style="75" customWidth="1"/>
    <col min="1039" max="1039" width="9.109375" style="75"/>
    <col min="1040" max="1040" width="11.5546875" style="75" customWidth="1"/>
    <col min="1041" max="1266" width="9.109375" style="75"/>
    <col min="1267" max="1267" width="14.109375" style="75" bestFit="1" customWidth="1"/>
    <col min="1268" max="1278" width="9.109375" style="75"/>
    <col min="1279" max="1279" width="8.5546875" style="75" customWidth="1"/>
    <col min="1280" max="1280" width="12.44140625" style="75" customWidth="1"/>
    <col min="1281" max="1281" width="10.44140625" style="75" customWidth="1"/>
    <col min="1282" max="1282" width="8.5546875" style="75" customWidth="1"/>
    <col min="1283" max="1285" width="6.5546875" style="75" customWidth="1"/>
    <col min="1286" max="1286" width="14" style="75" customWidth="1"/>
    <col min="1287" max="1287" width="6.5546875" style="75" customWidth="1"/>
    <col min="1288" max="1288" width="14.109375" style="75" customWidth="1"/>
    <col min="1289" max="1289" width="6.5546875" style="75" customWidth="1"/>
    <col min="1290" max="1290" width="11.44140625" style="75" customWidth="1"/>
    <col min="1291" max="1291" width="6.5546875" style="75" customWidth="1"/>
    <col min="1292" max="1292" width="11" style="75" customWidth="1"/>
    <col min="1293" max="1293" width="9.109375" style="75"/>
    <col min="1294" max="1294" width="10.109375" style="75" customWidth="1"/>
    <col min="1295" max="1295" width="9.109375" style="75"/>
    <col min="1296" max="1296" width="11.5546875" style="75" customWidth="1"/>
    <col min="1297" max="1522" width="9.109375" style="75"/>
    <col min="1523" max="1523" width="14.109375" style="75" bestFit="1" customWidth="1"/>
    <col min="1524" max="1534" width="9.109375" style="75"/>
    <col min="1535" max="1535" width="8.5546875" style="75" customWidth="1"/>
    <col min="1536" max="1536" width="12.44140625" style="75" customWidth="1"/>
    <col min="1537" max="1537" width="10.44140625" style="75" customWidth="1"/>
    <col min="1538" max="1538" width="8.5546875" style="75" customWidth="1"/>
    <col min="1539" max="1541" width="6.5546875" style="75" customWidth="1"/>
    <col min="1542" max="1542" width="14" style="75" customWidth="1"/>
    <col min="1543" max="1543" width="6.5546875" style="75" customWidth="1"/>
    <col min="1544" max="1544" width="14.109375" style="75" customWidth="1"/>
    <col min="1545" max="1545" width="6.5546875" style="75" customWidth="1"/>
    <col min="1546" max="1546" width="11.44140625" style="75" customWidth="1"/>
    <col min="1547" max="1547" width="6.5546875" style="75" customWidth="1"/>
    <col min="1548" max="1548" width="11" style="75" customWidth="1"/>
    <col min="1549" max="1549" width="9.109375" style="75"/>
    <col min="1550" max="1550" width="10.109375" style="75" customWidth="1"/>
    <col min="1551" max="1551" width="9.109375" style="75"/>
    <col min="1552" max="1552" width="11.5546875" style="75" customWidth="1"/>
    <col min="1553" max="1778" width="9.109375" style="75"/>
    <col min="1779" max="1779" width="14.109375" style="75" bestFit="1" customWidth="1"/>
    <col min="1780" max="1790" width="9.109375" style="75"/>
    <col min="1791" max="1791" width="8.5546875" style="75" customWidth="1"/>
    <col min="1792" max="1792" width="12.44140625" style="75" customWidth="1"/>
    <col min="1793" max="1793" width="10.44140625" style="75" customWidth="1"/>
    <col min="1794" max="1794" width="8.5546875" style="75" customWidth="1"/>
    <col min="1795" max="1797" width="6.5546875" style="75" customWidth="1"/>
    <col min="1798" max="1798" width="14" style="75" customWidth="1"/>
    <col min="1799" max="1799" width="6.5546875" style="75" customWidth="1"/>
    <col min="1800" max="1800" width="14.109375" style="75" customWidth="1"/>
    <col min="1801" max="1801" width="6.5546875" style="75" customWidth="1"/>
    <col min="1802" max="1802" width="11.44140625" style="75" customWidth="1"/>
    <col min="1803" max="1803" width="6.5546875" style="75" customWidth="1"/>
    <col min="1804" max="1804" width="11" style="75" customWidth="1"/>
    <col min="1805" max="1805" width="9.109375" style="75"/>
    <col min="1806" max="1806" width="10.109375" style="75" customWidth="1"/>
    <col min="1807" max="1807" width="9.109375" style="75"/>
    <col min="1808" max="1808" width="11.5546875" style="75" customWidth="1"/>
    <col min="1809" max="2034" width="9.109375" style="75"/>
    <col min="2035" max="2035" width="14.109375" style="75" bestFit="1" customWidth="1"/>
    <col min="2036" max="2046" width="9.109375" style="75"/>
    <col min="2047" max="2047" width="8.5546875" style="75" customWidth="1"/>
    <col min="2048" max="2048" width="12.44140625" style="75" customWidth="1"/>
    <col min="2049" max="2049" width="10.44140625" style="75" customWidth="1"/>
    <col min="2050" max="2050" width="8.5546875" style="75" customWidth="1"/>
    <col min="2051" max="2053" width="6.5546875" style="75" customWidth="1"/>
    <col min="2054" max="2054" width="14" style="75" customWidth="1"/>
    <col min="2055" max="2055" width="6.5546875" style="75" customWidth="1"/>
    <col min="2056" max="2056" width="14.109375" style="75" customWidth="1"/>
    <col min="2057" max="2057" width="6.5546875" style="75" customWidth="1"/>
    <col min="2058" max="2058" width="11.44140625" style="75" customWidth="1"/>
    <col min="2059" max="2059" width="6.5546875" style="75" customWidth="1"/>
    <col min="2060" max="2060" width="11" style="75" customWidth="1"/>
    <col min="2061" max="2061" width="9.109375" style="75"/>
    <col min="2062" max="2062" width="10.109375" style="75" customWidth="1"/>
    <col min="2063" max="2063" width="9.109375" style="75"/>
    <col min="2064" max="2064" width="11.5546875" style="75" customWidth="1"/>
    <col min="2065" max="2290" width="9.109375" style="75"/>
    <col min="2291" max="2291" width="14.109375" style="75" bestFit="1" customWidth="1"/>
    <col min="2292" max="2302" width="9.109375" style="75"/>
    <col min="2303" max="2303" width="8.5546875" style="75" customWidth="1"/>
    <col min="2304" max="2304" width="12.44140625" style="75" customWidth="1"/>
    <col min="2305" max="2305" width="10.44140625" style="75" customWidth="1"/>
    <col min="2306" max="2306" width="8.5546875" style="75" customWidth="1"/>
    <col min="2307" max="2309" width="6.5546875" style="75" customWidth="1"/>
    <col min="2310" max="2310" width="14" style="75" customWidth="1"/>
    <col min="2311" max="2311" width="6.5546875" style="75" customWidth="1"/>
    <col min="2312" max="2312" width="14.109375" style="75" customWidth="1"/>
    <col min="2313" max="2313" width="6.5546875" style="75" customWidth="1"/>
    <col min="2314" max="2314" width="11.44140625" style="75" customWidth="1"/>
    <col min="2315" max="2315" width="6.5546875" style="75" customWidth="1"/>
    <col min="2316" max="2316" width="11" style="75" customWidth="1"/>
    <col min="2317" max="2317" width="9.109375" style="75"/>
    <col min="2318" max="2318" width="10.109375" style="75" customWidth="1"/>
    <col min="2319" max="2319" width="9.109375" style="75"/>
    <col min="2320" max="2320" width="11.5546875" style="75" customWidth="1"/>
    <col min="2321" max="2546" width="9.109375" style="75"/>
    <col min="2547" max="2547" width="14.109375" style="75" bestFit="1" customWidth="1"/>
    <col min="2548" max="2558" width="9.109375" style="75"/>
    <col min="2559" max="2559" width="8.5546875" style="75" customWidth="1"/>
    <col min="2560" max="2560" width="12.44140625" style="75" customWidth="1"/>
    <col min="2561" max="2561" width="10.44140625" style="75" customWidth="1"/>
    <col min="2562" max="2562" width="8.5546875" style="75" customWidth="1"/>
    <col min="2563" max="2565" width="6.5546875" style="75" customWidth="1"/>
    <col min="2566" max="2566" width="14" style="75" customWidth="1"/>
    <col min="2567" max="2567" width="6.5546875" style="75" customWidth="1"/>
    <col min="2568" max="2568" width="14.109375" style="75" customWidth="1"/>
    <col min="2569" max="2569" width="6.5546875" style="75" customWidth="1"/>
    <col min="2570" max="2570" width="11.44140625" style="75" customWidth="1"/>
    <col min="2571" max="2571" width="6.5546875" style="75" customWidth="1"/>
    <col min="2572" max="2572" width="11" style="75" customWidth="1"/>
    <col min="2573" max="2573" width="9.109375" style="75"/>
    <col min="2574" max="2574" width="10.109375" style="75" customWidth="1"/>
    <col min="2575" max="2575" width="9.109375" style="75"/>
    <col min="2576" max="2576" width="11.5546875" style="75" customWidth="1"/>
    <col min="2577" max="2802" width="9.109375" style="75"/>
    <col min="2803" max="2803" width="14.109375" style="75" bestFit="1" customWidth="1"/>
    <col min="2804" max="2814" width="9.109375" style="75"/>
    <col min="2815" max="2815" width="8.5546875" style="75" customWidth="1"/>
    <col min="2816" max="2816" width="12.44140625" style="75" customWidth="1"/>
    <col min="2817" max="2817" width="10.44140625" style="75" customWidth="1"/>
    <col min="2818" max="2818" width="8.5546875" style="75" customWidth="1"/>
    <col min="2819" max="2821" width="6.5546875" style="75" customWidth="1"/>
    <col min="2822" max="2822" width="14" style="75" customWidth="1"/>
    <col min="2823" max="2823" width="6.5546875" style="75" customWidth="1"/>
    <col min="2824" max="2824" width="14.109375" style="75" customWidth="1"/>
    <col min="2825" max="2825" width="6.5546875" style="75" customWidth="1"/>
    <col min="2826" max="2826" width="11.44140625" style="75" customWidth="1"/>
    <col min="2827" max="2827" width="6.5546875" style="75" customWidth="1"/>
    <col min="2828" max="2828" width="11" style="75" customWidth="1"/>
    <col min="2829" max="2829" width="9.109375" style="75"/>
    <col min="2830" max="2830" width="10.109375" style="75" customWidth="1"/>
    <col min="2831" max="2831" width="9.109375" style="75"/>
    <col min="2832" max="2832" width="11.5546875" style="75" customWidth="1"/>
    <col min="2833" max="3058" width="9.109375" style="75"/>
    <col min="3059" max="3059" width="14.109375" style="75" bestFit="1" customWidth="1"/>
    <col min="3060" max="3070" width="9.109375" style="75"/>
    <col min="3071" max="3071" width="8.5546875" style="75" customWidth="1"/>
    <col min="3072" max="3072" width="12.44140625" style="75" customWidth="1"/>
    <col min="3073" max="3073" width="10.44140625" style="75" customWidth="1"/>
    <col min="3074" max="3074" width="8.5546875" style="75" customWidth="1"/>
    <col min="3075" max="3077" width="6.5546875" style="75" customWidth="1"/>
    <col min="3078" max="3078" width="14" style="75" customWidth="1"/>
    <col min="3079" max="3079" width="6.5546875" style="75" customWidth="1"/>
    <col min="3080" max="3080" width="14.109375" style="75" customWidth="1"/>
    <col min="3081" max="3081" width="6.5546875" style="75" customWidth="1"/>
    <col min="3082" max="3082" width="11.44140625" style="75" customWidth="1"/>
    <col min="3083" max="3083" width="6.5546875" style="75" customWidth="1"/>
    <col min="3084" max="3084" width="11" style="75" customWidth="1"/>
    <col min="3085" max="3085" width="9.109375" style="75"/>
    <col min="3086" max="3086" width="10.109375" style="75" customWidth="1"/>
    <col min="3087" max="3087" width="9.109375" style="75"/>
    <col min="3088" max="3088" width="11.5546875" style="75" customWidth="1"/>
    <col min="3089" max="3314" width="9.109375" style="75"/>
    <col min="3315" max="3315" width="14.109375" style="75" bestFit="1" customWidth="1"/>
    <col min="3316" max="3326" width="9.109375" style="75"/>
    <col min="3327" max="3327" width="8.5546875" style="75" customWidth="1"/>
    <col min="3328" max="3328" width="12.44140625" style="75" customWidth="1"/>
    <col min="3329" max="3329" width="10.44140625" style="75" customWidth="1"/>
    <col min="3330" max="3330" width="8.5546875" style="75" customWidth="1"/>
    <col min="3331" max="3333" width="6.5546875" style="75" customWidth="1"/>
    <col min="3334" max="3334" width="14" style="75" customWidth="1"/>
    <col min="3335" max="3335" width="6.5546875" style="75" customWidth="1"/>
    <col min="3336" max="3336" width="14.109375" style="75" customWidth="1"/>
    <col min="3337" max="3337" width="6.5546875" style="75" customWidth="1"/>
    <col min="3338" max="3338" width="11.44140625" style="75" customWidth="1"/>
    <col min="3339" max="3339" width="6.5546875" style="75" customWidth="1"/>
    <col min="3340" max="3340" width="11" style="75" customWidth="1"/>
    <col min="3341" max="3341" width="9.109375" style="75"/>
    <col min="3342" max="3342" width="10.109375" style="75" customWidth="1"/>
    <col min="3343" max="3343" width="9.109375" style="75"/>
    <col min="3344" max="3344" width="11.5546875" style="75" customWidth="1"/>
    <col min="3345" max="3570" width="9.109375" style="75"/>
    <col min="3571" max="3571" width="14.109375" style="75" bestFit="1" customWidth="1"/>
    <col min="3572" max="3582" width="9.109375" style="75"/>
    <col min="3583" max="3583" width="8.5546875" style="75" customWidth="1"/>
    <col min="3584" max="3584" width="12.44140625" style="75" customWidth="1"/>
    <col min="3585" max="3585" width="10.44140625" style="75" customWidth="1"/>
    <col min="3586" max="3586" width="8.5546875" style="75" customWidth="1"/>
    <col min="3587" max="3589" width="6.5546875" style="75" customWidth="1"/>
    <col min="3590" max="3590" width="14" style="75" customWidth="1"/>
    <col min="3591" max="3591" width="6.5546875" style="75" customWidth="1"/>
    <col min="3592" max="3592" width="14.109375" style="75" customWidth="1"/>
    <col min="3593" max="3593" width="6.5546875" style="75" customWidth="1"/>
    <col min="3594" max="3594" width="11.44140625" style="75" customWidth="1"/>
    <col min="3595" max="3595" width="6.5546875" style="75" customWidth="1"/>
    <col min="3596" max="3596" width="11" style="75" customWidth="1"/>
    <col min="3597" max="3597" width="9.109375" style="75"/>
    <col min="3598" max="3598" width="10.109375" style="75" customWidth="1"/>
    <col min="3599" max="3599" width="9.109375" style="75"/>
    <col min="3600" max="3600" width="11.5546875" style="75" customWidth="1"/>
    <col min="3601" max="3826" width="9.109375" style="75"/>
    <col min="3827" max="3827" width="14.109375" style="75" bestFit="1" customWidth="1"/>
    <col min="3828" max="3838" width="9.109375" style="75"/>
    <col min="3839" max="3839" width="8.5546875" style="75" customWidth="1"/>
    <col min="3840" max="3840" width="12.44140625" style="75" customWidth="1"/>
    <col min="3841" max="3841" width="10.44140625" style="75" customWidth="1"/>
    <col min="3842" max="3842" width="8.5546875" style="75" customWidth="1"/>
    <col min="3843" max="3845" width="6.5546875" style="75" customWidth="1"/>
    <col min="3846" max="3846" width="14" style="75" customWidth="1"/>
    <col min="3847" max="3847" width="6.5546875" style="75" customWidth="1"/>
    <col min="3848" max="3848" width="14.109375" style="75" customWidth="1"/>
    <col min="3849" max="3849" width="6.5546875" style="75" customWidth="1"/>
    <col min="3850" max="3850" width="11.44140625" style="75" customWidth="1"/>
    <col min="3851" max="3851" width="6.5546875" style="75" customWidth="1"/>
    <col min="3852" max="3852" width="11" style="75" customWidth="1"/>
    <col min="3853" max="3853" width="9.109375" style="75"/>
    <col min="3854" max="3854" width="10.109375" style="75" customWidth="1"/>
    <col min="3855" max="3855" width="9.109375" style="75"/>
    <col min="3856" max="3856" width="11.5546875" style="75" customWidth="1"/>
    <col min="3857" max="4082" width="9.109375" style="75"/>
    <col min="4083" max="4083" width="14.109375" style="75" bestFit="1" customWidth="1"/>
    <col min="4084" max="4094" width="9.109375" style="75"/>
    <col min="4095" max="4095" width="8.5546875" style="75" customWidth="1"/>
    <col min="4096" max="4096" width="12.44140625" style="75" customWidth="1"/>
    <col min="4097" max="4097" width="10.44140625" style="75" customWidth="1"/>
    <col min="4098" max="4098" width="8.5546875" style="75" customWidth="1"/>
    <col min="4099" max="4101" width="6.5546875" style="75" customWidth="1"/>
    <col min="4102" max="4102" width="14" style="75" customWidth="1"/>
    <col min="4103" max="4103" width="6.5546875" style="75" customWidth="1"/>
    <col min="4104" max="4104" width="14.109375" style="75" customWidth="1"/>
    <col min="4105" max="4105" width="6.5546875" style="75" customWidth="1"/>
    <col min="4106" max="4106" width="11.44140625" style="75" customWidth="1"/>
    <col min="4107" max="4107" width="6.5546875" style="75" customWidth="1"/>
    <col min="4108" max="4108" width="11" style="75" customWidth="1"/>
    <col min="4109" max="4109" width="9.109375" style="75"/>
    <col min="4110" max="4110" width="10.109375" style="75" customWidth="1"/>
    <col min="4111" max="4111" width="9.109375" style="75"/>
    <col min="4112" max="4112" width="11.5546875" style="75" customWidth="1"/>
    <col min="4113" max="4338" width="9.109375" style="75"/>
    <col min="4339" max="4339" width="14.109375" style="75" bestFit="1" customWidth="1"/>
    <col min="4340" max="4350" width="9.109375" style="75"/>
    <col min="4351" max="4351" width="8.5546875" style="75" customWidth="1"/>
    <col min="4352" max="4352" width="12.44140625" style="75" customWidth="1"/>
    <col min="4353" max="4353" width="10.44140625" style="75" customWidth="1"/>
    <col min="4354" max="4354" width="8.5546875" style="75" customWidth="1"/>
    <col min="4355" max="4357" width="6.5546875" style="75" customWidth="1"/>
    <col min="4358" max="4358" width="14" style="75" customWidth="1"/>
    <col min="4359" max="4359" width="6.5546875" style="75" customWidth="1"/>
    <col min="4360" max="4360" width="14.109375" style="75" customWidth="1"/>
    <col min="4361" max="4361" width="6.5546875" style="75" customWidth="1"/>
    <col min="4362" max="4362" width="11.44140625" style="75" customWidth="1"/>
    <col min="4363" max="4363" width="6.5546875" style="75" customWidth="1"/>
    <col min="4364" max="4364" width="11" style="75" customWidth="1"/>
    <col min="4365" max="4365" width="9.109375" style="75"/>
    <col min="4366" max="4366" width="10.109375" style="75" customWidth="1"/>
    <col min="4367" max="4367" width="9.109375" style="75"/>
    <col min="4368" max="4368" width="11.5546875" style="75" customWidth="1"/>
    <col min="4369" max="4594" width="9.109375" style="75"/>
    <col min="4595" max="4595" width="14.109375" style="75" bestFit="1" customWidth="1"/>
    <col min="4596" max="4606" width="9.109375" style="75"/>
    <col min="4607" max="4607" width="8.5546875" style="75" customWidth="1"/>
    <col min="4608" max="4608" width="12.44140625" style="75" customWidth="1"/>
    <col min="4609" max="4609" width="10.44140625" style="75" customWidth="1"/>
    <col min="4610" max="4610" width="8.5546875" style="75" customWidth="1"/>
    <col min="4611" max="4613" width="6.5546875" style="75" customWidth="1"/>
    <col min="4614" max="4614" width="14" style="75" customWidth="1"/>
    <col min="4615" max="4615" width="6.5546875" style="75" customWidth="1"/>
    <col min="4616" max="4616" width="14.109375" style="75" customWidth="1"/>
    <col min="4617" max="4617" width="6.5546875" style="75" customWidth="1"/>
    <col min="4618" max="4618" width="11.44140625" style="75" customWidth="1"/>
    <col min="4619" max="4619" width="6.5546875" style="75" customWidth="1"/>
    <col min="4620" max="4620" width="11" style="75" customWidth="1"/>
    <col min="4621" max="4621" width="9.109375" style="75"/>
    <col min="4622" max="4622" width="10.109375" style="75" customWidth="1"/>
    <col min="4623" max="4623" width="9.109375" style="75"/>
    <col min="4624" max="4624" width="11.5546875" style="75" customWidth="1"/>
    <col min="4625" max="4850" width="9.109375" style="75"/>
    <col min="4851" max="4851" width="14.109375" style="75" bestFit="1" customWidth="1"/>
    <col min="4852" max="4862" width="9.109375" style="75"/>
    <col min="4863" max="4863" width="8.5546875" style="75" customWidth="1"/>
    <col min="4864" max="4864" width="12.44140625" style="75" customWidth="1"/>
    <col min="4865" max="4865" width="10.44140625" style="75" customWidth="1"/>
    <col min="4866" max="4866" width="8.5546875" style="75" customWidth="1"/>
    <col min="4867" max="4869" width="6.5546875" style="75" customWidth="1"/>
    <col min="4870" max="4870" width="14" style="75" customWidth="1"/>
    <col min="4871" max="4871" width="6.5546875" style="75" customWidth="1"/>
    <col min="4872" max="4872" width="14.109375" style="75" customWidth="1"/>
    <col min="4873" max="4873" width="6.5546875" style="75" customWidth="1"/>
    <col min="4874" max="4874" width="11.44140625" style="75" customWidth="1"/>
    <col min="4875" max="4875" width="6.5546875" style="75" customWidth="1"/>
    <col min="4876" max="4876" width="11" style="75" customWidth="1"/>
    <col min="4877" max="4877" width="9.109375" style="75"/>
    <col min="4878" max="4878" width="10.109375" style="75" customWidth="1"/>
    <col min="4879" max="4879" width="9.109375" style="75"/>
    <col min="4880" max="4880" width="11.5546875" style="75" customWidth="1"/>
    <col min="4881" max="5106" width="9.109375" style="75"/>
    <col min="5107" max="5107" width="14.109375" style="75" bestFit="1" customWidth="1"/>
    <col min="5108" max="5118" width="9.109375" style="75"/>
    <col min="5119" max="5119" width="8.5546875" style="75" customWidth="1"/>
    <col min="5120" max="5120" width="12.44140625" style="75" customWidth="1"/>
    <col min="5121" max="5121" width="10.44140625" style="75" customWidth="1"/>
    <col min="5122" max="5122" width="8.5546875" style="75" customWidth="1"/>
    <col min="5123" max="5125" width="6.5546875" style="75" customWidth="1"/>
    <col min="5126" max="5126" width="14" style="75" customWidth="1"/>
    <col min="5127" max="5127" width="6.5546875" style="75" customWidth="1"/>
    <col min="5128" max="5128" width="14.109375" style="75" customWidth="1"/>
    <col min="5129" max="5129" width="6.5546875" style="75" customWidth="1"/>
    <col min="5130" max="5130" width="11.44140625" style="75" customWidth="1"/>
    <col min="5131" max="5131" width="6.5546875" style="75" customWidth="1"/>
    <col min="5132" max="5132" width="11" style="75" customWidth="1"/>
    <col min="5133" max="5133" width="9.109375" style="75"/>
    <col min="5134" max="5134" width="10.109375" style="75" customWidth="1"/>
    <col min="5135" max="5135" width="9.109375" style="75"/>
    <col min="5136" max="5136" width="11.5546875" style="75" customWidth="1"/>
    <col min="5137" max="5362" width="9.109375" style="75"/>
    <col min="5363" max="5363" width="14.109375" style="75" bestFit="1" customWidth="1"/>
    <col min="5364" max="5374" width="9.109375" style="75"/>
    <col min="5375" max="5375" width="8.5546875" style="75" customWidth="1"/>
    <col min="5376" max="5376" width="12.44140625" style="75" customWidth="1"/>
    <col min="5377" max="5377" width="10.44140625" style="75" customWidth="1"/>
    <col min="5378" max="5378" width="8.5546875" style="75" customWidth="1"/>
    <col min="5379" max="5381" width="6.5546875" style="75" customWidth="1"/>
    <col min="5382" max="5382" width="14" style="75" customWidth="1"/>
    <col min="5383" max="5383" width="6.5546875" style="75" customWidth="1"/>
    <col min="5384" max="5384" width="14.109375" style="75" customWidth="1"/>
    <col min="5385" max="5385" width="6.5546875" style="75" customWidth="1"/>
    <col min="5386" max="5386" width="11.44140625" style="75" customWidth="1"/>
    <col min="5387" max="5387" width="6.5546875" style="75" customWidth="1"/>
    <col min="5388" max="5388" width="11" style="75" customWidth="1"/>
    <col min="5389" max="5389" width="9.109375" style="75"/>
    <col min="5390" max="5390" width="10.109375" style="75" customWidth="1"/>
    <col min="5391" max="5391" width="9.109375" style="75"/>
    <col min="5392" max="5392" width="11.5546875" style="75" customWidth="1"/>
    <col min="5393" max="5618" width="9.109375" style="75"/>
    <col min="5619" max="5619" width="14.109375" style="75" bestFit="1" customWidth="1"/>
    <col min="5620" max="5630" width="9.109375" style="75"/>
    <col min="5631" max="5631" width="8.5546875" style="75" customWidth="1"/>
    <col min="5632" max="5632" width="12.44140625" style="75" customWidth="1"/>
    <col min="5633" max="5633" width="10.44140625" style="75" customWidth="1"/>
    <col min="5634" max="5634" width="8.5546875" style="75" customWidth="1"/>
    <col min="5635" max="5637" width="6.5546875" style="75" customWidth="1"/>
    <col min="5638" max="5638" width="14" style="75" customWidth="1"/>
    <col min="5639" max="5639" width="6.5546875" style="75" customWidth="1"/>
    <col min="5640" max="5640" width="14.109375" style="75" customWidth="1"/>
    <col min="5641" max="5641" width="6.5546875" style="75" customWidth="1"/>
    <col min="5642" max="5642" width="11.44140625" style="75" customWidth="1"/>
    <col min="5643" max="5643" width="6.5546875" style="75" customWidth="1"/>
    <col min="5644" max="5644" width="11" style="75" customWidth="1"/>
    <col min="5645" max="5645" width="9.109375" style="75"/>
    <col min="5646" max="5646" width="10.109375" style="75" customWidth="1"/>
    <col min="5647" max="5647" width="9.109375" style="75"/>
    <col min="5648" max="5648" width="11.5546875" style="75" customWidth="1"/>
    <col min="5649" max="5874" width="9.109375" style="75"/>
    <col min="5875" max="5875" width="14.109375" style="75" bestFit="1" customWidth="1"/>
    <col min="5876" max="5886" width="9.109375" style="75"/>
    <col min="5887" max="5887" width="8.5546875" style="75" customWidth="1"/>
    <col min="5888" max="5888" width="12.44140625" style="75" customWidth="1"/>
    <col min="5889" max="5889" width="10.44140625" style="75" customWidth="1"/>
    <col min="5890" max="5890" width="8.5546875" style="75" customWidth="1"/>
    <col min="5891" max="5893" width="6.5546875" style="75" customWidth="1"/>
    <col min="5894" max="5894" width="14" style="75" customWidth="1"/>
    <col min="5895" max="5895" width="6.5546875" style="75" customWidth="1"/>
    <col min="5896" max="5896" width="14.109375" style="75" customWidth="1"/>
    <col min="5897" max="5897" width="6.5546875" style="75" customWidth="1"/>
    <col min="5898" max="5898" width="11.44140625" style="75" customWidth="1"/>
    <col min="5899" max="5899" width="6.5546875" style="75" customWidth="1"/>
    <col min="5900" max="5900" width="11" style="75" customWidth="1"/>
    <col min="5901" max="5901" width="9.109375" style="75"/>
    <col min="5902" max="5902" width="10.109375" style="75" customWidth="1"/>
    <col min="5903" max="5903" width="9.109375" style="75"/>
    <col min="5904" max="5904" width="11.5546875" style="75" customWidth="1"/>
    <col min="5905" max="6130" width="9.109375" style="75"/>
    <col min="6131" max="6131" width="14.109375" style="75" bestFit="1" customWidth="1"/>
    <col min="6132" max="6142" width="9.109375" style="75"/>
    <col min="6143" max="6143" width="8.5546875" style="75" customWidth="1"/>
    <col min="6144" max="6144" width="12.44140625" style="75" customWidth="1"/>
    <col min="6145" max="6145" width="10.44140625" style="75" customWidth="1"/>
    <col min="6146" max="6146" width="8.5546875" style="75" customWidth="1"/>
    <col min="6147" max="6149" width="6.5546875" style="75" customWidth="1"/>
    <col min="6150" max="6150" width="14" style="75" customWidth="1"/>
    <col min="6151" max="6151" width="6.5546875" style="75" customWidth="1"/>
    <col min="6152" max="6152" width="14.109375" style="75" customWidth="1"/>
    <col min="6153" max="6153" width="6.5546875" style="75" customWidth="1"/>
    <col min="6154" max="6154" width="11.44140625" style="75" customWidth="1"/>
    <col min="6155" max="6155" width="6.5546875" style="75" customWidth="1"/>
    <col min="6156" max="6156" width="11" style="75" customWidth="1"/>
    <col min="6157" max="6157" width="9.109375" style="75"/>
    <col min="6158" max="6158" width="10.109375" style="75" customWidth="1"/>
    <col min="6159" max="6159" width="9.109375" style="75"/>
    <col min="6160" max="6160" width="11.5546875" style="75" customWidth="1"/>
    <col min="6161" max="6386" width="9.109375" style="75"/>
    <col min="6387" max="6387" width="14.109375" style="75" bestFit="1" customWidth="1"/>
    <col min="6388" max="6398" width="9.109375" style="75"/>
    <col min="6399" max="6399" width="8.5546875" style="75" customWidth="1"/>
    <col min="6400" max="6400" width="12.44140625" style="75" customWidth="1"/>
    <col min="6401" max="6401" width="10.44140625" style="75" customWidth="1"/>
    <col min="6402" max="6402" width="8.5546875" style="75" customWidth="1"/>
    <col min="6403" max="6405" width="6.5546875" style="75" customWidth="1"/>
    <col min="6406" max="6406" width="14" style="75" customWidth="1"/>
    <col min="6407" max="6407" width="6.5546875" style="75" customWidth="1"/>
    <col min="6408" max="6408" width="14.109375" style="75" customWidth="1"/>
    <col min="6409" max="6409" width="6.5546875" style="75" customWidth="1"/>
    <col min="6410" max="6410" width="11.44140625" style="75" customWidth="1"/>
    <col min="6411" max="6411" width="6.5546875" style="75" customWidth="1"/>
    <col min="6412" max="6412" width="11" style="75" customWidth="1"/>
    <col min="6413" max="6413" width="9.109375" style="75"/>
    <col min="6414" max="6414" width="10.109375" style="75" customWidth="1"/>
    <col min="6415" max="6415" width="9.109375" style="75"/>
    <col min="6416" max="6416" width="11.5546875" style="75" customWidth="1"/>
    <col min="6417" max="6642" width="9.109375" style="75"/>
    <col min="6643" max="6643" width="14.109375" style="75" bestFit="1" customWidth="1"/>
    <col min="6644" max="6654" width="9.109375" style="75"/>
    <col min="6655" max="6655" width="8.5546875" style="75" customWidth="1"/>
    <col min="6656" max="6656" width="12.44140625" style="75" customWidth="1"/>
    <col min="6657" max="6657" width="10.44140625" style="75" customWidth="1"/>
    <col min="6658" max="6658" width="8.5546875" style="75" customWidth="1"/>
    <col min="6659" max="6661" width="6.5546875" style="75" customWidth="1"/>
    <col min="6662" max="6662" width="14" style="75" customWidth="1"/>
    <col min="6663" max="6663" width="6.5546875" style="75" customWidth="1"/>
    <col min="6664" max="6664" width="14.109375" style="75" customWidth="1"/>
    <col min="6665" max="6665" width="6.5546875" style="75" customWidth="1"/>
    <col min="6666" max="6666" width="11.44140625" style="75" customWidth="1"/>
    <col min="6667" max="6667" width="6.5546875" style="75" customWidth="1"/>
    <col min="6668" max="6668" width="11" style="75" customWidth="1"/>
    <col min="6669" max="6669" width="9.109375" style="75"/>
    <col min="6670" max="6670" width="10.109375" style="75" customWidth="1"/>
    <col min="6671" max="6671" width="9.109375" style="75"/>
    <col min="6672" max="6672" width="11.5546875" style="75" customWidth="1"/>
    <col min="6673" max="6898" width="9.109375" style="75"/>
    <col min="6899" max="6899" width="14.109375" style="75" bestFit="1" customWidth="1"/>
    <col min="6900" max="6910" width="9.109375" style="75"/>
    <col min="6911" max="6911" width="8.5546875" style="75" customWidth="1"/>
    <col min="6912" max="6912" width="12.44140625" style="75" customWidth="1"/>
    <col min="6913" max="6913" width="10.44140625" style="75" customWidth="1"/>
    <col min="6914" max="6914" width="8.5546875" style="75" customWidth="1"/>
    <col min="6915" max="6917" width="6.5546875" style="75" customWidth="1"/>
    <col min="6918" max="6918" width="14" style="75" customWidth="1"/>
    <col min="6919" max="6919" width="6.5546875" style="75" customWidth="1"/>
    <col min="6920" max="6920" width="14.109375" style="75" customWidth="1"/>
    <col min="6921" max="6921" width="6.5546875" style="75" customWidth="1"/>
    <col min="6922" max="6922" width="11.44140625" style="75" customWidth="1"/>
    <col min="6923" max="6923" width="6.5546875" style="75" customWidth="1"/>
    <col min="6924" max="6924" width="11" style="75" customWidth="1"/>
    <col min="6925" max="6925" width="9.109375" style="75"/>
    <col min="6926" max="6926" width="10.109375" style="75" customWidth="1"/>
    <col min="6927" max="6927" width="9.109375" style="75"/>
    <col min="6928" max="6928" width="11.5546875" style="75" customWidth="1"/>
    <col min="6929" max="7154" width="9.109375" style="75"/>
    <col min="7155" max="7155" width="14.109375" style="75" bestFit="1" customWidth="1"/>
    <col min="7156" max="7166" width="9.109375" style="75"/>
    <col min="7167" max="7167" width="8.5546875" style="75" customWidth="1"/>
    <col min="7168" max="7168" width="12.44140625" style="75" customWidth="1"/>
    <col min="7169" max="7169" width="10.44140625" style="75" customWidth="1"/>
    <col min="7170" max="7170" width="8.5546875" style="75" customWidth="1"/>
    <col min="7171" max="7173" width="6.5546875" style="75" customWidth="1"/>
    <col min="7174" max="7174" width="14" style="75" customWidth="1"/>
    <col min="7175" max="7175" width="6.5546875" style="75" customWidth="1"/>
    <col min="7176" max="7176" width="14.109375" style="75" customWidth="1"/>
    <col min="7177" max="7177" width="6.5546875" style="75" customWidth="1"/>
    <col min="7178" max="7178" width="11.44140625" style="75" customWidth="1"/>
    <col min="7179" max="7179" width="6.5546875" style="75" customWidth="1"/>
    <col min="7180" max="7180" width="11" style="75" customWidth="1"/>
    <col min="7181" max="7181" width="9.109375" style="75"/>
    <col min="7182" max="7182" width="10.109375" style="75" customWidth="1"/>
    <col min="7183" max="7183" width="9.109375" style="75"/>
    <col min="7184" max="7184" width="11.5546875" style="75" customWidth="1"/>
    <col min="7185" max="7410" width="9.109375" style="75"/>
    <col min="7411" max="7411" width="14.109375" style="75" bestFit="1" customWidth="1"/>
    <col min="7412" max="7422" width="9.109375" style="75"/>
    <col min="7423" max="7423" width="8.5546875" style="75" customWidth="1"/>
    <col min="7424" max="7424" width="12.44140625" style="75" customWidth="1"/>
    <col min="7425" max="7425" width="10.44140625" style="75" customWidth="1"/>
    <col min="7426" max="7426" width="8.5546875" style="75" customWidth="1"/>
    <col min="7427" max="7429" width="6.5546875" style="75" customWidth="1"/>
    <col min="7430" max="7430" width="14" style="75" customWidth="1"/>
    <col min="7431" max="7431" width="6.5546875" style="75" customWidth="1"/>
    <col min="7432" max="7432" width="14.109375" style="75" customWidth="1"/>
    <col min="7433" max="7433" width="6.5546875" style="75" customWidth="1"/>
    <col min="7434" max="7434" width="11.44140625" style="75" customWidth="1"/>
    <col min="7435" max="7435" width="6.5546875" style="75" customWidth="1"/>
    <col min="7436" max="7436" width="11" style="75" customWidth="1"/>
    <col min="7437" max="7437" width="9.109375" style="75"/>
    <col min="7438" max="7438" width="10.109375" style="75" customWidth="1"/>
    <col min="7439" max="7439" width="9.109375" style="75"/>
    <col min="7440" max="7440" width="11.5546875" style="75" customWidth="1"/>
    <col min="7441" max="7666" width="9.109375" style="75"/>
    <col min="7667" max="7667" width="14.109375" style="75" bestFit="1" customWidth="1"/>
    <col min="7668" max="7678" width="9.109375" style="75"/>
    <col min="7679" max="7679" width="8.5546875" style="75" customWidth="1"/>
    <col min="7680" max="7680" width="12.44140625" style="75" customWidth="1"/>
    <col min="7681" max="7681" width="10.44140625" style="75" customWidth="1"/>
    <col min="7682" max="7682" width="8.5546875" style="75" customWidth="1"/>
    <col min="7683" max="7685" width="6.5546875" style="75" customWidth="1"/>
    <col min="7686" max="7686" width="14" style="75" customWidth="1"/>
    <col min="7687" max="7687" width="6.5546875" style="75" customWidth="1"/>
    <col min="7688" max="7688" width="14.109375" style="75" customWidth="1"/>
    <col min="7689" max="7689" width="6.5546875" style="75" customWidth="1"/>
    <col min="7690" max="7690" width="11.44140625" style="75" customWidth="1"/>
    <col min="7691" max="7691" width="6.5546875" style="75" customWidth="1"/>
    <col min="7692" max="7692" width="11" style="75" customWidth="1"/>
    <col min="7693" max="7693" width="9.109375" style="75"/>
    <col min="7694" max="7694" width="10.109375" style="75" customWidth="1"/>
    <col min="7695" max="7695" width="9.109375" style="75"/>
    <col min="7696" max="7696" width="11.5546875" style="75" customWidth="1"/>
    <col min="7697" max="7922" width="9.109375" style="75"/>
    <col min="7923" max="7923" width="14.109375" style="75" bestFit="1" customWidth="1"/>
    <col min="7924" max="7934" width="9.109375" style="75"/>
    <col min="7935" max="7935" width="8.5546875" style="75" customWidth="1"/>
    <col min="7936" max="7936" width="12.44140625" style="75" customWidth="1"/>
    <col min="7937" max="7937" width="10.44140625" style="75" customWidth="1"/>
    <col min="7938" max="7938" width="8.5546875" style="75" customWidth="1"/>
    <col min="7939" max="7941" width="6.5546875" style="75" customWidth="1"/>
    <col min="7942" max="7942" width="14" style="75" customWidth="1"/>
    <col min="7943" max="7943" width="6.5546875" style="75" customWidth="1"/>
    <col min="7944" max="7944" width="14.109375" style="75" customWidth="1"/>
    <col min="7945" max="7945" width="6.5546875" style="75" customWidth="1"/>
    <col min="7946" max="7946" width="11.44140625" style="75" customWidth="1"/>
    <col min="7947" max="7947" width="6.5546875" style="75" customWidth="1"/>
    <col min="7948" max="7948" width="11" style="75" customWidth="1"/>
    <col min="7949" max="7949" width="9.109375" style="75"/>
    <col min="7950" max="7950" width="10.109375" style="75" customWidth="1"/>
    <col min="7951" max="7951" width="9.109375" style="75"/>
    <col min="7952" max="7952" width="11.5546875" style="75" customWidth="1"/>
    <col min="7953" max="8178" width="9.109375" style="75"/>
    <col min="8179" max="8179" width="14.109375" style="75" bestFit="1" customWidth="1"/>
    <col min="8180" max="8190" width="9.109375" style="75"/>
    <col min="8191" max="8191" width="8.5546875" style="75" customWidth="1"/>
    <col min="8192" max="8192" width="12.44140625" style="75" customWidth="1"/>
    <col min="8193" max="8193" width="10.44140625" style="75" customWidth="1"/>
    <col min="8194" max="8194" width="8.5546875" style="75" customWidth="1"/>
    <col min="8195" max="8197" width="6.5546875" style="75" customWidth="1"/>
    <col min="8198" max="8198" width="14" style="75" customWidth="1"/>
    <col min="8199" max="8199" width="6.5546875" style="75" customWidth="1"/>
    <col min="8200" max="8200" width="14.109375" style="75" customWidth="1"/>
    <col min="8201" max="8201" width="6.5546875" style="75" customWidth="1"/>
    <col min="8202" max="8202" width="11.44140625" style="75" customWidth="1"/>
    <col min="8203" max="8203" width="6.5546875" style="75" customWidth="1"/>
    <col min="8204" max="8204" width="11" style="75" customWidth="1"/>
    <col min="8205" max="8205" width="9.109375" style="75"/>
    <col min="8206" max="8206" width="10.109375" style="75" customWidth="1"/>
    <col min="8207" max="8207" width="9.109375" style="75"/>
    <col min="8208" max="8208" width="11.5546875" style="75" customWidth="1"/>
    <col min="8209" max="8434" width="9.109375" style="75"/>
    <col min="8435" max="8435" width="14.109375" style="75" bestFit="1" customWidth="1"/>
    <col min="8436" max="8446" width="9.109375" style="75"/>
    <col min="8447" max="8447" width="8.5546875" style="75" customWidth="1"/>
    <col min="8448" max="8448" width="12.44140625" style="75" customWidth="1"/>
    <col min="8449" max="8449" width="10.44140625" style="75" customWidth="1"/>
    <col min="8450" max="8450" width="8.5546875" style="75" customWidth="1"/>
    <col min="8451" max="8453" width="6.5546875" style="75" customWidth="1"/>
    <col min="8454" max="8454" width="14" style="75" customWidth="1"/>
    <col min="8455" max="8455" width="6.5546875" style="75" customWidth="1"/>
    <col min="8456" max="8456" width="14.109375" style="75" customWidth="1"/>
    <col min="8457" max="8457" width="6.5546875" style="75" customWidth="1"/>
    <col min="8458" max="8458" width="11.44140625" style="75" customWidth="1"/>
    <col min="8459" max="8459" width="6.5546875" style="75" customWidth="1"/>
    <col min="8460" max="8460" width="11" style="75" customWidth="1"/>
    <col min="8461" max="8461" width="9.109375" style="75"/>
    <col min="8462" max="8462" width="10.109375" style="75" customWidth="1"/>
    <col min="8463" max="8463" width="9.109375" style="75"/>
    <col min="8464" max="8464" width="11.5546875" style="75" customWidth="1"/>
    <col min="8465" max="8690" width="9.109375" style="75"/>
    <col min="8691" max="8691" width="14.109375" style="75" bestFit="1" customWidth="1"/>
    <col min="8692" max="8702" width="9.109375" style="75"/>
    <col min="8703" max="8703" width="8.5546875" style="75" customWidth="1"/>
    <col min="8704" max="8704" width="12.44140625" style="75" customWidth="1"/>
    <col min="8705" max="8705" width="10.44140625" style="75" customWidth="1"/>
    <col min="8706" max="8706" width="8.5546875" style="75" customWidth="1"/>
    <col min="8707" max="8709" width="6.5546875" style="75" customWidth="1"/>
    <col min="8710" max="8710" width="14" style="75" customWidth="1"/>
    <col min="8711" max="8711" width="6.5546875" style="75" customWidth="1"/>
    <col min="8712" max="8712" width="14.109375" style="75" customWidth="1"/>
    <col min="8713" max="8713" width="6.5546875" style="75" customWidth="1"/>
    <col min="8714" max="8714" width="11.44140625" style="75" customWidth="1"/>
    <col min="8715" max="8715" width="6.5546875" style="75" customWidth="1"/>
    <col min="8716" max="8716" width="11" style="75" customWidth="1"/>
    <col min="8717" max="8717" width="9.109375" style="75"/>
    <col min="8718" max="8718" width="10.109375" style="75" customWidth="1"/>
    <col min="8719" max="8719" width="9.109375" style="75"/>
    <col min="8720" max="8720" width="11.5546875" style="75" customWidth="1"/>
    <col min="8721" max="8946" width="9.109375" style="75"/>
    <col min="8947" max="8947" width="14.109375" style="75" bestFit="1" customWidth="1"/>
    <col min="8948" max="8958" width="9.109375" style="75"/>
    <col min="8959" max="8959" width="8.5546875" style="75" customWidth="1"/>
    <col min="8960" max="8960" width="12.44140625" style="75" customWidth="1"/>
    <col min="8961" max="8961" width="10.44140625" style="75" customWidth="1"/>
    <col min="8962" max="8962" width="8.5546875" style="75" customWidth="1"/>
    <col min="8963" max="8965" width="6.5546875" style="75" customWidth="1"/>
    <col min="8966" max="8966" width="14" style="75" customWidth="1"/>
    <col min="8967" max="8967" width="6.5546875" style="75" customWidth="1"/>
    <col min="8968" max="8968" width="14.109375" style="75" customWidth="1"/>
    <col min="8969" max="8969" width="6.5546875" style="75" customWidth="1"/>
    <col min="8970" max="8970" width="11.44140625" style="75" customWidth="1"/>
    <col min="8971" max="8971" width="6.5546875" style="75" customWidth="1"/>
    <col min="8972" max="8972" width="11" style="75" customWidth="1"/>
    <col min="8973" max="8973" width="9.109375" style="75"/>
    <col min="8974" max="8974" width="10.109375" style="75" customWidth="1"/>
    <col min="8975" max="8975" width="9.109375" style="75"/>
    <col min="8976" max="8976" width="11.5546875" style="75" customWidth="1"/>
    <col min="8977" max="9202" width="9.109375" style="75"/>
    <col min="9203" max="9203" width="14.109375" style="75" bestFit="1" customWidth="1"/>
    <col min="9204" max="9214" width="9.109375" style="75"/>
    <col min="9215" max="9215" width="8.5546875" style="75" customWidth="1"/>
    <col min="9216" max="9216" width="12.44140625" style="75" customWidth="1"/>
    <col min="9217" max="9217" width="10.44140625" style="75" customWidth="1"/>
    <col min="9218" max="9218" width="8.5546875" style="75" customWidth="1"/>
    <col min="9219" max="9221" width="6.5546875" style="75" customWidth="1"/>
    <col min="9222" max="9222" width="14" style="75" customWidth="1"/>
    <col min="9223" max="9223" width="6.5546875" style="75" customWidth="1"/>
    <col min="9224" max="9224" width="14.109375" style="75" customWidth="1"/>
    <col min="9225" max="9225" width="6.5546875" style="75" customWidth="1"/>
    <col min="9226" max="9226" width="11.44140625" style="75" customWidth="1"/>
    <col min="9227" max="9227" width="6.5546875" style="75" customWidth="1"/>
    <col min="9228" max="9228" width="11" style="75" customWidth="1"/>
    <col min="9229" max="9229" width="9.109375" style="75"/>
    <col min="9230" max="9230" width="10.109375" style="75" customWidth="1"/>
    <col min="9231" max="9231" width="9.109375" style="75"/>
    <col min="9232" max="9232" width="11.5546875" style="75" customWidth="1"/>
    <col min="9233" max="9458" width="9.109375" style="75"/>
    <col min="9459" max="9459" width="14.109375" style="75" bestFit="1" customWidth="1"/>
    <col min="9460" max="9470" width="9.109375" style="75"/>
    <col min="9471" max="9471" width="8.5546875" style="75" customWidth="1"/>
    <col min="9472" max="9472" width="12.44140625" style="75" customWidth="1"/>
    <col min="9473" max="9473" width="10.44140625" style="75" customWidth="1"/>
    <col min="9474" max="9474" width="8.5546875" style="75" customWidth="1"/>
    <col min="9475" max="9477" width="6.5546875" style="75" customWidth="1"/>
    <col min="9478" max="9478" width="14" style="75" customWidth="1"/>
    <col min="9479" max="9479" width="6.5546875" style="75" customWidth="1"/>
    <col min="9480" max="9480" width="14.109375" style="75" customWidth="1"/>
    <col min="9481" max="9481" width="6.5546875" style="75" customWidth="1"/>
    <col min="9482" max="9482" width="11.44140625" style="75" customWidth="1"/>
    <col min="9483" max="9483" width="6.5546875" style="75" customWidth="1"/>
    <col min="9484" max="9484" width="11" style="75" customWidth="1"/>
    <col min="9485" max="9485" width="9.109375" style="75"/>
    <col min="9486" max="9486" width="10.109375" style="75" customWidth="1"/>
    <col min="9487" max="9487" width="9.109375" style="75"/>
    <col min="9488" max="9488" width="11.5546875" style="75" customWidth="1"/>
    <col min="9489" max="9714" width="9.109375" style="75"/>
    <col min="9715" max="9715" width="14.109375" style="75" bestFit="1" customWidth="1"/>
    <col min="9716" max="9726" width="9.109375" style="75"/>
    <col min="9727" max="9727" width="8.5546875" style="75" customWidth="1"/>
    <col min="9728" max="9728" width="12.44140625" style="75" customWidth="1"/>
    <col min="9729" max="9729" width="10.44140625" style="75" customWidth="1"/>
    <col min="9730" max="9730" width="8.5546875" style="75" customWidth="1"/>
    <col min="9731" max="9733" width="6.5546875" style="75" customWidth="1"/>
    <col min="9734" max="9734" width="14" style="75" customWidth="1"/>
    <col min="9735" max="9735" width="6.5546875" style="75" customWidth="1"/>
    <col min="9736" max="9736" width="14.109375" style="75" customWidth="1"/>
    <col min="9737" max="9737" width="6.5546875" style="75" customWidth="1"/>
    <col min="9738" max="9738" width="11.44140625" style="75" customWidth="1"/>
    <col min="9739" max="9739" width="6.5546875" style="75" customWidth="1"/>
    <col min="9740" max="9740" width="11" style="75" customWidth="1"/>
    <col min="9741" max="9741" width="9.109375" style="75"/>
    <col min="9742" max="9742" width="10.109375" style="75" customWidth="1"/>
    <col min="9743" max="9743" width="9.109375" style="75"/>
    <col min="9744" max="9744" width="11.5546875" style="75" customWidth="1"/>
    <col min="9745" max="9970" width="9.109375" style="75"/>
    <col min="9971" max="9971" width="14.109375" style="75" bestFit="1" customWidth="1"/>
    <col min="9972" max="9982" width="9.109375" style="75"/>
    <col min="9983" max="9983" width="8.5546875" style="75" customWidth="1"/>
    <col min="9984" max="9984" width="12.44140625" style="75" customWidth="1"/>
    <col min="9985" max="9985" width="10.44140625" style="75" customWidth="1"/>
    <col min="9986" max="9986" width="8.5546875" style="75" customWidth="1"/>
    <col min="9987" max="9989" width="6.5546875" style="75" customWidth="1"/>
    <col min="9990" max="9990" width="14" style="75" customWidth="1"/>
    <col min="9991" max="9991" width="6.5546875" style="75" customWidth="1"/>
    <col min="9992" max="9992" width="14.109375" style="75" customWidth="1"/>
    <col min="9993" max="9993" width="6.5546875" style="75" customWidth="1"/>
    <col min="9994" max="9994" width="11.44140625" style="75" customWidth="1"/>
    <col min="9995" max="9995" width="6.5546875" style="75" customWidth="1"/>
    <col min="9996" max="9996" width="11" style="75" customWidth="1"/>
    <col min="9997" max="9997" width="9.109375" style="75"/>
    <col min="9998" max="9998" width="10.109375" style="75" customWidth="1"/>
    <col min="9999" max="9999" width="9.109375" style="75"/>
    <col min="10000" max="10000" width="11.5546875" style="75" customWidth="1"/>
    <col min="10001" max="10226" width="9.109375" style="75"/>
    <col min="10227" max="10227" width="14.109375" style="75" bestFit="1" customWidth="1"/>
    <col min="10228" max="10238" width="9.109375" style="75"/>
    <col min="10239" max="10239" width="8.5546875" style="75" customWidth="1"/>
    <col min="10240" max="10240" width="12.44140625" style="75" customWidth="1"/>
    <col min="10241" max="10241" width="10.44140625" style="75" customWidth="1"/>
    <col min="10242" max="10242" width="8.5546875" style="75" customWidth="1"/>
    <col min="10243" max="10245" width="6.5546875" style="75" customWidth="1"/>
    <col min="10246" max="10246" width="14" style="75" customWidth="1"/>
    <col min="10247" max="10247" width="6.5546875" style="75" customWidth="1"/>
    <col min="10248" max="10248" width="14.109375" style="75" customWidth="1"/>
    <col min="10249" max="10249" width="6.5546875" style="75" customWidth="1"/>
    <col min="10250" max="10250" width="11.44140625" style="75" customWidth="1"/>
    <col min="10251" max="10251" width="6.5546875" style="75" customWidth="1"/>
    <col min="10252" max="10252" width="11" style="75" customWidth="1"/>
    <col min="10253" max="10253" width="9.109375" style="75"/>
    <col min="10254" max="10254" width="10.109375" style="75" customWidth="1"/>
    <col min="10255" max="10255" width="9.109375" style="75"/>
    <col min="10256" max="10256" width="11.5546875" style="75" customWidth="1"/>
    <col min="10257" max="10482" width="9.109375" style="75"/>
    <col min="10483" max="10483" width="14.109375" style="75" bestFit="1" customWidth="1"/>
    <col min="10484" max="10494" width="9.109375" style="75"/>
    <col min="10495" max="10495" width="8.5546875" style="75" customWidth="1"/>
    <col min="10496" max="10496" width="12.44140625" style="75" customWidth="1"/>
    <col min="10497" max="10497" width="10.44140625" style="75" customWidth="1"/>
    <col min="10498" max="10498" width="8.5546875" style="75" customWidth="1"/>
    <col min="10499" max="10501" width="6.5546875" style="75" customWidth="1"/>
    <col min="10502" max="10502" width="14" style="75" customWidth="1"/>
    <col min="10503" max="10503" width="6.5546875" style="75" customWidth="1"/>
    <col min="10504" max="10504" width="14.109375" style="75" customWidth="1"/>
    <col min="10505" max="10505" width="6.5546875" style="75" customWidth="1"/>
    <col min="10506" max="10506" width="11.44140625" style="75" customWidth="1"/>
    <col min="10507" max="10507" width="6.5546875" style="75" customWidth="1"/>
    <col min="10508" max="10508" width="11" style="75" customWidth="1"/>
    <col min="10509" max="10509" width="9.109375" style="75"/>
    <col min="10510" max="10510" width="10.109375" style="75" customWidth="1"/>
    <col min="10511" max="10511" width="9.109375" style="75"/>
    <col min="10512" max="10512" width="11.5546875" style="75" customWidth="1"/>
    <col min="10513" max="10738" width="9.109375" style="75"/>
    <col min="10739" max="10739" width="14.109375" style="75" bestFit="1" customWidth="1"/>
    <col min="10740" max="10750" width="9.109375" style="75"/>
    <col min="10751" max="10751" width="8.5546875" style="75" customWidth="1"/>
    <col min="10752" max="10752" width="12.44140625" style="75" customWidth="1"/>
    <col min="10753" max="10753" width="10.44140625" style="75" customWidth="1"/>
    <col min="10754" max="10754" width="8.5546875" style="75" customWidth="1"/>
    <col min="10755" max="10757" width="6.5546875" style="75" customWidth="1"/>
    <col min="10758" max="10758" width="14" style="75" customWidth="1"/>
    <col min="10759" max="10759" width="6.5546875" style="75" customWidth="1"/>
    <col min="10760" max="10760" width="14.109375" style="75" customWidth="1"/>
    <col min="10761" max="10761" width="6.5546875" style="75" customWidth="1"/>
    <col min="10762" max="10762" width="11.44140625" style="75" customWidth="1"/>
    <col min="10763" max="10763" width="6.5546875" style="75" customWidth="1"/>
    <col min="10764" max="10764" width="11" style="75" customWidth="1"/>
    <col min="10765" max="10765" width="9.109375" style="75"/>
    <col min="10766" max="10766" width="10.109375" style="75" customWidth="1"/>
    <col min="10767" max="10767" width="9.109375" style="75"/>
    <col min="10768" max="10768" width="11.5546875" style="75" customWidth="1"/>
    <col min="10769" max="10994" width="9.109375" style="75"/>
    <col min="10995" max="10995" width="14.109375" style="75" bestFit="1" customWidth="1"/>
    <col min="10996" max="11006" width="9.109375" style="75"/>
    <col min="11007" max="11007" width="8.5546875" style="75" customWidth="1"/>
    <col min="11008" max="11008" width="12.44140625" style="75" customWidth="1"/>
    <col min="11009" max="11009" width="10.44140625" style="75" customWidth="1"/>
    <col min="11010" max="11010" width="8.5546875" style="75" customWidth="1"/>
    <col min="11011" max="11013" width="6.5546875" style="75" customWidth="1"/>
    <col min="11014" max="11014" width="14" style="75" customWidth="1"/>
    <col min="11015" max="11015" width="6.5546875" style="75" customWidth="1"/>
    <col min="11016" max="11016" width="14.109375" style="75" customWidth="1"/>
    <col min="11017" max="11017" width="6.5546875" style="75" customWidth="1"/>
    <col min="11018" max="11018" width="11.44140625" style="75" customWidth="1"/>
    <col min="11019" max="11019" width="6.5546875" style="75" customWidth="1"/>
    <col min="11020" max="11020" width="11" style="75" customWidth="1"/>
    <col min="11021" max="11021" width="9.109375" style="75"/>
    <col min="11022" max="11022" width="10.109375" style="75" customWidth="1"/>
    <col min="11023" max="11023" width="9.109375" style="75"/>
    <col min="11024" max="11024" width="11.5546875" style="75" customWidth="1"/>
    <col min="11025" max="11250" width="9.109375" style="75"/>
    <col min="11251" max="11251" width="14.109375" style="75" bestFit="1" customWidth="1"/>
    <col min="11252" max="11262" width="9.109375" style="75"/>
    <col min="11263" max="11263" width="8.5546875" style="75" customWidth="1"/>
    <col min="11264" max="11264" width="12.44140625" style="75" customWidth="1"/>
    <col min="11265" max="11265" width="10.44140625" style="75" customWidth="1"/>
    <col min="11266" max="11266" width="8.5546875" style="75" customWidth="1"/>
    <col min="11267" max="11269" width="6.5546875" style="75" customWidth="1"/>
    <col min="11270" max="11270" width="14" style="75" customWidth="1"/>
    <col min="11271" max="11271" width="6.5546875" style="75" customWidth="1"/>
    <col min="11272" max="11272" width="14.109375" style="75" customWidth="1"/>
    <col min="11273" max="11273" width="6.5546875" style="75" customWidth="1"/>
    <col min="11274" max="11274" width="11.44140625" style="75" customWidth="1"/>
    <col min="11275" max="11275" width="6.5546875" style="75" customWidth="1"/>
    <col min="11276" max="11276" width="11" style="75" customWidth="1"/>
    <col min="11277" max="11277" width="9.109375" style="75"/>
    <col min="11278" max="11278" width="10.109375" style="75" customWidth="1"/>
    <col min="11279" max="11279" width="9.109375" style="75"/>
    <col min="11280" max="11280" width="11.5546875" style="75" customWidth="1"/>
    <col min="11281" max="11506" width="9.109375" style="75"/>
    <col min="11507" max="11507" width="14.109375" style="75" bestFit="1" customWidth="1"/>
    <col min="11508" max="11518" width="9.109375" style="75"/>
    <col min="11519" max="11519" width="8.5546875" style="75" customWidth="1"/>
    <col min="11520" max="11520" width="12.44140625" style="75" customWidth="1"/>
    <col min="11521" max="11521" width="10.44140625" style="75" customWidth="1"/>
    <col min="11522" max="11522" width="8.5546875" style="75" customWidth="1"/>
    <col min="11523" max="11525" width="6.5546875" style="75" customWidth="1"/>
    <col min="11526" max="11526" width="14" style="75" customWidth="1"/>
    <col min="11527" max="11527" width="6.5546875" style="75" customWidth="1"/>
    <col min="11528" max="11528" width="14.109375" style="75" customWidth="1"/>
    <col min="11529" max="11529" width="6.5546875" style="75" customWidth="1"/>
    <col min="11530" max="11530" width="11.44140625" style="75" customWidth="1"/>
    <col min="11531" max="11531" width="6.5546875" style="75" customWidth="1"/>
    <col min="11532" max="11532" width="11" style="75" customWidth="1"/>
    <col min="11533" max="11533" width="9.109375" style="75"/>
    <col min="11534" max="11534" width="10.109375" style="75" customWidth="1"/>
    <col min="11535" max="11535" width="9.109375" style="75"/>
    <col min="11536" max="11536" width="11.5546875" style="75" customWidth="1"/>
    <col min="11537" max="11762" width="9.109375" style="75"/>
    <col min="11763" max="11763" width="14.109375" style="75" bestFit="1" customWidth="1"/>
    <col min="11764" max="11774" width="9.109375" style="75"/>
    <col min="11775" max="11775" width="8.5546875" style="75" customWidth="1"/>
    <col min="11776" max="11776" width="12.44140625" style="75" customWidth="1"/>
    <col min="11777" max="11777" width="10.44140625" style="75" customWidth="1"/>
    <col min="11778" max="11778" width="8.5546875" style="75" customWidth="1"/>
    <col min="11779" max="11781" width="6.5546875" style="75" customWidth="1"/>
    <col min="11782" max="11782" width="14" style="75" customWidth="1"/>
    <col min="11783" max="11783" width="6.5546875" style="75" customWidth="1"/>
    <col min="11784" max="11784" width="14.109375" style="75" customWidth="1"/>
    <col min="11785" max="11785" width="6.5546875" style="75" customWidth="1"/>
    <col min="11786" max="11786" width="11.44140625" style="75" customWidth="1"/>
    <col min="11787" max="11787" width="6.5546875" style="75" customWidth="1"/>
    <col min="11788" max="11788" width="11" style="75" customWidth="1"/>
    <col min="11789" max="11789" width="9.109375" style="75"/>
    <col min="11790" max="11790" width="10.109375" style="75" customWidth="1"/>
    <col min="11791" max="11791" width="9.109375" style="75"/>
    <col min="11792" max="11792" width="11.5546875" style="75" customWidth="1"/>
    <col min="11793" max="12018" width="9.109375" style="75"/>
    <col min="12019" max="12019" width="14.109375" style="75" bestFit="1" customWidth="1"/>
    <col min="12020" max="12030" width="9.109375" style="75"/>
    <col min="12031" max="12031" width="8.5546875" style="75" customWidth="1"/>
    <col min="12032" max="12032" width="12.44140625" style="75" customWidth="1"/>
    <col min="12033" max="12033" width="10.44140625" style="75" customWidth="1"/>
    <col min="12034" max="12034" width="8.5546875" style="75" customWidth="1"/>
    <col min="12035" max="12037" width="6.5546875" style="75" customWidth="1"/>
    <col min="12038" max="12038" width="14" style="75" customWidth="1"/>
    <col min="12039" max="12039" width="6.5546875" style="75" customWidth="1"/>
    <col min="12040" max="12040" width="14.109375" style="75" customWidth="1"/>
    <col min="12041" max="12041" width="6.5546875" style="75" customWidth="1"/>
    <col min="12042" max="12042" width="11.44140625" style="75" customWidth="1"/>
    <col min="12043" max="12043" width="6.5546875" style="75" customWidth="1"/>
    <col min="12044" max="12044" width="11" style="75" customWidth="1"/>
    <col min="12045" max="12045" width="9.109375" style="75"/>
    <col min="12046" max="12046" width="10.109375" style="75" customWidth="1"/>
    <col min="12047" max="12047" width="9.109375" style="75"/>
    <col min="12048" max="12048" width="11.5546875" style="75" customWidth="1"/>
    <col min="12049" max="12274" width="9.109375" style="75"/>
    <col min="12275" max="12275" width="14.109375" style="75" bestFit="1" customWidth="1"/>
    <col min="12276" max="12286" width="9.109375" style="75"/>
    <col min="12287" max="12287" width="8.5546875" style="75" customWidth="1"/>
    <col min="12288" max="12288" width="12.44140625" style="75" customWidth="1"/>
    <col min="12289" max="12289" width="10.44140625" style="75" customWidth="1"/>
    <col min="12290" max="12290" width="8.5546875" style="75" customWidth="1"/>
    <col min="12291" max="12293" width="6.5546875" style="75" customWidth="1"/>
    <col min="12294" max="12294" width="14" style="75" customWidth="1"/>
    <col min="12295" max="12295" width="6.5546875" style="75" customWidth="1"/>
    <col min="12296" max="12296" width="14.109375" style="75" customWidth="1"/>
    <col min="12297" max="12297" width="6.5546875" style="75" customWidth="1"/>
    <col min="12298" max="12298" width="11.44140625" style="75" customWidth="1"/>
    <col min="12299" max="12299" width="6.5546875" style="75" customWidth="1"/>
    <col min="12300" max="12300" width="11" style="75" customWidth="1"/>
    <col min="12301" max="12301" width="9.109375" style="75"/>
    <col min="12302" max="12302" width="10.109375" style="75" customWidth="1"/>
    <col min="12303" max="12303" width="9.109375" style="75"/>
    <col min="12304" max="12304" width="11.5546875" style="75" customWidth="1"/>
    <col min="12305" max="12530" width="9.109375" style="75"/>
    <col min="12531" max="12531" width="14.109375" style="75" bestFit="1" customWidth="1"/>
    <col min="12532" max="12542" width="9.109375" style="75"/>
    <col min="12543" max="12543" width="8.5546875" style="75" customWidth="1"/>
    <col min="12544" max="12544" width="12.44140625" style="75" customWidth="1"/>
    <col min="12545" max="12545" width="10.44140625" style="75" customWidth="1"/>
    <col min="12546" max="12546" width="8.5546875" style="75" customWidth="1"/>
    <col min="12547" max="12549" width="6.5546875" style="75" customWidth="1"/>
    <col min="12550" max="12550" width="14" style="75" customWidth="1"/>
    <col min="12551" max="12551" width="6.5546875" style="75" customWidth="1"/>
    <col min="12552" max="12552" width="14.109375" style="75" customWidth="1"/>
    <col min="12553" max="12553" width="6.5546875" style="75" customWidth="1"/>
    <col min="12554" max="12554" width="11.44140625" style="75" customWidth="1"/>
    <col min="12555" max="12555" width="6.5546875" style="75" customWidth="1"/>
    <col min="12556" max="12556" width="11" style="75" customWidth="1"/>
    <col min="12557" max="12557" width="9.109375" style="75"/>
    <col min="12558" max="12558" width="10.109375" style="75" customWidth="1"/>
    <col min="12559" max="12559" width="9.109375" style="75"/>
    <col min="12560" max="12560" width="11.5546875" style="75" customWidth="1"/>
    <col min="12561" max="12786" width="9.109375" style="75"/>
    <col min="12787" max="12787" width="14.109375" style="75" bestFit="1" customWidth="1"/>
    <col min="12788" max="12798" width="9.109375" style="75"/>
    <col min="12799" max="12799" width="8.5546875" style="75" customWidth="1"/>
    <col min="12800" max="12800" width="12.44140625" style="75" customWidth="1"/>
    <col min="12801" max="12801" width="10.44140625" style="75" customWidth="1"/>
    <col min="12802" max="12802" width="8.5546875" style="75" customWidth="1"/>
    <col min="12803" max="12805" width="6.5546875" style="75" customWidth="1"/>
    <col min="12806" max="12806" width="14" style="75" customWidth="1"/>
    <col min="12807" max="12807" width="6.5546875" style="75" customWidth="1"/>
    <col min="12808" max="12808" width="14.109375" style="75" customWidth="1"/>
    <col min="12809" max="12809" width="6.5546875" style="75" customWidth="1"/>
    <col min="12810" max="12810" width="11.44140625" style="75" customWidth="1"/>
    <col min="12811" max="12811" width="6.5546875" style="75" customWidth="1"/>
    <col min="12812" max="12812" width="11" style="75" customWidth="1"/>
    <col min="12813" max="12813" width="9.109375" style="75"/>
    <col min="12814" max="12814" width="10.109375" style="75" customWidth="1"/>
    <col min="12815" max="12815" width="9.109375" style="75"/>
    <col min="12816" max="12816" width="11.5546875" style="75" customWidth="1"/>
    <col min="12817" max="13042" width="9.109375" style="75"/>
    <col min="13043" max="13043" width="14.109375" style="75" bestFit="1" customWidth="1"/>
    <col min="13044" max="13054" width="9.109375" style="75"/>
    <col min="13055" max="13055" width="8.5546875" style="75" customWidth="1"/>
    <col min="13056" max="13056" width="12.44140625" style="75" customWidth="1"/>
    <col min="13057" max="13057" width="10.44140625" style="75" customWidth="1"/>
    <col min="13058" max="13058" width="8.5546875" style="75" customWidth="1"/>
    <col min="13059" max="13061" width="6.5546875" style="75" customWidth="1"/>
    <col min="13062" max="13062" width="14" style="75" customWidth="1"/>
    <col min="13063" max="13063" width="6.5546875" style="75" customWidth="1"/>
    <col min="13064" max="13064" width="14.109375" style="75" customWidth="1"/>
    <col min="13065" max="13065" width="6.5546875" style="75" customWidth="1"/>
    <col min="13066" max="13066" width="11.44140625" style="75" customWidth="1"/>
    <col min="13067" max="13067" width="6.5546875" style="75" customWidth="1"/>
    <col min="13068" max="13068" width="11" style="75" customWidth="1"/>
    <col min="13069" max="13069" width="9.109375" style="75"/>
    <col min="13070" max="13070" width="10.109375" style="75" customWidth="1"/>
    <col min="13071" max="13071" width="9.109375" style="75"/>
    <col min="13072" max="13072" width="11.5546875" style="75" customWidth="1"/>
    <col min="13073" max="13298" width="9.109375" style="75"/>
    <col min="13299" max="13299" width="14.109375" style="75" bestFit="1" customWidth="1"/>
    <col min="13300" max="13310" width="9.109375" style="75"/>
    <col min="13311" max="13311" width="8.5546875" style="75" customWidth="1"/>
    <col min="13312" max="13312" width="12.44140625" style="75" customWidth="1"/>
    <col min="13313" max="13313" width="10.44140625" style="75" customWidth="1"/>
    <col min="13314" max="13314" width="8.5546875" style="75" customWidth="1"/>
    <col min="13315" max="13317" width="6.5546875" style="75" customWidth="1"/>
    <col min="13318" max="13318" width="14" style="75" customWidth="1"/>
    <col min="13319" max="13319" width="6.5546875" style="75" customWidth="1"/>
    <col min="13320" max="13320" width="14.109375" style="75" customWidth="1"/>
    <col min="13321" max="13321" width="6.5546875" style="75" customWidth="1"/>
    <col min="13322" max="13322" width="11.44140625" style="75" customWidth="1"/>
    <col min="13323" max="13323" width="6.5546875" style="75" customWidth="1"/>
    <col min="13324" max="13324" width="11" style="75" customWidth="1"/>
    <col min="13325" max="13325" width="9.109375" style="75"/>
    <col min="13326" max="13326" width="10.109375" style="75" customWidth="1"/>
    <col min="13327" max="13327" width="9.109375" style="75"/>
    <col min="13328" max="13328" width="11.5546875" style="75" customWidth="1"/>
    <col min="13329" max="13554" width="9.109375" style="75"/>
    <col min="13555" max="13555" width="14.109375" style="75" bestFit="1" customWidth="1"/>
    <col min="13556" max="13566" width="9.109375" style="75"/>
    <col min="13567" max="13567" width="8.5546875" style="75" customWidth="1"/>
    <col min="13568" max="13568" width="12.44140625" style="75" customWidth="1"/>
    <col min="13569" max="13569" width="10.44140625" style="75" customWidth="1"/>
    <col min="13570" max="13570" width="8.5546875" style="75" customWidth="1"/>
    <col min="13571" max="13573" width="6.5546875" style="75" customWidth="1"/>
    <col min="13574" max="13574" width="14" style="75" customWidth="1"/>
    <col min="13575" max="13575" width="6.5546875" style="75" customWidth="1"/>
    <col min="13576" max="13576" width="14.109375" style="75" customWidth="1"/>
    <col min="13577" max="13577" width="6.5546875" style="75" customWidth="1"/>
    <col min="13578" max="13578" width="11.44140625" style="75" customWidth="1"/>
    <col min="13579" max="13579" width="6.5546875" style="75" customWidth="1"/>
    <col min="13580" max="13580" width="11" style="75" customWidth="1"/>
    <col min="13581" max="13581" width="9.109375" style="75"/>
    <col min="13582" max="13582" width="10.109375" style="75" customWidth="1"/>
    <col min="13583" max="13583" width="9.109375" style="75"/>
    <col min="13584" max="13584" width="11.5546875" style="75" customWidth="1"/>
    <col min="13585" max="13810" width="9.109375" style="75"/>
    <col min="13811" max="13811" width="14.109375" style="75" bestFit="1" customWidth="1"/>
    <col min="13812" max="13822" width="9.109375" style="75"/>
    <col min="13823" max="13823" width="8.5546875" style="75" customWidth="1"/>
    <col min="13824" max="13824" width="12.44140625" style="75" customWidth="1"/>
    <col min="13825" max="13825" width="10.44140625" style="75" customWidth="1"/>
    <col min="13826" max="13826" width="8.5546875" style="75" customWidth="1"/>
    <col min="13827" max="13829" width="6.5546875" style="75" customWidth="1"/>
    <col min="13830" max="13830" width="14" style="75" customWidth="1"/>
    <col min="13831" max="13831" width="6.5546875" style="75" customWidth="1"/>
    <col min="13832" max="13832" width="14.109375" style="75" customWidth="1"/>
    <col min="13833" max="13833" width="6.5546875" style="75" customWidth="1"/>
    <col min="13834" max="13834" width="11.44140625" style="75" customWidth="1"/>
    <col min="13835" max="13835" width="6.5546875" style="75" customWidth="1"/>
    <col min="13836" max="13836" width="11" style="75" customWidth="1"/>
    <col min="13837" max="13837" width="9.109375" style="75"/>
    <col min="13838" max="13838" width="10.109375" style="75" customWidth="1"/>
    <col min="13839" max="13839" width="9.109375" style="75"/>
    <col min="13840" max="13840" width="11.5546875" style="75" customWidth="1"/>
    <col min="13841" max="14066" width="9.109375" style="75"/>
    <col min="14067" max="14067" width="14.109375" style="75" bestFit="1" customWidth="1"/>
    <col min="14068" max="14078" width="9.109375" style="75"/>
    <col min="14079" max="14079" width="8.5546875" style="75" customWidth="1"/>
    <col min="14080" max="14080" width="12.44140625" style="75" customWidth="1"/>
    <col min="14081" max="14081" width="10.44140625" style="75" customWidth="1"/>
    <col min="14082" max="14082" width="8.5546875" style="75" customWidth="1"/>
    <col min="14083" max="14085" width="6.5546875" style="75" customWidth="1"/>
    <col min="14086" max="14086" width="14" style="75" customWidth="1"/>
    <col min="14087" max="14087" width="6.5546875" style="75" customWidth="1"/>
    <col min="14088" max="14088" width="14.109375" style="75" customWidth="1"/>
    <col min="14089" max="14089" width="6.5546875" style="75" customWidth="1"/>
    <col min="14090" max="14090" width="11.44140625" style="75" customWidth="1"/>
    <col min="14091" max="14091" width="6.5546875" style="75" customWidth="1"/>
    <col min="14092" max="14092" width="11" style="75" customWidth="1"/>
    <col min="14093" max="14093" width="9.109375" style="75"/>
    <col min="14094" max="14094" width="10.109375" style="75" customWidth="1"/>
    <col min="14095" max="14095" width="9.109375" style="75"/>
    <col min="14096" max="14096" width="11.5546875" style="75" customWidth="1"/>
    <col min="14097" max="14322" width="9.109375" style="75"/>
    <col min="14323" max="14323" width="14.109375" style="75" bestFit="1" customWidth="1"/>
    <col min="14324" max="14334" width="9.109375" style="75"/>
    <col min="14335" max="14335" width="8.5546875" style="75" customWidth="1"/>
    <col min="14336" max="14336" width="12.44140625" style="75" customWidth="1"/>
    <col min="14337" max="14337" width="10.44140625" style="75" customWidth="1"/>
    <col min="14338" max="14338" width="8.5546875" style="75" customWidth="1"/>
    <col min="14339" max="14341" width="6.5546875" style="75" customWidth="1"/>
    <col min="14342" max="14342" width="14" style="75" customWidth="1"/>
    <col min="14343" max="14343" width="6.5546875" style="75" customWidth="1"/>
    <col min="14344" max="14344" width="14.109375" style="75" customWidth="1"/>
    <col min="14345" max="14345" width="6.5546875" style="75" customWidth="1"/>
    <col min="14346" max="14346" width="11.44140625" style="75" customWidth="1"/>
    <col min="14347" max="14347" width="6.5546875" style="75" customWidth="1"/>
    <col min="14348" max="14348" width="11" style="75" customWidth="1"/>
    <col min="14349" max="14349" width="9.109375" style="75"/>
    <col min="14350" max="14350" width="10.109375" style="75" customWidth="1"/>
    <col min="14351" max="14351" width="9.109375" style="75"/>
    <col min="14352" max="14352" width="11.5546875" style="75" customWidth="1"/>
    <col min="14353" max="14578" width="9.109375" style="75"/>
    <col min="14579" max="14579" width="14.109375" style="75" bestFit="1" customWidth="1"/>
    <col min="14580" max="14590" width="9.109375" style="75"/>
    <col min="14591" max="14591" width="8.5546875" style="75" customWidth="1"/>
    <col min="14592" max="14592" width="12.44140625" style="75" customWidth="1"/>
    <col min="14593" max="14593" width="10.44140625" style="75" customWidth="1"/>
    <col min="14594" max="14594" width="8.5546875" style="75" customWidth="1"/>
    <col min="14595" max="14597" width="6.5546875" style="75" customWidth="1"/>
    <col min="14598" max="14598" width="14" style="75" customWidth="1"/>
    <col min="14599" max="14599" width="6.5546875" style="75" customWidth="1"/>
    <col min="14600" max="14600" width="14.109375" style="75" customWidth="1"/>
    <col min="14601" max="14601" width="6.5546875" style="75" customWidth="1"/>
    <col min="14602" max="14602" width="11.44140625" style="75" customWidth="1"/>
    <col min="14603" max="14603" width="6.5546875" style="75" customWidth="1"/>
    <col min="14604" max="14604" width="11" style="75" customWidth="1"/>
    <col min="14605" max="14605" width="9.109375" style="75"/>
    <col min="14606" max="14606" width="10.109375" style="75" customWidth="1"/>
    <col min="14607" max="14607" width="9.109375" style="75"/>
    <col min="14608" max="14608" width="11.5546875" style="75" customWidth="1"/>
    <col min="14609" max="14834" width="9.109375" style="75"/>
    <col min="14835" max="14835" width="14.109375" style="75" bestFit="1" customWidth="1"/>
    <col min="14836" max="14846" width="9.109375" style="75"/>
    <col min="14847" max="14847" width="8.5546875" style="75" customWidth="1"/>
    <col min="14848" max="14848" width="12.44140625" style="75" customWidth="1"/>
    <col min="14849" max="14849" width="10.44140625" style="75" customWidth="1"/>
    <col min="14850" max="14850" width="8.5546875" style="75" customWidth="1"/>
    <col min="14851" max="14853" width="6.5546875" style="75" customWidth="1"/>
    <col min="14854" max="14854" width="14" style="75" customWidth="1"/>
    <col min="14855" max="14855" width="6.5546875" style="75" customWidth="1"/>
    <col min="14856" max="14856" width="14.109375" style="75" customWidth="1"/>
    <col min="14857" max="14857" width="6.5546875" style="75" customWidth="1"/>
    <col min="14858" max="14858" width="11.44140625" style="75" customWidth="1"/>
    <col min="14859" max="14859" width="6.5546875" style="75" customWidth="1"/>
    <col min="14860" max="14860" width="11" style="75" customWidth="1"/>
    <col min="14861" max="14861" width="9.109375" style="75"/>
    <col min="14862" max="14862" width="10.109375" style="75" customWidth="1"/>
    <col min="14863" max="14863" width="9.109375" style="75"/>
    <col min="14864" max="14864" width="11.5546875" style="75" customWidth="1"/>
    <col min="14865" max="15090" width="9.109375" style="75"/>
    <col min="15091" max="15091" width="14.109375" style="75" bestFit="1" customWidth="1"/>
    <col min="15092" max="15102" width="9.109375" style="75"/>
    <col min="15103" max="15103" width="8.5546875" style="75" customWidth="1"/>
    <col min="15104" max="15104" width="12.44140625" style="75" customWidth="1"/>
    <col min="15105" max="15105" width="10.44140625" style="75" customWidth="1"/>
    <col min="15106" max="15106" width="8.5546875" style="75" customWidth="1"/>
    <col min="15107" max="15109" width="6.5546875" style="75" customWidth="1"/>
    <col min="15110" max="15110" width="14" style="75" customWidth="1"/>
    <col min="15111" max="15111" width="6.5546875" style="75" customWidth="1"/>
    <col min="15112" max="15112" width="14.109375" style="75" customWidth="1"/>
    <col min="15113" max="15113" width="6.5546875" style="75" customWidth="1"/>
    <col min="15114" max="15114" width="11.44140625" style="75" customWidth="1"/>
    <col min="15115" max="15115" width="6.5546875" style="75" customWidth="1"/>
    <col min="15116" max="15116" width="11" style="75" customWidth="1"/>
    <col min="15117" max="15117" width="9.109375" style="75"/>
    <col min="15118" max="15118" width="10.109375" style="75" customWidth="1"/>
    <col min="15119" max="15119" width="9.109375" style="75"/>
    <col min="15120" max="15120" width="11.5546875" style="75" customWidth="1"/>
    <col min="15121" max="15346" width="9.109375" style="75"/>
    <col min="15347" max="15347" width="14.109375" style="75" bestFit="1" customWidth="1"/>
    <col min="15348" max="15358" width="9.109375" style="75"/>
    <col min="15359" max="15359" width="8.5546875" style="75" customWidth="1"/>
    <col min="15360" max="15360" width="12.44140625" style="75" customWidth="1"/>
    <col min="15361" max="15361" width="10.44140625" style="75" customWidth="1"/>
    <col min="15362" max="15362" width="8.5546875" style="75" customWidth="1"/>
    <col min="15363" max="15365" width="6.5546875" style="75" customWidth="1"/>
    <col min="15366" max="15366" width="14" style="75" customWidth="1"/>
    <col min="15367" max="15367" width="6.5546875" style="75" customWidth="1"/>
    <col min="15368" max="15368" width="14.109375" style="75" customWidth="1"/>
    <col min="15369" max="15369" width="6.5546875" style="75" customWidth="1"/>
    <col min="15370" max="15370" width="11.44140625" style="75" customWidth="1"/>
    <col min="15371" max="15371" width="6.5546875" style="75" customWidth="1"/>
    <col min="15372" max="15372" width="11" style="75" customWidth="1"/>
    <col min="15373" max="15373" width="9.109375" style="75"/>
    <col min="15374" max="15374" width="10.109375" style="75" customWidth="1"/>
    <col min="15375" max="15375" width="9.109375" style="75"/>
    <col min="15376" max="15376" width="11.5546875" style="75" customWidth="1"/>
    <col min="15377" max="15602" width="9.109375" style="75"/>
    <col min="15603" max="15603" width="14.109375" style="75" bestFit="1" customWidth="1"/>
    <col min="15604" max="15614" width="9.109375" style="75"/>
    <col min="15615" max="15615" width="8.5546875" style="75" customWidth="1"/>
    <col min="15616" max="15616" width="12.44140625" style="75" customWidth="1"/>
    <col min="15617" max="15617" width="10.44140625" style="75" customWidth="1"/>
    <col min="15618" max="15618" width="8.5546875" style="75" customWidth="1"/>
    <col min="15619" max="15621" width="6.5546875" style="75" customWidth="1"/>
    <col min="15622" max="15622" width="14" style="75" customWidth="1"/>
    <col min="15623" max="15623" width="6.5546875" style="75" customWidth="1"/>
    <col min="15624" max="15624" width="14.109375" style="75" customWidth="1"/>
    <col min="15625" max="15625" width="6.5546875" style="75" customWidth="1"/>
    <col min="15626" max="15626" width="11.44140625" style="75" customWidth="1"/>
    <col min="15627" max="15627" width="6.5546875" style="75" customWidth="1"/>
    <col min="15628" max="15628" width="11" style="75" customWidth="1"/>
    <col min="15629" max="15629" width="9.109375" style="75"/>
    <col min="15630" max="15630" width="10.109375" style="75" customWidth="1"/>
    <col min="15631" max="15631" width="9.109375" style="75"/>
    <col min="15632" max="15632" width="11.5546875" style="75" customWidth="1"/>
    <col min="15633" max="15858" width="9.109375" style="75"/>
    <col min="15859" max="15859" width="14.109375" style="75" bestFit="1" customWidth="1"/>
    <col min="15860" max="15870" width="9.109375" style="75"/>
    <col min="15871" max="15871" width="8.5546875" style="75" customWidth="1"/>
    <col min="15872" max="15872" width="12.44140625" style="75" customWidth="1"/>
    <col min="15873" max="15873" width="10.44140625" style="75" customWidth="1"/>
    <col min="15874" max="15874" width="8.5546875" style="75" customWidth="1"/>
    <col min="15875" max="15877" width="6.5546875" style="75" customWidth="1"/>
    <col min="15878" max="15878" width="14" style="75" customWidth="1"/>
    <col min="15879" max="15879" width="6.5546875" style="75" customWidth="1"/>
    <col min="15880" max="15880" width="14.109375" style="75" customWidth="1"/>
    <col min="15881" max="15881" width="6.5546875" style="75" customWidth="1"/>
    <col min="15882" max="15882" width="11.44140625" style="75" customWidth="1"/>
    <col min="15883" max="15883" width="6.5546875" style="75" customWidth="1"/>
    <col min="15884" max="15884" width="11" style="75" customWidth="1"/>
    <col min="15885" max="15885" width="9.109375" style="75"/>
    <col min="15886" max="15886" width="10.109375" style="75" customWidth="1"/>
    <col min="15887" max="15887" width="9.109375" style="75"/>
    <col min="15888" max="15888" width="11.5546875" style="75" customWidth="1"/>
    <col min="15889" max="16114" width="9.109375" style="75"/>
    <col min="16115" max="16115" width="14.109375" style="75" bestFit="1" customWidth="1"/>
    <col min="16116" max="16126" width="9.109375" style="75"/>
    <col min="16127" max="16127" width="8.5546875" style="75" customWidth="1"/>
    <col min="16128" max="16128" width="12.44140625" style="75" customWidth="1"/>
    <col min="16129" max="16129" width="10.44140625" style="75" customWidth="1"/>
    <col min="16130" max="16130" width="8.5546875" style="75" customWidth="1"/>
    <col min="16131" max="16133" width="6.5546875" style="75" customWidth="1"/>
    <col min="16134" max="16134" width="14" style="75" customWidth="1"/>
    <col min="16135" max="16135" width="6.5546875" style="75" customWidth="1"/>
    <col min="16136" max="16136" width="14.109375" style="75" customWidth="1"/>
    <col min="16137" max="16137" width="6.5546875" style="75" customWidth="1"/>
    <col min="16138" max="16138" width="11.44140625" style="75" customWidth="1"/>
    <col min="16139" max="16139" width="6.5546875" style="75" customWidth="1"/>
    <col min="16140" max="16140" width="11" style="75" customWidth="1"/>
    <col min="16141" max="16141" width="9.109375" style="75"/>
    <col min="16142" max="16142" width="10.109375" style="75" customWidth="1"/>
    <col min="16143" max="16143" width="9.109375" style="75"/>
    <col min="16144" max="16144" width="11.5546875" style="75" customWidth="1"/>
    <col min="16145" max="16370" width="9.109375" style="75"/>
    <col min="16371" max="16371" width="14.109375" style="75" bestFit="1" customWidth="1"/>
    <col min="16372" max="16384" width="9.109375" style="75"/>
  </cols>
  <sheetData>
    <row r="1" spans="1:21" ht="18" customHeight="1" thickBot="1" x14ac:dyDescent="0.3">
      <c r="A1" s="740" t="s">
        <v>405</v>
      </c>
      <c r="B1" s="740"/>
      <c r="C1" s="740"/>
      <c r="D1" s="740"/>
      <c r="E1" s="740"/>
      <c r="F1" s="740"/>
      <c r="G1" s="740"/>
      <c r="H1" s="740"/>
      <c r="I1" s="740"/>
      <c r="J1" s="740"/>
      <c r="K1" s="740"/>
      <c r="L1" s="740"/>
      <c r="M1" s="740"/>
      <c r="N1" s="740"/>
    </row>
    <row r="2" spans="1:21" ht="26.25" customHeight="1" x14ac:dyDescent="0.25">
      <c r="A2" s="76"/>
      <c r="B2" s="76"/>
      <c r="C2" s="76"/>
      <c r="D2" s="76"/>
      <c r="E2" s="76"/>
      <c r="F2" s="76"/>
      <c r="G2" s="76"/>
      <c r="H2" s="76"/>
      <c r="I2" s="76"/>
      <c r="J2" s="76"/>
      <c r="K2" s="76"/>
      <c r="L2" s="76"/>
      <c r="M2" s="76"/>
      <c r="N2" s="76"/>
      <c r="O2" s="77"/>
      <c r="P2" s="77"/>
      <c r="Q2" s="77"/>
      <c r="R2" s="77"/>
      <c r="S2" s="77"/>
      <c r="T2" s="77"/>
      <c r="U2" s="77"/>
    </row>
    <row r="3" spans="1:21" s="77" customFormat="1" ht="37.5" customHeight="1" x14ac:dyDescent="0.25">
      <c r="A3" s="741" t="s">
        <v>522</v>
      </c>
      <c r="B3" s="742"/>
      <c r="C3" s="742"/>
      <c r="D3" s="743"/>
      <c r="E3" s="744"/>
      <c r="F3" s="745"/>
      <c r="G3" s="745"/>
      <c r="H3" s="746"/>
      <c r="I3" s="747" t="s">
        <v>352</v>
      </c>
      <c r="J3" s="747"/>
      <c r="K3" s="747"/>
      <c r="L3" s="747"/>
      <c r="M3" s="747"/>
      <c r="N3" s="747"/>
    </row>
    <row r="4" spans="1:21" s="77" customFormat="1" ht="12.75" customHeight="1" x14ac:dyDescent="0.25">
      <c r="A4" s="748" t="s">
        <v>523</v>
      </c>
      <c r="B4" s="749"/>
      <c r="C4" s="749"/>
      <c r="D4" s="750"/>
      <c r="E4" s="754"/>
      <c r="F4" s="755"/>
      <c r="G4" s="755"/>
      <c r="H4" s="755"/>
      <c r="I4" s="756" t="s">
        <v>353</v>
      </c>
      <c r="J4" s="757"/>
      <c r="K4" s="757"/>
      <c r="L4" s="758"/>
      <c r="M4" s="758"/>
      <c r="N4" s="759"/>
    </row>
    <row r="5" spans="1:21" s="77" customFormat="1" ht="21.75" customHeight="1" x14ac:dyDescent="0.25">
      <c r="A5" s="751"/>
      <c r="B5" s="752"/>
      <c r="C5" s="752"/>
      <c r="D5" s="753"/>
      <c r="E5" s="755"/>
      <c r="F5" s="755"/>
      <c r="G5" s="755"/>
      <c r="H5" s="755"/>
      <c r="I5" s="760"/>
      <c r="J5" s="761"/>
      <c r="K5" s="761"/>
      <c r="L5" s="761"/>
      <c r="M5" s="761"/>
      <c r="N5" s="762"/>
    </row>
    <row r="6" spans="1:21" s="77" customFormat="1" ht="21.75" customHeight="1" x14ac:dyDescent="0.25">
      <c r="A6" s="726" t="s">
        <v>101</v>
      </c>
      <c r="B6" s="727"/>
      <c r="C6" s="727"/>
      <c r="D6" s="728"/>
      <c r="E6" s="732" t="s">
        <v>517</v>
      </c>
      <c r="F6" s="732"/>
      <c r="G6" s="732"/>
      <c r="H6" s="733"/>
      <c r="I6" s="736" t="s">
        <v>103</v>
      </c>
      <c r="J6" s="736"/>
      <c r="K6" s="736"/>
      <c r="L6" s="736"/>
      <c r="M6" s="736"/>
      <c r="N6" s="736"/>
    </row>
    <row r="7" spans="1:21" s="77" customFormat="1" ht="27" customHeight="1" x14ac:dyDescent="0.25">
      <c r="A7" s="729"/>
      <c r="B7" s="730"/>
      <c r="C7" s="730"/>
      <c r="D7" s="731"/>
      <c r="E7" s="734"/>
      <c r="F7" s="734"/>
      <c r="G7" s="734"/>
      <c r="H7" s="735"/>
      <c r="I7" s="737">
        <v>2025</v>
      </c>
      <c r="J7" s="738"/>
      <c r="K7" s="736">
        <v>2026</v>
      </c>
      <c r="L7" s="736"/>
      <c r="M7" s="736">
        <v>2027</v>
      </c>
      <c r="N7" s="736"/>
    </row>
    <row r="8" spans="1:21" s="77" customFormat="1" ht="31.5" customHeight="1" x14ac:dyDescent="0.25">
      <c r="A8" s="763" t="s">
        <v>104</v>
      </c>
      <c r="B8" s="764"/>
      <c r="C8" s="764"/>
      <c r="D8" s="765"/>
      <c r="E8" s="766"/>
      <c r="F8" s="766"/>
      <c r="G8" s="766"/>
      <c r="H8" s="767"/>
      <c r="I8" s="768" t="s">
        <v>56</v>
      </c>
      <c r="J8" s="769"/>
      <c r="K8" s="770"/>
      <c r="L8" s="770"/>
      <c r="M8" s="770"/>
      <c r="N8" s="770"/>
    </row>
    <row r="9" spans="1:21" ht="38.25" customHeight="1" x14ac:dyDescent="0.25">
      <c r="A9" s="701" t="s">
        <v>105</v>
      </c>
      <c r="B9" s="702"/>
      <c r="C9" s="703" t="s">
        <v>388</v>
      </c>
      <c r="D9" s="724"/>
      <c r="E9" s="724"/>
      <c r="F9" s="724"/>
      <c r="G9" s="724"/>
      <c r="H9" s="724"/>
      <c r="I9" s="724"/>
      <c r="J9" s="724"/>
      <c r="K9" s="724"/>
      <c r="L9" s="724"/>
      <c r="M9" s="724"/>
      <c r="N9" s="725"/>
    </row>
    <row r="10" spans="1:21" ht="38.25" hidden="1" customHeight="1" x14ac:dyDescent="0.25">
      <c r="A10" s="701"/>
      <c r="B10" s="702"/>
      <c r="C10" s="703"/>
      <c r="D10" s="704"/>
      <c r="E10" s="704"/>
      <c r="F10" s="704"/>
      <c r="G10" s="704"/>
      <c r="H10" s="704"/>
      <c r="I10" s="704"/>
      <c r="J10" s="704"/>
      <c r="K10" s="704"/>
      <c r="L10" s="704"/>
      <c r="M10" s="704"/>
      <c r="N10" s="705"/>
    </row>
    <row r="11" spans="1:21" ht="19.5" customHeight="1" x14ac:dyDescent="0.25">
      <c r="A11" s="706" t="s">
        <v>107</v>
      </c>
      <c r="B11" s="707"/>
      <c r="C11" s="712" t="s">
        <v>389</v>
      </c>
      <c r="D11" s="713"/>
      <c r="E11" s="713"/>
      <c r="F11" s="713"/>
      <c r="G11" s="713"/>
      <c r="H11" s="713"/>
      <c r="I11" s="713"/>
      <c r="J11" s="713"/>
      <c r="K11" s="713"/>
      <c r="L11" s="713"/>
      <c r="M11" s="713"/>
      <c r="N11" s="714"/>
    </row>
    <row r="12" spans="1:21" ht="19.5" customHeight="1" x14ac:dyDescent="0.25">
      <c r="A12" s="708"/>
      <c r="B12" s="709"/>
      <c r="C12" s="715"/>
      <c r="D12" s="716"/>
      <c r="E12" s="716"/>
      <c r="F12" s="716"/>
      <c r="G12" s="716"/>
      <c r="H12" s="716"/>
      <c r="I12" s="716"/>
      <c r="J12" s="716"/>
      <c r="K12" s="716"/>
      <c r="L12" s="716"/>
      <c r="M12" s="716"/>
      <c r="N12" s="717"/>
    </row>
    <row r="13" spans="1:21" ht="22.5" customHeight="1" x14ac:dyDescent="0.25">
      <c r="A13" s="708"/>
      <c r="B13" s="709"/>
      <c r="C13" s="715"/>
      <c r="D13" s="716"/>
      <c r="E13" s="716"/>
      <c r="F13" s="716"/>
      <c r="G13" s="716"/>
      <c r="H13" s="716"/>
      <c r="I13" s="716"/>
      <c r="J13" s="716"/>
      <c r="K13" s="716"/>
      <c r="L13" s="716"/>
      <c r="M13" s="716"/>
      <c r="N13" s="717"/>
    </row>
    <row r="14" spans="1:21" ht="81.75" customHeight="1" x14ac:dyDescent="0.25">
      <c r="A14" s="708"/>
      <c r="B14" s="709"/>
      <c r="C14" s="715"/>
      <c r="D14" s="716"/>
      <c r="E14" s="716"/>
      <c r="F14" s="716"/>
      <c r="G14" s="716"/>
      <c r="H14" s="716"/>
      <c r="I14" s="716"/>
      <c r="J14" s="716"/>
      <c r="K14" s="716"/>
      <c r="L14" s="716"/>
      <c r="M14" s="716"/>
      <c r="N14" s="717"/>
    </row>
    <row r="15" spans="1:21" ht="18.75" hidden="1" customHeight="1" x14ac:dyDescent="0.25">
      <c r="A15" s="708"/>
      <c r="B15" s="709"/>
      <c r="C15" s="715"/>
      <c r="D15" s="716"/>
      <c r="E15" s="716"/>
      <c r="F15" s="716"/>
      <c r="G15" s="716"/>
      <c r="H15" s="716"/>
      <c r="I15" s="716"/>
      <c r="J15" s="716"/>
      <c r="K15" s="716"/>
      <c r="L15" s="716"/>
      <c r="M15" s="716"/>
      <c r="N15" s="717"/>
    </row>
    <row r="16" spans="1:21" ht="16.5" hidden="1" customHeight="1" x14ac:dyDescent="0.25">
      <c r="A16" s="708"/>
      <c r="B16" s="709"/>
      <c r="C16" s="715"/>
      <c r="D16" s="716"/>
      <c r="E16" s="716"/>
      <c r="F16" s="716"/>
      <c r="G16" s="716"/>
      <c r="H16" s="716"/>
      <c r="I16" s="716"/>
      <c r="J16" s="716"/>
      <c r="K16" s="716"/>
      <c r="L16" s="716"/>
      <c r="M16" s="716"/>
      <c r="N16" s="717"/>
    </row>
    <row r="17" spans="1:27" ht="23.25" hidden="1" customHeight="1" x14ac:dyDescent="0.25">
      <c r="A17" s="708"/>
      <c r="B17" s="709"/>
      <c r="C17" s="715"/>
      <c r="D17" s="716"/>
      <c r="E17" s="716"/>
      <c r="F17" s="716"/>
      <c r="G17" s="716"/>
      <c r="H17" s="716"/>
      <c r="I17" s="716"/>
      <c r="J17" s="716"/>
      <c r="K17" s="716"/>
      <c r="L17" s="716"/>
      <c r="M17" s="716"/>
      <c r="N17" s="717"/>
    </row>
    <row r="18" spans="1:27" ht="20.25" hidden="1" customHeight="1" x14ac:dyDescent="0.25">
      <c r="A18" s="708"/>
      <c r="B18" s="709"/>
      <c r="C18" s="715"/>
      <c r="D18" s="716"/>
      <c r="E18" s="716"/>
      <c r="F18" s="716"/>
      <c r="G18" s="716"/>
      <c r="H18" s="716"/>
      <c r="I18" s="716"/>
      <c r="J18" s="716"/>
      <c r="K18" s="716"/>
      <c r="L18" s="716"/>
      <c r="M18" s="716"/>
      <c r="N18" s="717"/>
    </row>
    <row r="19" spans="1:27" ht="13.5" hidden="1" customHeight="1" x14ac:dyDescent="0.25">
      <c r="A19" s="708"/>
      <c r="B19" s="709"/>
      <c r="C19" s="715"/>
      <c r="D19" s="716"/>
      <c r="E19" s="716"/>
      <c r="F19" s="716"/>
      <c r="G19" s="716"/>
      <c r="H19" s="716"/>
      <c r="I19" s="716"/>
      <c r="J19" s="716"/>
      <c r="K19" s="716"/>
      <c r="L19" s="716"/>
      <c r="M19" s="716"/>
      <c r="N19" s="717"/>
    </row>
    <row r="20" spans="1:27" ht="13.5" hidden="1" customHeight="1" x14ac:dyDescent="0.25">
      <c r="A20" s="708"/>
      <c r="B20" s="709"/>
      <c r="C20" s="715"/>
      <c r="D20" s="716"/>
      <c r="E20" s="716"/>
      <c r="F20" s="716"/>
      <c r="G20" s="716"/>
      <c r="H20" s="716"/>
      <c r="I20" s="716"/>
      <c r="J20" s="716"/>
      <c r="K20" s="716"/>
      <c r="L20" s="716"/>
      <c r="M20" s="716"/>
      <c r="N20" s="717"/>
    </row>
    <row r="21" spans="1:27" ht="13.5" hidden="1" customHeight="1" x14ac:dyDescent="0.25">
      <c r="A21" s="708"/>
      <c r="B21" s="709"/>
      <c r="C21" s="715"/>
      <c r="D21" s="716"/>
      <c r="E21" s="716"/>
      <c r="F21" s="716"/>
      <c r="G21" s="716"/>
      <c r="H21" s="716"/>
      <c r="I21" s="716"/>
      <c r="J21" s="716"/>
      <c r="K21" s="716"/>
      <c r="L21" s="716"/>
      <c r="M21" s="716"/>
      <c r="N21" s="717"/>
    </row>
    <row r="22" spans="1:27" ht="13.5" hidden="1" customHeight="1" x14ac:dyDescent="0.25">
      <c r="A22" s="708"/>
      <c r="B22" s="709"/>
      <c r="C22" s="715"/>
      <c r="D22" s="716"/>
      <c r="E22" s="716"/>
      <c r="F22" s="716"/>
      <c r="G22" s="716"/>
      <c r="H22" s="716"/>
      <c r="I22" s="716"/>
      <c r="J22" s="716"/>
      <c r="K22" s="716"/>
      <c r="L22" s="716"/>
      <c r="M22" s="716"/>
      <c r="N22" s="717"/>
    </row>
    <row r="23" spans="1:27" ht="13.5" hidden="1" customHeight="1" x14ac:dyDescent="0.25">
      <c r="A23" s="710"/>
      <c r="B23" s="711"/>
      <c r="C23" s="718"/>
      <c r="D23" s="719"/>
      <c r="E23" s="719"/>
      <c r="F23" s="719"/>
      <c r="G23" s="719"/>
      <c r="H23" s="719"/>
      <c r="I23" s="719"/>
      <c r="J23" s="719"/>
      <c r="K23" s="719"/>
      <c r="L23" s="719"/>
      <c r="M23" s="719"/>
      <c r="N23" s="720"/>
    </row>
    <row r="24" spans="1:27" ht="18.75" customHeight="1" x14ac:dyDescent="0.25">
      <c r="A24" s="685" t="s">
        <v>109</v>
      </c>
      <c r="B24" s="721"/>
      <c r="C24" s="721"/>
      <c r="D24" s="721"/>
      <c r="E24" s="721"/>
      <c r="F24" s="721"/>
      <c r="G24" s="721"/>
      <c r="H24" s="721"/>
      <c r="I24" s="721"/>
      <c r="J24" s="721"/>
      <c r="K24" s="721"/>
      <c r="L24" s="721"/>
      <c r="M24" s="721"/>
      <c r="N24" s="686"/>
      <c r="Q24" s="78"/>
      <c r="R24" s="78"/>
      <c r="S24" s="78"/>
      <c r="T24" s="78"/>
      <c r="U24" s="78"/>
      <c r="V24" s="78"/>
      <c r="W24" s="78"/>
      <c r="X24" s="78"/>
      <c r="Y24" s="78"/>
      <c r="Z24" s="78"/>
      <c r="AA24" s="78"/>
    </row>
    <row r="25" spans="1:27" ht="27" customHeight="1" x14ac:dyDescent="0.25">
      <c r="A25" s="79">
        <v>1</v>
      </c>
      <c r="B25" s="607" t="s">
        <v>390</v>
      </c>
      <c r="C25" s="608"/>
      <c r="D25" s="608"/>
      <c r="E25" s="608"/>
      <c r="F25" s="608"/>
      <c r="G25" s="609"/>
      <c r="H25" s="79"/>
      <c r="I25" s="607"/>
      <c r="J25" s="608"/>
      <c r="K25" s="608"/>
      <c r="L25" s="608"/>
      <c r="M25" s="608"/>
      <c r="N25" s="609"/>
      <c r="Q25" s="78"/>
      <c r="R25" s="78"/>
      <c r="S25" s="78"/>
      <c r="T25" s="78"/>
      <c r="U25" s="78"/>
      <c r="V25" s="78"/>
      <c r="W25" s="78"/>
      <c r="X25" s="78"/>
      <c r="Y25" s="78"/>
      <c r="Z25" s="78"/>
      <c r="AA25" s="78"/>
    </row>
    <row r="26" spans="1:27" ht="27" customHeight="1" x14ac:dyDescent="0.25">
      <c r="A26" s="79">
        <v>2</v>
      </c>
      <c r="B26" s="607" t="s">
        <v>391</v>
      </c>
      <c r="C26" s="608"/>
      <c r="D26" s="608"/>
      <c r="E26" s="608"/>
      <c r="F26" s="608"/>
      <c r="G26" s="609"/>
      <c r="H26" s="79"/>
      <c r="I26" s="607"/>
      <c r="J26" s="608"/>
      <c r="K26" s="608"/>
      <c r="L26" s="608"/>
      <c r="M26" s="608"/>
      <c r="N26" s="609"/>
      <c r="Q26" s="78"/>
      <c r="R26" s="78"/>
      <c r="S26" s="78"/>
      <c r="T26" s="78"/>
      <c r="U26" s="78"/>
      <c r="V26" s="78"/>
      <c r="W26" s="78"/>
      <c r="X26" s="78"/>
      <c r="Y26" s="78"/>
      <c r="Z26" s="78"/>
      <c r="AA26" s="78"/>
    </row>
    <row r="27" spans="1:27" ht="26.25" customHeight="1" x14ac:dyDescent="0.25">
      <c r="A27" s="79"/>
      <c r="B27" s="607"/>
      <c r="C27" s="608"/>
      <c r="D27" s="608"/>
      <c r="E27" s="608"/>
      <c r="F27" s="608"/>
      <c r="G27" s="609"/>
      <c r="H27" s="79"/>
      <c r="I27" s="607"/>
      <c r="J27" s="608"/>
      <c r="K27" s="608"/>
      <c r="L27" s="608"/>
      <c r="M27" s="608"/>
      <c r="N27" s="609"/>
      <c r="Q27" s="78"/>
      <c r="R27" s="78"/>
      <c r="S27" s="78"/>
      <c r="T27" s="78"/>
      <c r="U27" s="78"/>
      <c r="V27" s="78"/>
      <c r="W27" s="78"/>
      <c r="X27" s="78"/>
      <c r="Y27" s="78"/>
      <c r="Z27" s="78"/>
      <c r="AA27" s="78"/>
    </row>
    <row r="28" spans="1:27" ht="33.75" customHeight="1" x14ac:dyDescent="0.25">
      <c r="A28" s="79"/>
      <c r="B28" s="607"/>
      <c r="C28" s="608"/>
      <c r="D28" s="608"/>
      <c r="E28" s="608"/>
      <c r="F28" s="608"/>
      <c r="G28" s="609"/>
      <c r="H28" s="79"/>
      <c r="I28" s="607"/>
      <c r="J28" s="608"/>
      <c r="K28" s="608"/>
      <c r="L28" s="608"/>
      <c r="M28" s="608"/>
      <c r="N28" s="609"/>
    </row>
    <row r="29" spans="1:27" ht="34.5" customHeight="1" x14ac:dyDescent="0.25">
      <c r="A29" s="79"/>
      <c r="B29" s="607"/>
      <c r="C29" s="608"/>
      <c r="D29" s="608"/>
      <c r="E29" s="608"/>
      <c r="F29" s="608"/>
      <c r="G29" s="609"/>
      <c r="H29" s="79"/>
      <c r="I29" s="700"/>
      <c r="J29" s="700"/>
      <c r="K29" s="700"/>
      <c r="L29" s="700"/>
      <c r="M29" s="700"/>
      <c r="N29" s="700"/>
    </row>
    <row r="30" spans="1:27" x14ac:dyDescent="0.25">
      <c r="A30" s="80" t="s">
        <v>10</v>
      </c>
      <c r="B30" s="81"/>
      <c r="C30" s="81"/>
      <c r="D30" s="81"/>
      <c r="E30" s="81"/>
      <c r="F30" s="81"/>
      <c r="G30" s="81"/>
      <c r="H30" s="81"/>
      <c r="I30" s="81"/>
      <c r="J30" s="81"/>
      <c r="K30" s="81"/>
      <c r="L30" s="81"/>
      <c r="M30" s="81"/>
      <c r="N30" s="82"/>
      <c r="O30" s="81"/>
      <c r="P30" s="82"/>
    </row>
    <row r="31" spans="1:27" x14ac:dyDescent="0.25">
      <c r="A31" s="682" t="s">
        <v>112</v>
      </c>
      <c r="B31" s="683"/>
      <c r="C31" s="683"/>
      <c r="D31" s="683"/>
      <c r="E31" s="683"/>
      <c r="F31" s="683"/>
      <c r="G31" s="683"/>
      <c r="H31" s="684"/>
      <c r="I31" s="685" t="s">
        <v>113</v>
      </c>
      <c r="J31" s="686"/>
      <c r="K31" s="676" t="s">
        <v>114</v>
      </c>
      <c r="L31" s="676"/>
      <c r="M31" s="676" t="s">
        <v>115</v>
      </c>
      <c r="N31" s="676"/>
      <c r="O31" s="676">
        <v>2025</v>
      </c>
      <c r="P31" s="676"/>
    </row>
    <row r="32" spans="1:27" x14ac:dyDescent="0.25">
      <c r="A32" s="687"/>
      <c r="B32" s="688"/>
      <c r="C32" s="688"/>
      <c r="D32" s="688"/>
      <c r="E32" s="688"/>
      <c r="F32" s="688"/>
      <c r="G32" s="688"/>
      <c r="H32" s="689"/>
      <c r="I32" s="680"/>
      <c r="J32" s="680"/>
      <c r="K32" s="680"/>
      <c r="L32" s="680"/>
      <c r="M32" s="680"/>
      <c r="N32" s="680"/>
      <c r="O32" s="680"/>
      <c r="P32" s="680"/>
    </row>
    <row r="33" spans="1:16" x14ac:dyDescent="0.25">
      <c r="A33" s="687" t="s">
        <v>392</v>
      </c>
      <c r="B33" s="688"/>
      <c r="C33" s="688"/>
      <c r="D33" s="688"/>
      <c r="E33" s="688"/>
      <c r="F33" s="688"/>
      <c r="G33" s="688"/>
      <c r="H33" s="689"/>
      <c r="I33" s="680">
        <v>1</v>
      </c>
      <c r="J33" s="680"/>
      <c r="K33" s="680"/>
      <c r="L33" s="680"/>
      <c r="M33" s="680"/>
      <c r="N33" s="680"/>
      <c r="O33" s="680"/>
      <c r="P33" s="680"/>
    </row>
    <row r="34" spans="1:16" x14ac:dyDescent="0.25">
      <c r="A34" s="687" t="s">
        <v>393</v>
      </c>
      <c r="B34" s="688"/>
      <c r="C34" s="688"/>
      <c r="D34" s="688"/>
      <c r="E34" s="688"/>
      <c r="F34" s="688"/>
      <c r="G34" s="688"/>
      <c r="H34" s="689"/>
      <c r="I34" s="680">
        <v>1</v>
      </c>
      <c r="J34" s="680"/>
      <c r="K34" s="680"/>
      <c r="L34" s="680"/>
      <c r="M34" s="680"/>
      <c r="N34" s="680"/>
      <c r="O34" s="680"/>
      <c r="P34" s="680"/>
    </row>
    <row r="35" spans="1:16" x14ac:dyDescent="0.25">
      <c r="A35" s="687"/>
      <c r="B35" s="688"/>
      <c r="C35" s="688"/>
      <c r="D35" s="688"/>
      <c r="E35" s="688"/>
      <c r="F35" s="688"/>
      <c r="G35" s="688"/>
      <c r="H35" s="689"/>
      <c r="I35" s="695"/>
      <c r="J35" s="696"/>
      <c r="K35" s="680"/>
      <c r="L35" s="680"/>
      <c r="M35" s="680"/>
      <c r="N35" s="680"/>
      <c r="O35" s="680"/>
      <c r="P35" s="680"/>
    </row>
    <row r="36" spans="1:16" x14ac:dyDescent="0.25">
      <c r="A36" s="687"/>
      <c r="B36" s="688"/>
      <c r="C36" s="688"/>
      <c r="D36" s="688"/>
      <c r="E36" s="688"/>
      <c r="F36" s="688"/>
      <c r="G36" s="688"/>
      <c r="H36" s="689"/>
      <c r="I36" s="680"/>
      <c r="J36" s="680"/>
      <c r="K36" s="680"/>
      <c r="L36" s="680"/>
      <c r="M36" s="680"/>
      <c r="N36" s="680"/>
      <c r="O36" s="680"/>
      <c r="P36" s="680"/>
    </row>
    <row r="37" spans="1:16" x14ac:dyDescent="0.25">
      <c r="A37" s="687"/>
      <c r="B37" s="688"/>
      <c r="C37" s="688"/>
      <c r="D37" s="688"/>
      <c r="E37" s="688"/>
      <c r="F37" s="688"/>
      <c r="G37" s="688"/>
      <c r="H37" s="689"/>
      <c r="I37" s="680"/>
      <c r="J37" s="680"/>
      <c r="K37" s="694"/>
      <c r="L37" s="694"/>
      <c r="M37" s="694"/>
      <c r="N37" s="694"/>
      <c r="O37" s="680"/>
      <c r="P37" s="680"/>
    </row>
    <row r="38" spans="1:16" s="85" customFormat="1" x14ac:dyDescent="0.25">
      <c r="A38" s="687"/>
      <c r="B38" s="688"/>
      <c r="C38" s="688"/>
      <c r="D38" s="688"/>
      <c r="E38" s="688"/>
      <c r="F38" s="688"/>
      <c r="G38" s="688"/>
      <c r="H38" s="689"/>
      <c r="I38" s="680"/>
      <c r="J38" s="680"/>
      <c r="K38" s="694"/>
      <c r="L38" s="694"/>
      <c r="M38" s="694"/>
      <c r="N38" s="694"/>
      <c r="O38" s="680"/>
      <c r="P38" s="680"/>
    </row>
    <row r="39" spans="1:16" x14ac:dyDescent="0.25">
      <c r="A39" s="682" t="s">
        <v>116</v>
      </c>
      <c r="B39" s="683"/>
      <c r="C39" s="683"/>
      <c r="D39" s="683"/>
      <c r="E39" s="683"/>
      <c r="F39" s="683"/>
      <c r="G39" s="683"/>
      <c r="H39" s="684"/>
      <c r="I39" s="685" t="s">
        <v>113</v>
      </c>
      <c r="J39" s="686"/>
      <c r="K39" s="676" t="s">
        <v>114</v>
      </c>
      <c r="L39" s="676"/>
      <c r="M39" s="676" t="s">
        <v>115</v>
      </c>
      <c r="N39" s="676"/>
      <c r="O39" s="676">
        <v>2025</v>
      </c>
      <c r="P39" s="676"/>
    </row>
    <row r="40" spans="1:16" ht="15.75" customHeight="1" x14ac:dyDescent="0.25">
      <c r="A40" s="687"/>
      <c r="B40" s="688"/>
      <c r="C40" s="688"/>
      <c r="D40" s="688"/>
      <c r="E40" s="688"/>
      <c r="F40" s="688"/>
      <c r="G40" s="688"/>
      <c r="H40" s="689"/>
      <c r="I40" s="693"/>
      <c r="J40" s="680"/>
      <c r="K40" s="693"/>
      <c r="L40" s="680"/>
      <c r="M40" s="680"/>
      <c r="N40" s="680"/>
      <c r="O40" s="693"/>
      <c r="P40" s="680"/>
    </row>
    <row r="41" spans="1:16" x14ac:dyDescent="0.25">
      <c r="A41" s="687"/>
      <c r="B41" s="688"/>
      <c r="C41" s="688"/>
      <c r="D41" s="688"/>
      <c r="E41" s="688"/>
      <c r="F41" s="688"/>
      <c r="G41" s="688"/>
      <c r="H41" s="689"/>
      <c r="I41" s="693"/>
      <c r="J41" s="680"/>
      <c r="K41" s="693"/>
      <c r="L41" s="680"/>
      <c r="M41" s="680"/>
      <c r="N41" s="680"/>
      <c r="O41" s="693"/>
      <c r="P41" s="680"/>
    </row>
    <row r="42" spans="1:16" x14ac:dyDescent="0.25">
      <c r="A42" s="687"/>
      <c r="B42" s="688"/>
      <c r="C42" s="688"/>
      <c r="D42" s="688"/>
      <c r="E42" s="688"/>
      <c r="F42" s="688"/>
      <c r="G42" s="688"/>
      <c r="H42" s="689"/>
      <c r="I42" s="693"/>
      <c r="J42" s="680"/>
      <c r="K42" s="693"/>
      <c r="L42" s="680"/>
      <c r="M42" s="680"/>
      <c r="N42" s="680"/>
      <c r="O42" s="693"/>
      <c r="P42" s="680"/>
    </row>
    <row r="43" spans="1:16" x14ac:dyDescent="0.25">
      <c r="A43" s="687"/>
      <c r="B43" s="688"/>
      <c r="C43" s="688"/>
      <c r="D43" s="688"/>
      <c r="E43" s="688"/>
      <c r="F43" s="688"/>
      <c r="G43" s="688"/>
      <c r="H43" s="689"/>
      <c r="I43" s="693"/>
      <c r="J43" s="680"/>
      <c r="K43" s="693"/>
      <c r="L43" s="680"/>
      <c r="M43" s="680"/>
      <c r="N43" s="680"/>
      <c r="O43" s="693"/>
      <c r="P43" s="680"/>
    </row>
    <row r="44" spans="1:16" x14ac:dyDescent="0.25">
      <c r="A44" s="687"/>
      <c r="B44" s="688"/>
      <c r="C44" s="688"/>
      <c r="D44" s="688"/>
      <c r="E44" s="688"/>
      <c r="F44" s="688"/>
      <c r="G44" s="688"/>
      <c r="H44" s="689"/>
      <c r="I44" s="693"/>
      <c r="J44" s="680"/>
      <c r="K44" s="693"/>
      <c r="L44" s="680"/>
      <c r="M44" s="680"/>
      <c r="N44" s="680"/>
      <c r="O44" s="693"/>
      <c r="P44" s="680"/>
    </row>
    <row r="45" spans="1:16" x14ac:dyDescent="0.25">
      <c r="A45" s="687"/>
      <c r="B45" s="688"/>
      <c r="C45" s="688"/>
      <c r="D45" s="688"/>
      <c r="E45" s="688"/>
      <c r="F45" s="688"/>
      <c r="G45" s="688"/>
      <c r="H45" s="689"/>
      <c r="I45" s="693"/>
      <c r="J45" s="680"/>
      <c r="K45" s="693"/>
      <c r="L45" s="680"/>
      <c r="M45" s="680"/>
      <c r="N45" s="680"/>
      <c r="O45" s="693"/>
      <c r="P45" s="680"/>
    </row>
    <row r="46" spans="1:16" x14ac:dyDescent="0.25">
      <c r="A46" s="687"/>
      <c r="B46" s="688"/>
      <c r="C46" s="688"/>
      <c r="D46" s="688"/>
      <c r="E46" s="688"/>
      <c r="F46" s="688"/>
      <c r="G46" s="688"/>
      <c r="H46" s="689"/>
      <c r="I46" s="693"/>
      <c r="J46" s="680"/>
      <c r="K46" s="693"/>
      <c r="L46" s="680"/>
      <c r="M46" s="680"/>
      <c r="N46" s="680"/>
      <c r="O46" s="693"/>
      <c r="P46" s="680"/>
    </row>
    <row r="47" spans="1:16" x14ac:dyDescent="0.25">
      <c r="A47" s="687"/>
      <c r="B47" s="688"/>
      <c r="C47" s="688"/>
      <c r="D47" s="688"/>
      <c r="E47" s="688"/>
      <c r="F47" s="688"/>
      <c r="G47" s="688"/>
      <c r="H47" s="689"/>
      <c r="I47" s="693"/>
      <c r="J47" s="680"/>
      <c r="K47" s="693"/>
      <c r="L47" s="680"/>
      <c r="M47" s="680"/>
      <c r="N47" s="680"/>
      <c r="O47" s="693"/>
      <c r="P47" s="680"/>
    </row>
    <row r="48" spans="1:16" x14ac:dyDescent="0.25">
      <c r="A48" s="682" t="s">
        <v>117</v>
      </c>
      <c r="B48" s="683"/>
      <c r="C48" s="683"/>
      <c r="D48" s="683"/>
      <c r="E48" s="683"/>
      <c r="F48" s="683"/>
      <c r="G48" s="683"/>
      <c r="H48" s="684"/>
      <c r="I48" s="685" t="s">
        <v>113</v>
      </c>
      <c r="J48" s="686"/>
      <c r="K48" s="676" t="s">
        <v>114</v>
      </c>
      <c r="L48" s="676"/>
      <c r="M48" s="676" t="s">
        <v>115</v>
      </c>
      <c r="N48" s="676"/>
      <c r="O48" s="676">
        <v>2025</v>
      </c>
      <c r="P48" s="676"/>
    </row>
    <row r="49" spans="1:16" x14ac:dyDescent="0.25">
      <c r="A49" s="687"/>
      <c r="B49" s="688"/>
      <c r="C49" s="688"/>
      <c r="D49" s="688"/>
      <c r="E49" s="688"/>
      <c r="F49" s="688"/>
      <c r="G49" s="688"/>
      <c r="H49" s="689"/>
      <c r="I49" s="690"/>
      <c r="J49" s="690"/>
      <c r="K49" s="680"/>
      <c r="L49" s="680"/>
      <c r="M49" s="680"/>
      <c r="N49" s="680"/>
      <c r="O49" s="690"/>
      <c r="P49" s="690"/>
    </row>
    <row r="50" spans="1:16" x14ac:dyDescent="0.25">
      <c r="A50" s="687"/>
      <c r="B50" s="688"/>
      <c r="C50" s="688"/>
      <c r="D50" s="688"/>
      <c r="E50" s="688"/>
      <c r="F50" s="688"/>
      <c r="G50" s="688"/>
      <c r="H50" s="689"/>
      <c r="I50" s="691"/>
      <c r="J50" s="692"/>
      <c r="K50" s="690"/>
      <c r="L50" s="690"/>
      <c r="M50" s="680"/>
      <c r="N50" s="680"/>
      <c r="O50" s="691"/>
      <c r="P50" s="692"/>
    </row>
    <row r="51" spans="1:16" x14ac:dyDescent="0.25">
      <c r="A51" s="687"/>
      <c r="B51" s="688"/>
      <c r="C51" s="688"/>
      <c r="D51" s="688"/>
      <c r="E51" s="688"/>
      <c r="F51" s="688"/>
      <c r="G51" s="688"/>
      <c r="H51" s="689"/>
      <c r="I51" s="690"/>
      <c r="J51" s="690"/>
      <c r="K51" s="680"/>
      <c r="L51" s="680"/>
      <c r="M51" s="680"/>
      <c r="N51" s="680"/>
      <c r="O51" s="680"/>
      <c r="P51" s="680"/>
    </row>
    <row r="52" spans="1:16" x14ac:dyDescent="0.25">
      <c r="A52" s="687"/>
      <c r="B52" s="688"/>
      <c r="C52" s="688"/>
      <c r="D52" s="688"/>
      <c r="E52" s="688"/>
      <c r="F52" s="688"/>
      <c r="G52" s="688"/>
      <c r="H52" s="689"/>
      <c r="I52" s="680"/>
      <c r="J52" s="680"/>
      <c r="K52" s="680"/>
      <c r="L52" s="680"/>
      <c r="M52" s="680"/>
      <c r="N52" s="680"/>
      <c r="O52" s="680"/>
      <c r="P52" s="680"/>
    </row>
    <row r="53" spans="1:16" x14ac:dyDescent="0.25">
      <c r="A53" s="687"/>
      <c r="B53" s="688"/>
      <c r="C53" s="688"/>
      <c r="D53" s="688"/>
      <c r="E53" s="688"/>
      <c r="F53" s="688"/>
      <c r="G53" s="688"/>
      <c r="H53" s="689"/>
      <c r="I53" s="680"/>
      <c r="J53" s="680"/>
      <c r="K53" s="680"/>
      <c r="L53" s="680"/>
      <c r="M53" s="680"/>
      <c r="N53" s="680"/>
      <c r="O53" s="680"/>
      <c r="P53" s="680"/>
    </row>
    <row r="54" spans="1:16" x14ac:dyDescent="0.25">
      <c r="A54" s="682" t="s">
        <v>118</v>
      </c>
      <c r="B54" s="683"/>
      <c r="C54" s="683"/>
      <c r="D54" s="683"/>
      <c r="E54" s="683"/>
      <c r="F54" s="683"/>
      <c r="G54" s="683"/>
      <c r="H54" s="684"/>
      <c r="I54" s="685" t="s">
        <v>394</v>
      </c>
      <c r="J54" s="686"/>
      <c r="K54" s="676" t="s">
        <v>395</v>
      </c>
      <c r="L54" s="676"/>
      <c r="M54" s="676" t="s">
        <v>115</v>
      </c>
      <c r="N54" s="676"/>
      <c r="O54" s="676">
        <v>2025</v>
      </c>
      <c r="P54" s="676"/>
    </row>
    <row r="55" spans="1:16" x14ac:dyDescent="0.25">
      <c r="A55" s="677"/>
      <c r="B55" s="678"/>
      <c r="C55" s="678"/>
      <c r="D55" s="678"/>
      <c r="E55" s="678"/>
      <c r="F55" s="678"/>
      <c r="G55" s="678"/>
      <c r="H55" s="679"/>
      <c r="I55" s="680"/>
      <c r="J55" s="680"/>
      <c r="K55" s="680"/>
      <c r="L55" s="680"/>
      <c r="M55" s="680"/>
      <c r="N55" s="680"/>
      <c r="O55" s="680"/>
      <c r="P55" s="680"/>
    </row>
    <row r="56" spans="1:16" x14ac:dyDescent="0.25">
      <c r="A56" s="677"/>
      <c r="B56" s="678"/>
      <c r="C56" s="678"/>
      <c r="D56" s="678"/>
      <c r="E56" s="678"/>
      <c r="F56" s="678"/>
      <c r="G56" s="678"/>
      <c r="H56" s="679"/>
      <c r="I56" s="680"/>
      <c r="J56" s="680"/>
      <c r="K56" s="680"/>
      <c r="L56" s="680"/>
      <c r="M56" s="680"/>
      <c r="N56" s="680"/>
      <c r="O56" s="680"/>
      <c r="P56" s="680"/>
    </row>
    <row r="57" spans="1:16" x14ac:dyDescent="0.25">
      <c r="A57" s="677"/>
      <c r="B57" s="678"/>
      <c r="C57" s="678"/>
      <c r="D57" s="678"/>
      <c r="E57" s="678"/>
      <c r="F57" s="678"/>
      <c r="G57" s="678"/>
      <c r="H57" s="679"/>
      <c r="I57" s="681"/>
      <c r="J57" s="680"/>
      <c r="K57" s="680"/>
      <c r="L57" s="680"/>
      <c r="M57" s="680"/>
      <c r="N57" s="680"/>
      <c r="O57" s="681"/>
      <c r="P57" s="680"/>
    </row>
    <row r="58" spans="1:16" x14ac:dyDescent="0.25">
      <c r="A58" s="677"/>
      <c r="B58" s="678"/>
      <c r="C58" s="678"/>
      <c r="D58" s="678"/>
      <c r="E58" s="678"/>
      <c r="F58" s="678"/>
      <c r="G58" s="678"/>
      <c r="H58" s="679"/>
      <c r="I58" s="680"/>
      <c r="J58" s="680"/>
      <c r="K58" s="680"/>
      <c r="L58" s="680"/>
      <c r="M58" s="680"/>
      <c r="N58" s="680"/>
      <c r="O58" s="680"/>
      <c r="P58" s="680"/>
    </row>
    <row r="59" spans="1:16" x14ac:dyDescent="0.25">
      <c r="A59" s="677"/>
      <c r="B59" s="678"/>
      <c r="C59" s="678"/>
      <c r="D59" s="678"/>
      <c r="E59" s="678"/>
      <c r="F59" s="678"/>
      <c r="G59" s="678"/>
      <c r="H59" s="679"/>
      <c r="I59" s="680"/>
      <c r="J59" s="680"/>
      <c r="K59" s="680"/>
      <c r="L59" s="680"/>
      <c r="M59" s="680"/>
      <c r="N59" s="680"/>
      <c r="O59" s="680"/>
      <c r="P59" s="680"/>
    </row>
    <row r="61" spans="1:16" x14ac:dyDescent="0.25">
      <c r="A61" s="673" t="s">
        <v>15</v>
      </c>
      <c r="B61" s="674"/>
      <c r="C61" s="674"/>
      <c r="D61" s="674"/>
      <c r="E61" s="674"/>
      <c r="F61" s="674"/>
      <c r="G61" s="674"/>
      <c r="H61" s="674"/>
      <c r="I61" s="674"/>
      <c r="J61" s="674"/>
      <c r="K61" s="674"/>
      <c r="L61" s="674"/>
      <c r="M61" s="674"/>
      <c r="N61" s="675"/>
    </row>
    <row r="62" spans="1:16"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6" ht="12" customHeight="1" x14ac:dyDescent="0.25">
      <c r="A63" s="669">
        <f>IF(A25&gt;0,A25,"")</f>
        <v>1</v>
      </c>
      <c r="B63" s="670"/>
      <c r="C63" s="155"/>
      <c r="D63" s="90"/>
      <c r="E63" s="90"/>
      <c r="F63" s="90" t="s">
        <v>56</v>
      </c>
      <c r="G63" s="90" t="s">
        <v>56</v>
      </c>
      <c r="H63" s="90"/>
      <c r="I63" s="90"/>
      <c r="J63" s="90"/>
      <c r="K63" s="90"/>
      <c r="L63" s="90"/>
      <c r="M63" s="90"/>
      <c r="N63" s="90"/>
    </row>
    <row r="64" spans="1:16" ht="12" customHeight="1" thickBot="1" x14ac:dyDescent="0.3">
      <c r="A64" s="671"/>
      <c r="B64" s="672"/>
      <c r="C64" s="91"/>
      <c r="D64" s="91"/>
      <c r="E64" s="91"/>
      <c r="F64" s="136"/>
      <c r="G64" s="136"/>
      <c r="H64" s="91"/>
      <c r="I64" s="91"/>
      <c r="J64" s="91"/>
      <c r="K64" s="91"/>
      <c r="L64" s="91"/>
      <c r="M64" s="91"/>
      <c r="N64" s="91"/>
    </row>
    <row r="65" spans="1:15" ht="12" customHeight="1" x14ac:dyDescent="0.25">
      <c r="A65" s="669">
        <f>IF(A26&gt;0,A26,"")</f>
        <v>2</v>
      </c>
      <c r="B65" s="670"/>
      <c r="C65" s="90"/>
      <c r="D65" s="90"/>
      <c r="E65" s="90"/>
      <c r="F65" s="165"/>
      <c r="G65" s="148"/>
      <c r="H65" s="148"/>
      <c r="I65" s="93"/>
      <c r="J65" s="93"/>
      <c r="K65" s="93"/>
      <c r="L65" s="93"/>
      <c r="M65" s="93"/>
      <c r="N65" s="90"/>
    </row>
    <row r="66" spans="1:15" ht="12" customHeight="1" thickBot="1" x14ac:dyDescent="0.3">
      <c r="A66" s="671"/>
      <c r="B66" s="672"/>
      <c r="C66" s="91"/>
      <c r="D66" s="91"/>
      <c r="E66" s="91"/>
      <c r="F66" s="91"/>
      <c r="G66" s="91"/>
      <c r="H66" s="91"/>
      <c r="I66" s="91"/>
      <c r="J66" s="91"/>
      <c r="K66" s="91"/>
      <c r="L66" s="91"/>
      <c r="M66" s="91"/>
      <c r="N66" s="91"/>
    </row>
    <row r="67" spans="1:15" ht="12" customHeight="1" x14ac:dyDescent="0.25">
      <c r="A67" s="669" t="str">
        <f>IF(A27&gt;0,A27,"")</f>
        <v/>
      </c>
      <c r="B67" s="670"/>
      <c r="C67" s="90"/>
      <c r="D67" s="142"/>
      <c r="E67" s="90"/>
      <c r="F67" s="90"/>
      <c r="G67" s="90"/>
      <c r="H67" s="90"/>
      <c r="I67" s="90"/>
      <c r="J67" s="90"/>
      <c r="K67" s="90"/>
      <c r="L67" s="90"/>
      <c r="M67" s="90"/>
      <c r="N67" s="90"/>
    </row>
    <row r="68" spans="1:15" ht="12" customHeight="1" thickBot="1" x14ac:dyDescent="0.3">
      <c r="A68" s="671"/>
      <c r="B68" s="672"/>
      <c r="C68" s="91"/>
      <c r="D68" s="91"/>
      <c r="E68" s="91"/>
      <c r="F68" s="91"/>
      <c r="G68" s="91"/>
      <c r="H68" s="91"/>
      <c r="I68" s="91"/>
      <c r="J68" s="91"/>
      <c r="K68" s="91"/>
      <c r="L68" s="91"/>
      <c r="M68" s="91"/>
      <c r="N68" s="91"/>
    </row>
    <row r="69" spans="1:15" ht="12" customHeight="1" x14ac:dyDescent="0.25">
      <c r="A69" s="669"/>
      <c r="B69" s="670"/>
      <c r="C69" s="90"/>
      <c r="D69" s="90"/>
      <c r="E69" s="90"/>
      <c r="F69" s="90"/>
      <c r="G69" s="90"/>
      <c r="H69" s="90"/>
      <c r="I69" s="90"/>
      <c r="J69" s="90"/>
      <c r="K69" s="90"/>
      <c r="L69" s="90"/>
      <c r="M69" s="90"/>
      <c r="N69" s="90"/>
    </row>
    <row r="70" spans="1:15" ht="12" customHeight="1" thickBot="1" x14ac:dyDescent="0.3">
      <c r="A70" s="671"/>
      <c r="B70" s="672"/>
      <c r="C70" s="91"/>
      <c r="D70" s="91"/>
      <c r="E70" s="91"/>
      <c r="F70" s="91"/>
      <c r="G70" s="91"/>
      <c r="H70" s="91"/>
      <c r="I70" s="91"/>
      <c r="J70" s="91"/>
      <c r="K70" s="91"/>
      <c r="L70" s="91"/>
      <c r="M70" s="91"/>
      <c r="N70" s="91"/>
    </row>
    <row r="71" spans="1:15" ht="12" customHeight="1" thickBot="1" x14ac:dyDescent="0.3">
      <c r="A71" s="669"/>
      <c r="B71" s="670"/>
      <c r="C71" s="90"/>
      <c r="D71" s="90"/>
      <c r="E71" s="90"/>
      <c r="F71" s="90"/>
      <c r="G71" s="90"/>
      <c r="H71" s="90"/>
      <c r="I71" s="90"/>
      <c r="J71" s="90"/>
      <c r="K71" s="90"/>
      <c r="L71" s="90"/>
      <c r="M71" s="90"/>
      <c r="N71" s="91"/>
    </row>
    <row r="72" spans="1:15" ht="12" customHeight="1" thickBot="1" x14ac:dyDescent="0.3">
      <c r="A72" s="671"/>
      <c r="B72" s="672"/>
      <c r="C72" s="91"/>
      <c r="D72" s="91"/>
      <c r="E72" s="91"/>
      <c r="F72" s="91"/>
      <c r="G72" s="91"/>
      <c r="H72" s="91"/>
      <c r="I72" s="91"/>
      <c r="J72" s="91"/>
      <c r="K72" s="91"/>
      <c r="L72" s="91"/>
      <c r="M72" s="91"/>
      <c r="N72" s="91"/>
    </row>
    <row r="73" spans="1:15" ht="12" customHeight="1" x14ac:dyDescent="0.25">
      <c r="A73" s="669"/>
      <c r="B73" s="670"/>
      <c r="C73" s="90"/>
      <c r="D73" s="90"/>
      <c r="E73" s="90"/>
      <c r="F73" s="90"/>
      <c r="G73" s="90"/>
      <c r="H73" s="90"/>
      <c r="I73" s="90"/>
      <c r="J73" s="90"/>
      <c r="K73" s="90"/>
      <c r="L73" s="90"/>
      <c r="M73" s="90"/>
      <c r="N73" s="90"/>
    </row>
    <row r="74" spans="1:15" ht="12" customHeight="1" thickBot="1" x14ac:dyDescent="0.3">
      <c r="A74" s="671"/>
      <c r="B74" s="672"/>
      <c r="C74" s="91"/>
      <c r="D74" s="91"/>
      <c r="E74" s="91"/>
      <c r="F74" s="91"/>
      <c r="G74" s="91"/>
      <c r="H74" s="91"/>
      <c r="I74" s="91"/>
      <c r="J74" s="91"/>
      <c r="K74" s="91"/>
      <c r="L74" s="91"/>
      <c r="M74" s="91"/>
      <c r="N74" s="91"/>
    </row>
    <row r="75" spans="1:15" ht="12" customHeight="1" x14ac:dyDescent="0.25">
      <c r="A75" s="669"/>
      <c r="B75" s="670"/>
      <c r="C75" s="90"/>
      <c r="D75" s="90"/>
      <c r="E75" s="90"/>
      <c r="F75" s="90"/>
      <c r="G75" s="90"/>
      <c r="H75" s="90"/>
      <c r="I75" s="90"/>
      <c r="J75" s="90"/>
      <c r="K75" s="90"/>
      <c r="L75" s="90"/>
      <c r="M75" s="90"/>
      <c r="N75" s="90"/>
    </row>
    <row r="76" spans="1:15" ht="12" customHeight="1" thickBot="1" x14ac:dyDescent="0.3">
      <c r="A76" s="671"/>
      <c r="B76" s="672"/>
      <c r="C76" s="91"/>
      <c r="D76" s="91"/>
      <c r="E76" s="91"/>
      <c r="F76" s="91"/>
      <c r="G76" s="91"/>
      <c r="H76" s="91"/>
      <c r="I76" s="91"/>
      <c r="J76" s="91"/>
      <c r="K76" s="91"/>
      <c r="L76" s="91"/>
      <c r="M76" s="91"/>
      <c r="N76" s="91"/>
    </row>
    <row r="77" spans="1:15" ht="12" customHeight="1" x14ac:dyDescent="0.25">
      <c r="A77" s="669"/>
      <c r="B77" s="670"/>
      <c r="C77" s="90"/>
      <c r="D77" s="90"/>
      <c r="E77" s="90"/>
      <c r="F77" s="90"/>
      <c r="G77" s="90"/>
      <c r="H77" s="90"/>
      <c r="I77" s="90"/>
      <c r="J77" s="90"/>
      <c r="K77" s="90"/>
      <c r="L77" s="90"/>
      <c r="M77" s="90"/>
      <c r="N77" s="94"/>
      <c r="O77" s="95"/>
    </row>
    <row r="78" spans="1:15" ht="12" customHeight="1" thickBot="1" x14ac:dyDescent="0.3">
      <c r="A78" s="671"/>
      <c r="B78" s="672"/>
      <c r="C78" s="91"/>
      <c r="D78" s="91"/>
      <c r="E78" s="91"/>
      <c r="F78" s="91"/>
      <c r="G78" s="91"/>
      <c r="H78" s="91"/>
      <c r="I78" s="91"/>
      <c r="J78" s="91"/>
      <c r="K78" s="91"/>
      <c r="L78" s="91"/>
      <c r="M78" s="91"/>
      <c r="N78" s="91"/>
    </row>
    <row r="79" spans="1:15" ht="12" customHeight="1" x14ac:dyDescent="0.25">
      <c r="A79" s="669"/>
      <c r="B79" s="670"/>
      <c r="C79" s="90"/>
      <c r="D79" s="90"/>
      <c r="E79" s="90"/>
      <c r="F79" s="90"/>
      <c r="G79" s="90"/>
      <c r="H79" s="90"/>
      <c r="I79" s="90"/>
      <c r="J79" s="90"/>
      <c r="K79" s="90"/>
      <c r="L79" s="90"/>
      <c r="M79" s="90"/>
      <c r="N79" s="90"/>
    </row>
    <row r="80" spans="1:15" ht="12" customHeight="1" thickBot="1" x14ac:dyDescent="0.3">
      <c r="A80" s="671"/>
      <c r="B80" s="672"/>
      <c r="C80" s="91"/>
      <c r="D80" s="91"/>
      <c r="E80" s="91"/>
      <c r="F80" s="91"/>
      <c r="G80" s="91"/>
      <c r="H80" s="91"/>
      <c r="I80" s="91"/>
      <c r="J80" s="91"/>
      <c r="K80" s="91"/>
      <c r="L80" s="91"/>
      <c r="M80" s="91"/>
      <c r="N80" s="91"/>
    </row>
    <row r="81" spans="1:14" ht="12" customHeight="1" x14ac:dyDescent="0.25">
      <c r="A81" s="669"/>
      <c r="B81" s="670"/>
      <c r="C81" s="90"/>
      <c r="D81" s="90"/>
      <c r="E81" s="90"/>
      <c r="F81" s="90"/>
      <c r="G81" s="90"/>
      <c r="H81" s="90"/>
      <c r="I81" s="90"/>
      <c r="J81" s="90"/>
      <c r="K81" s="90"/>
      <c r="L81" s="90"/>
      <c r="M81" s="90"/>
      <c r="N81" s="90"/>
    </row>
    <row r="82" spans="1:14" ht="12" customHeight="1" thickBot="1" x14ac:dyDescent="0.3">
      <c r="A82" s="671"/>
      <c r="B82" s="672"/>
      <c r="C82" s="91"/>
      <c r="D82" s="91"/>
      <c r="E82" s="91"/>
      <c r="F82" s="91"/>
      <c r="G82" s="91"/>
      <c r="H82" s="91"/>
      <c r="I82" s="91"/>
      <c r="J82" s="91"/>
      <c r="K82" s="91"/>
      <c r="L82" s="91"/>
      <c r="M82" s="91"/>
      <c r="N82" s="91"/>
    </row>
    <row r="83" spans="1:14" x14ac:dyDescent="0.25">
      <c r="A83" s="665" t="s">
        <v>119</v>
      </c>
      <c r="B83" s="666"/>
      <c r="C83" s="666"/>
      <c r="D83" s="666"/>
      <c r="E83" s="667"/>
      <c r="F83" s="615"/>
      <c r="G83" s="617"/>
      <c r="H83" s="654" t="s">
        <v>119</v>
      </c>
      <c r="I83" s="654"/>
      <c r="J83" s="654"/>
      <c r="K83" s="654"/>
      <c r="L83" s="654"/>
      <c r="M83" s="668"/>
      <c r="N83" s="668"/>
    </row>
    <row r="84" spans="1:14" x14ac:dyDescent="0.25">
      <c r="A84" s="642" t="s">
        <v>120</v>
      </c>
      <c r="B84" s="643"/>
      <c r="C84" s="643"/>
      <c r="D84" s="643"/>
      <c r="E84" s="644"/>
      <c r="F84" s="615"/>
      <c r="G84" s="617"/>
      <c r="H84" s="654" t="s">
        <v>120</v>
      </c>
      <c r="I84" s="654"/>
      <c r="J84" s="654"/>
      <c r="K84" s="654"/>
      <c r="L84" s="654"/>
      <c r="M84" s="668"/>
      <c r="N84" s="668"/>
    </row>
    <row r="85" spans="1:14" x14ac:dyDescent="0.25">
      <c r="A85" s="97"/>
      <c r="B85" s="97"/>
      <c r="C85" s="97"/>
      <c r="D85" s="97"/>
      <c r="E85" s="97"/>
      <c r="F85" s="97"/>
      <c r="G85" s="97"/>
      <c r="H85" s="97"/>
      <c r="I85" s="97"/>
      <c r="J85" s="97"/>
      <c r="K85" s="97"/>
      <c r="L85" s="97"/>
      <c r="M85" s="97"/>
      <c r="N85" s="97"/>
    </row>
    <row r="86" spans="1:14" x14ac:dyDescent="0.25">
      <c r="A86" s="639" t="s">
        <v>121</v>
      </c>
      <c r="B86" s="640"/>
      <c r="C86" s="640"/>
      <c r="D86" s="640"/>
      <c r="E86" s="640"/>
      <c r="F86" s="640"/>
      <c r="G86" s="641"/>
      <c r="H86" s="664" t="s">
        <v>121</v>
      </c>
      <c r="I86" s="664"/>
      <c r="J86" s="664"/>
      <c r="K86" s="664"/>
      <c r="L86" s="664"/>
      <c r="M86" s="664"/>
      <c r="N86" s="664"/>
    </row>
    <row r="87" spans="1:14" x14ac:dyDescent="0.25">
      <c r="A87" s="654" t="s">
        <v>122</v>
      </c>
      <c r="B87" s="654"/>
      <c r="C87" s="655"/>
      <c r="D87" s="656"/>
      <c r="E87" s="656"/>
      <c r="F87" s="656"/>
      <c r="G87" s="657"/>
      <c r="H87" s="654" t="s">
        <v>123</v>
      </c>
      <c r="I87" s="654"/>
      <c r="J87" s="655"/>
      <c r="K87" s="656"/>
      <c r="L87" s="656"/>
      <c r="M87" s="656"/>
      <c r="N87" s="657"/>
    </row>
    <row r="88" spans="1:14" x14ac:dyDescent="0.25">
      <c r="A88" s="654"/>
      <c r="B88" s="654"/>
      <c r="C88" s="658"/>
      <c r="D88" s="659"/>
      <c r="E88" s="659"/>
      <c r="F88" s="659"/>
      <c r="G88" s="660"/>
      <c r="H88" s="654"/>
      <c r="I88" s="654"/>
      <c r="J88" s="658"/>
      <c r="K88" s="659"/>
      <c r="L88" s="659"/>
      <c r="M88" s="659"/>
      <c r="N88" s="660"/>
    </row>
    <row r="89" spans="1:14" x14ac:dyDescent="0.25">
      <c r="A89" s="654"/>
      <c r="B89" s="654"/>
      <c r="C89" s="661"/>
      <c r="D89" s="662"/>
      <c r="E89" s="662"/>
      <c r="F89" s="662"/>
      <c r="G89" s="663"/>
      <c r="H89" s="654"/>
      <c r="I89" s="654"/>
      <c r="J89" s="661"/>
      <c r="K89" s="662"/>
      <c r="L89" s="662"/>
      <c r="M89" s="662"/>
      <c r="N89" s="663"/>
    </row>
    <row r="90" spans="1:14" x14ac:dyDescent="0.25">
      <c r="A90" s="654" t="s">
        <v>124</v>
      </c>
      <c r="B90" s="654"/>
      <c r="C90" s="655"/>
      <c r="D90" s="656"/>
      <c r="E90" s="656"/>
      <c r="F90" s="656"/>
      <c r="G90" s="657"/>
      <c r="H90" s="654" t="s">
        <v>124</v>
      </c>
      <c r="I90" s="654"/>
      <c r="J90" s="655"/>
      <c r="K90" s="656"/>
      <c r="L90" s="656"/>
      <c r="M90" s="656"/>
      <c r="N90" s="657"/>
    </row>
    <row r="91" spans="1:14" x14ac:dyDescent="0.25">
      <c r="A91" s="654"/>
      <c r="B91" s="654"/>
      <c r="C91" s="658"/>
      <c r="D91" s="659"/>
      <c r="E91" s="659"/>
      <c r="F91" s="659"/>
      <c r="G91" s="660"/>
      <c r="H91" s="654"/>
      <c r="I91" s="654"/>
      <c r="J91" s="658"/>
      <c r="K91" s="659"/>
      <c r="L91" s="659"/>
      <c r="M91" s="659"/>
      <c r="N91" s="660"/>
    </row>
    <row r="92" spans="1:14" x14ac:dyDescent="0.25">
      <c r="A92" s="654"/>
      <c r="B92" s="654"/>
      <c r="C92" s="661"/>
      <c r="D92" s="662"/>
      <c r="E92" s="662"/>
      <c r="F92" s="662"/>
      <c r="G92" s="663"/>
      <c r="H92" s="654"/>
      <c r="I92" s="654"/>
      <c r="J92" s="661"/>
      <c r="K92" s="662"/>
      <c r="L92" s="662"/>
      <c r="M92" s="662"/>
      <c r="N92" s="663"/>
    </row>
    <row r="93" spans="1:14" x14ac:dyDescent="0.25">
      <c r="A93" s="639" t="s">
        <v>125</v>
      </c>
      <c r="B93" s="640"/>
      <c r="C93" s="640"/>
      <c r="D93" s="640"/>
      <c r="E93" s="640"/>
      <c r="F93" s="640"/>
      <c r="G93" s="641"/>
      <c r="H93" s="664" t="s">
        <v>125</v>
      </c>
      <c r="I93" s="664"/>
      <c r="J93" s="664"/>
      <c r="K93" s="664"/>
      <c r="L93" s="664"/>
      <c r="M93" s="664"/>
      <c r="N93" s="664"/>
    </row>
    <row r="94" spans="1:14" x14ac:dyDescent="0.25">
      <c r="A94" s="654" t="s">
        <v>126</v>
      </c>
      <c r="B94" s="654"/>
      <c r="C94" s="655"/>
      <c r="D94" s="656"/>
      <c r="E94" s="656"/>
      <c r="F94" s="656"/>
      <c r="G94" s="657"/>
      <c r="H94" s="654" t="s">
        <v>127</v>
      </c>
      <c r="I94" s="654"/>
      <c r="J94" s="655"/>
      <c r="K94" s="656"/>
      <c r="L94" s="656"/>
      <c r="M94" s="656"/>
      <c r="N94" s="657"/>
    </row>
    <row r="95" spans="1:14" x14ac:dyDescent="0.25">
      <c r="A95" s="654"/>
      <c r="B95" s="654"/>
      <c r="C95" s="658"/>
      <c r="D95" s="659"/>
      <c r="E95" s="659"/>
      <c r="F95" s="659"/>
      <c r="G95" s="660"/>
      <c r="H95" s="654"/>
      <c r="I95" s="654"/>
      <c r="J95" s="658"/>
      <c r="K95" s="659"/>
      <c r="L95" s="659"/>
      <c r="M95" s="659"/>
      <c r="N95" s="660"/>
    </row>
    <row r="96" spans="1:14" x14ac:dyDescent="0.25">
      <c r="A96" s="654"/>
      <c r="B96" s="654"/>
      <c r="C96" s="661"/>
      <c r="D96" s="662"/>
      <c r="E96" s="662"/>
      <c r="F96" s="662"/>
      <c r="G96" s="663"/>
      <c r="H96" s="654"/>
      <c r="I96" s="654"/>
      <c r="J96" s="661"/>
      <c r="K96" s="662"/>
      <c r="L96" s="662"/>
      <c r="M96" s="662"/>
      <c r="N96" s="663"/>
    </row>
    <row r="97" spans="1:15" x14ac:dyDescent="0.25">
      <c r="A97" s="654" t="s">
        <v>128</v>
      </c>
      <c r="B97" s="654"/>
      <c r="C97" s="655"/>
      <c r="D97" s="656"/>
      <c r="E97" s="656"/>
      <c r="F97" s="656"/>
      <c r="G97" s="657"/>
      <c r="H97" s="654" t="s">
        <v>128</v>
      </c>
      <c r="I97" s="654"/>
      <c r="J97" s="655"/>
      <c r="K97" s="656"/>
      <c r="L97" s="656"/>
      <c r="M97" s="656"/>
      <c r="N97" s="657"/>
    </row>
    <row r="98" spans="1:15" x14ac:dyDescent="0.25">
      <c r="A98" s="654"/>
      <c r="B98" s="654"/>
      <c r="C98" s="658"/>
      <c r="D98" s="659"/>
      <c r="E98" s="659"/>
      <c r="F98" s="659"/>
      <c r="G98" s="660"/>
      <c r="H98" s="654"/>
      <c r="I98" s="654"/>
      <c r="J98" s="658"/>
      <c r="K98" s="659"/>
      <c r="L98" s="659"/>
      <c r="M98" s="659"/>
      <c r="N98" s="660"/>
    </row>
    <row r="99" spans="1:15" x14ac:dyDescent="0.25">
      <c r="A99" s="654"/>
      <c r="B99" s="654"/>
      <c r="C99" s="661"/>
      <c r="D99" s="662"/>
      <c r="E99" s="662"/>
      <c r="F99" s="662"/>
      <c r="G99" s="663"/>
      <c r="H99" s="654"/>
      <c r="I99" s="654"/>
      <c r="J99" s="661"/>
      <c r="K99" s="662"/>
      <c r="L99" s="662"/>
      <c r="M99" s="662"/>
      <c r="N99" s="663"/>
    </row>
    <row r="100" spans="1:15" x14ac:dyDescent="0.25">
      <c r="A100" s="97"/>
      <c r="B100" s="97"/>
      <c r="C100" s="97"/>
      <c r="D100" s="97"/>
      <c r="E100" s="97"/>
      <c r="F100" s="97"/>
      <c r="G100" s="97"/>
      <c r="H100" s="97"/>
      <c r="I100" s="97"/>
      <c r="J100" s="97"/>
      <c r="K100" s="97"/>
      <c r="L100" s="97"/>
      <c r="M100" s="97"/>
      <c r="N100" s="97"/>
    </row>
    <row r="101" spans="1:15" x14ac:dyDescent="0.25">
      <c r="A101" s="639" t="s">
        <v>37</v>
      </c>
      <c r="B101" s="640"/>
      <c r="C101" s="640"/>
      <c r="D101" s="640"/>
      <c r="E101" s="640"/>
      <c r="F101" s="640"/>
      <c r="G101" s="640"/>
      <c r="H101" s="640"/>
      <c r="I101" s="640"/>
      <c r="J101" s="640"/>
      <c r="K101" s="640"/>
      <c r="L101" s="640"/>
      <c r="M101" s="640"/>
      <c r="N101" s="641"/>
    </row>
    <row r="102" spans="1:15" ht="31.5" customHeight="1" x14ac:dyDescent="0.25">
      <c r="A102" s="98" t="s">
        <v>29</v>
      </c>
      <c r="B102" s="649" t="s">
        <v>30</v>
      </c>
      <c r="C102" s="650"/>
      <c r="D102" s="650"/>
      <c r="E102" s="650"/>
      <c r="F102" s="651"/>
      <c r="G102" s="652" t="s">
        <v>129</v>
      </c>
      <c r="H102" s="652"/>
      <c r="I102" s="652" t="s">
        <v>130</v>
      </c>
      <c r="J102" s="652"/>
      <c r="K102" s="652" t="s">
        <v>131</v>
      </c>
      <c r="L102" s="652"/>
      <c r="M102" s="653" t="s">
        <v>132</v>
      </c>
      <c r="N102" s="653"/>
    </row>
    <row r="103" spans="1:15" ht="14.4" x14ac:dyDescent="0.25">
      <c r="A103" s="167" t="s">
        <v>363</v>
      </c>
      <c r="B103" s="1026" t="s">
        <v>364</v>
      </c>
      <c r="C103" s="1027"/>
      <c r="D103" s="1027"/>
      <c r="E103" s="1027"/>
      <c r="F103" s="1028"/>
      <c r="G103" s="722"/>
      <c r="H103" s="739"/>
      <c r="I103" s="1029"/>
      <c r="J103" s="1029"/>
      <c r="K103" s="1030">
        <v>0.03</v>
      </c>
      <c r="L103" s="1031"/>
      <c r="M103" s="645"/>
      <c r="N103" s="645"/>
    </row>
    <row r="104" spans="1:15" ht="14.4" x14ac:dyDescent="0.25">
      <c r="A104" s="167" t="s">
        <v>649</v>
      </c>
      <c r="B104" s="1026" t="s">
        <v>650</v>
      </c>
      <c r="C104" s="1027"/>
      <c r="D104" s="1027"/>
      <c r="E104" s="1027"/>
      <c r="F104" s="1028"/>
      <c r="G104" s="722"/>
      <c r="H104" s="739"/>
      <c r="I104" s="1029"/>
      <c r="J104" s="1029"/>
      <c r="K104" s="1030">
        <v>0.05</v>
      </c>
      <c r="L104" s="1031"/>
      <c r="M104" s="645"/>
      <c r="N104" s="645"/>
      <c r="O104" s="295" t="s">
        <v>651</v>
      </c>
    </row>
    <row r="105" spans="1:15" ht="14.4" x14ac:dyDescent="0.25">
      <c r="A105" s="168" t="s">
        <v>365</v>
      </c>
      <c r="B105" s="1032" t="s">
        <v>366</v>
      </c>
      <c r="C105" s="1033"/>
      <c r="D105" s="1033"/>
      <c r="E105" s="1033"/>
      <c r="F105" s="1034"/>
      <c r="G105" s="722"/>
      <c r="H105" s="739"/>
      <c r="I105" s="1029"/>
      <c r="J105" s="1029"/>
      <c r="K105" s="1030">
        <v>0.08</v>
      </c>
      <c r="L105" s="1031"/>
      <c r="M105" s="645"/>
      <c r="N105" s="645"/>
    </row>
    <row r="106" spans="1:15" ht="14.4" x14ac:dyDescent="0.25">
      <c r="A106" s="168" t="s">
        <v>365</v>
      </c>
      <c r="B106" s="1032" t="s">
        <v>367</v>
      </c>
      <c r="C106" s="1033"/>
      <c r="D106" s="1033"/>
      <c r="E106" s="1033"/>
      <c r="F106" s="1034"/>
      <c r="G106" s="722"/>
      <c r="H106" s="739"/>
      <c r="I106" s="1029"/>
      <c r="J106" s="1029"/>
      <c r="K106" s="1030">
        <v>0.08</v>
      </c>
      <c r="L106" s="1031"/>
      <c r="M106" s="645"/>
      <c r="N106" s="645"/>
    </row>
    <row r="107" spans="1:15" ht="14.4" x14ac:dyDescent="0.25">
      <c r="A107" s="168" t="s">
        <v>368</v>
      </c>
      <c r="B107" s="1032" t="s">
        <v>369</v>
      </c>
      <c r="C107" s="1033"/>
      <c r="D107" s="1033"/>
      <c r="E107" s="1033"/>
      <c r="F107" s="1034"/>
      <c r="G107" s="722"/>
      <c r="H107" s="739"/>
      <c r="I107" s="1035"/>
      <c r="J107" s="1036"/>
      <c r="K107" s="1030">
        <v>0.09</v>
      </c>
      <c r="L107" s="1031"/>
      <c r="M107" s="645"/>
      <c r="N107" s="645"/>
    </row>
    <row r="108" spans="1:15" ht="14.4" x14ac:dyDescent="0.25">
      <c r="A108" s="168" t="s">
        <v>370</v>
      </c>
      <c r="B108" s="1032" t="s">
        <v>371</v>
      </c>
      <c r="C108" s="1033"/>
      <c r="D108" s="1033"/>
      <c r="E108" s="1033"/>
      <c r="F108" s="1034"/>
      <c r="G108" s="722"/>
      <c r="H108" s="739"/>
      <c r="I108" s="1029"/>
      <c r="J108" s="1029"/>
      <c r="K108" s="1030">
        <v>0.12</v>
      </c>
      <c r="L108" s="1031"/>
      <c r="M108" s="645"/>
      <c r="N108" s="645"/>
    </row>
    <row r="109" spans="1:15" ht="14.4" x14ac:dyDescent="0.25">
      <c r="A109" s="167" t="s">
        <v>223</v>
      </c>
      <c r="B109" s="1026" t="s">
        <v>372</v>
      </c>
      <c r="C109" s="1027"/>
      <c r="D109" s="1027"/>
      <c r="E109" s="1027"/>
      <c r="F109" s="1028"/>
      <c r="G109" s="722"/>
      <c r="H109" s="739"/>
      <c r="I109" s="1029"/>
      <c r="J109" s="1029"/>
      <c r="K109" s="1030">
        <v>0.09</v>
      </c>
      <c r="L109" s="1031"/>
      <c r="M109" s="645"/>
      <c r="N109" s="645"/>
    </row>
    <row r="110" spans="1:15" ht="14.4" x14ac:dyDescent="0.25">
      <c r="A110" s="167" t="s">
        <v>223</v>
      </c>
      <c r="B110" s="1026" t="s">
        <v>373</v>
      </c>
      <c r="C110" s="1027"/>
      <c r="D110" s="1027"/>
      <c r="E110" s="1027"/>
      <c r="F110" s="1028"/>
      <c r="G110" s="722"/>
      <c r="H110" s="739"/>
      <c r="I110" s="1029"/>
      <c r="J110" s="1029"/>
      <c r="K110" s="1030">
        <v>0.09</v>
      </c>
      <c r="L110" s="1031"/>
      <c r="M110" s="645"/>
      <c r="N110" s="645"/>
    </row>
    <row r="111" spans="1:15" ht="14.4" x14ac:dyDescent="0.25">
      <c r="A111" s="167" t="s">
        <v>223</v>
      </c>
      <c r="B111" s="1026" t="s">
        <v>374</v>
      </c>
      <c r="C111" s="1027"/>
      <c r="D111" s="1027"/>
      <c r="E111" s="1027"/>
      <c r="F111" s="1028"/>
      <c r="G111" s="722"/>
      <c r="H111" s="739"/>
      <c r="I111" s="1029"/>
      <c r="J111" s="1029"/>
      <c r="K111" s="1030">
        <v>0.09</v>
      </c>
      <c r="L111" s="1031"/>
      <c r="M111" s="645"/>
      <c r="N111" s="645"/>
    </row>
    <row r="112" spans="1:15" ht="14.4" x14ac:dyDescent="0.25">
      <c r="A112" s="167" t="s">
        <v>223</v>
      </c>
      <c r="B112" s="1026" t="s">
        <v>375</v>
      </c>
      <c r="C112" s="1027"/>
      <c r="D112" s="1027"/>
      <c r="E112" s="1027"/>
      <c r="F112" s="1028"/>
      <c r="G112" s="722"/>
      <c r="H112" s="739"/>
      <c r="I112" s="1029"/>
      <c r="J112" s="1029"/>
      <c r="K112" s="1030">
        <v>0.09</v>
      </c>
      <c r="L112" s="1031"/>
      <c r="M112" s="645"/>
      <c r="N112" s="645"/>
    </row>
    <row r="113" spans="1:16" x14ac:dyDescent="0.25">
      <c r="A113" s="90" t="s">
        <v>368</v>
      </c>
      <c r="B113" s="1026" t="s">
        <v>376</v>
      </c>
      <c r="C113" s="1027"/>
      <c r="D113" s="1027"/>
      <c r="E113" s="1027"/>
      <c r="F113" s="1028"/>
      <c r="G113" s="722"/>
      <c r="H113" s="739"/>
      <c r="I113" s="722"/>
      <c r="J113" s="739"/>
      <c r="K113" s="1030">
        <v>0.08</v>
      </c>
      <c r="L113" s="1031"/>
      <c r="M113" s="645"/>
      <c r="N113" s="645"/>
    </row>
    <row r="114" spans="1:16" ht="14.4" x14ac:dyDescent="0.25">
      <c r="A114" s="167" t="s">
        <v>223</v>
      </c>
      <c r="B114" s="1026" t="s">
        <v>377</v>
      </c>
      <c r="C114" s="1027"/>
      <c r="D114" s="1027"/>
      <c r="E114" s="1027"/>
      <c r="F114" s="1028"/>
      <c r="G114" s="722"/>
      <c r="H114" s="739"/>
      <c r="I114" s="1029"/>
      <c r="J114" s="1029"/>
      <c r="K114" s="1030">
        <v>0.09</v>
      </c>
      <c r="L114" s="1031"/>
      <c r="M114" s="645"/>
      <c r="N114" s="645"/>
    </row>
    <row r="115" spans="1:16" x14ac:dyDescent="0.25">
      <c r="A115" s="96" t="s">
        <v>223</v>
      </c>
      <c r="B115" s="615" t="s">
        <v>378</v>
      </c>
      <c r="C115" s="616"/>
      <c r="D115" s="616"/>
      <c r="E115" s="616"/>
      <c r="F115" s="617"/>
      <c r="G115" s="615"/>
      <c r="H115" s="617"/>
      <c r="I115" s="668"/>
      <c r="J115" s="668"/>
      <c r="K115" s="1040">
        <v>0.02</v>
      </c>
      <c r="L115" s="1040"/>
      <c r="M115" s="645"/>
      <c r="N115" s="645"/>
    </row>
    <row r="116" spans="1:16" x14ac:dyDescent="0.25">
      <c r="A116" s="96"/>
      <c r="B116" s="615"/>
      <c r="C116" s="616"/>
      <c r="D116" s="616"/>
      <c r="E116" s="616"/>
      <c r="F116" s="617"/>
      <c r="G116" s="620"/>
      <c r="H116" s="621"/>
      <c r="I116" s="622"/>
      <c r="J116" s="622"/>
      <c r="K116" s="622"/>
      <c r="L116" s="622"/>
      <c r="M116" s="645"/>
      <c r="N116" s="645"/>
    </row>
    <row r="117" spans="1:16" x14ac:dyDescent="0.25">
      <c r="A117" s="99">
        <f>COUNTA(B103:F116)</f>
        <v>13</v>
      </c>
      <c r="B117" s="646" t="s">
        <v>141</v>
      </c>
      <c r="C117" s="646"/>
      <c r="D117" s="646"/>
      <c r="E117" s="646"/>
      <c r="F117" s="646"/>
      <c r="G117" s="646"/>
      <c r="H117" s="646"/>
      <c r="I117" s="646"/>
      <c r="J117" s="646"/>
      <c r="K117" s="646"/>
      <c r="L117" s="647"/>
      <c r="M117" s="1041">
        <f>SUM(K103:L115)</f>
        <v>0.99999999999999978</v>
      </c>
      <c r="N117" s="628"/>
    </row>
    <row r="118" spans="1:16" x14ac:dyDescent="0.25">
      <c r="A118" s="97"/>
      <c r="B118" s="97"/>
      <c r="C118" s="97"/>
      <c r="D118" s="97"/>
      <c r="E118" s="97"/>
      <c r="F118" s="97"/>
      <c r="G118" s="97"/>
      <c r="H118" s="97"/>
      <c r="I118" s="97"/>
      <c r="J118" s="97"/>
      <c r="K118" s="97"/>
      <c r="L118" s="97"/>
      <c r="M118" s="97"/>
      <c r="N118" s="97"/>
    </row>
    <row r="119" spans="1:16" x14ac:dyDescent="0.25">
      <c r="A119" s="639" t="s">
        <v>142</v>
      </c>
      <c r="B119" s="640"/>
      <c r="C119" s="640"/>
      <c r="D119" s="640"/>
      <c r="E119" s="640"/>
      <c r="F119" s="640"/>
      <c r="G119" s="640"/>
      <c r="H119" s="640"/>
      <c r="I119" s="640"/>
      <c r="J119" s="640"/>
      <c r="K119" s="640"/>
      <c r="L119" s="640"/>
      <c r="M119" s="640"/>
      <c r="N119" s="641"/>
    </row>
    <row r="120" spans="1:16" x14ac:dyDescent="0.25">
      <c r="A120" s="642" t="s">
        <v>143</v>
      </c>
      <c r="B120" s="643"/>
      <c r="C120" s="643"/>
      <c r="D120" s="644"/>
      <c r="E120" s="642" t="s">
        <v>144</v>
      </c>
      <c r="F120" s="643"/>
      <c r="G120" s="643"/>
      <c r="H120" s="643"/>
      <c r="I120" s="643"/>
      <c r="J120" s="643"/>
      <c r="K120" s="643"/>
      <c r="L120" s="643"/>
      <c r="M120" s="625" t="s">
        <v>145</v>
      </c>
      <c r="N120" s="627"/>
    </row>
    <row r="121" spans="1:16" x14ac:dyDescent="0.25">
      <c r="A121" s="629"/>
      <c r="B121" s="630"/>
      <c r="C121" s="630"/>
      <c r="D121" s="631"/>
      <c r="E121" s="629"/>
      <c r="F121" s="630"/>
      <c r="G121" s="630"/>
      <c r="H121" s="630"/>
      <c r="I121" s="630"/>
      <c r="J121" s="630"/>
      <c r="K121" s="630"/>
      <c r="L121" s="630"/>
      <c r="M121" s="635"/>
      <c r="N121" s="636"/>
    </row>
    <row r="122" spans="1:16" x14ac:dyDescent="0.25">
      <c r="A122" s="632"/>
      <c r="B122" s="633"/>
      <c r="C122" s="633"/>
      <c r="D122" s="634"/>
      <c r="E122" s="632"/>
      <c r="F122" s="633"/>
      <c r="G122" s="633"/>
      <c r="H122" s="633"/>
      <c r="I122" s="633"/>
      <c r="J122" s="633"/>
      <c r="K122" s="633"/>
      <c r="L122" s="633"/>
      <c r="M122" s="637"/>
      <c r="N122" s="638"/>
      <c r="O122" s="100"/>
      <c r="P122" s="101"/>
    </row>
    <row r="123" spans="1:16" x14ac:dyDescent="0.25">
      <c r="A123" s="629"/>
      <c r="B123" s="630"/>
      <c r="C123" s="630"/>
      <c r="D123" s="631"/>
      <c r="E123" s="629"/>
      <c r="F123" s="630"/>
      <c r="G123" s="630"/>
      <c r="H123" s="630"/>
      <c r="I123" s="630"/>
      <c r="J123" s="630"/>
      <c r="K123" s="630"/>
      <c r="L123" s="630"/>
      <c r="M123" s="635"/>
      <c r="N123" s="636"/>
      <c r="O123" s="100"/>
      <c r="P123" s="101"/>
    </row>
    <row r="124" spans="1:16" x14ac:dyDescent="0.25">
      <c r="A124" s="632"/>
      <c r="B124" s="633"/>
      <c r="C124" s="633"/>
      <c r="D124" s="634"/>
      <c r="E124" s="632"/>
      <c r="F124" s="633"/>
      <c r="G124" s="633"/>
      <c r="H124" s="633"/>
      <c r="I124" s="633"/>
      <c r="J124" s="633"/>
      <c r="K124" s="633"/>
      <c r="L124" s="633"/>
      <c r="M124" s="637"/>
      <c r="N124" s="638"/>
    </row>
    <row r="125" spans="1:16" x14ac:dyDescent="0.25">
      <c r="A125" s="629"/>
      <c r="B125" s="630"/>
      <c r="C125" s="630"/>
      <c r="D125" s="631"/>
      <c r="E125" s="629"/>
      <c r="F125" s="630"/>
      <c r="G125" s="630"/>
      <c r="H125" s="630"/>
      <c r="I125" s="630"/>
      <c r="J125" s="630"/>
      <c r="K125" s="630"/>
      <c r="L125" s="630"/>
      <c r="M125" s="635"/>
      <c r="N125" s="636"/>
    </row>
    <row r="126" spans="1:16" x14ac:dyDescent="0.25">
      <c r="A126" s="632"/>
      <c r="B126" s="633"/>
      <c r="C126" s="633"/>
      <c r="D126" s="634"/>
      <c r="E126" s="632"/>
      <c r="F126" s="633"/>
      <c r="G126" s="633"/>
      <c r="H126" s="633"/>
      <c r="I126" s="633"/>
      <c r="J126" s="633"/>
      <c r="K126" s="633"/>
      <c r="L126" s="633"/>
      <c r="M126" s="637"/>
      <c r="N126" s="638"/>
    </row>
    <row r="127" spans="1:16" x14ac:dyDescent="0.25">
      <c r="A127" s="629"/>
      <c r="B127" s="630"/>
      <c r="C127" s="630"/>
      <c r="D127" s="631"/>
      <c r="E127" s="629"/>
      <c r="F127" s="630"/>
      <c r="G127" s="630"/>
      <c r="H127" s="630"/>
      <c r="I127" s="630"/>
      <c r="J127" s="630"/>
      <c r="K127" s="630"/>
      <c r="L127" s="630"/>
      <c r="M127" s="635"/>
      <c r="N127" s="636"/>
    </row>
    <row r="128" spans="1:16" x14ac:dyDescent="0.25">
      <c r="A128" s="632"/>
      <c r="B128" s="633"/>
      <c r="C128" s="633"/>
      <c r="D128" s="634"/>
      <c r="E128" s="632"/>
      <c r="F128" s="633"/>
      <c r="G128" s="633"/>
      <c r="H128" s="633"/>
      <c r="I128" s="633"/>
      <c r="J128" s="633"/>
      <c r="K128" s="633"/>
      <c r="L128" s="633"/>
      <c r="M128" s="637"/>
      <c r="N128" s="638"/>
    </row>
    <row r="129" spans="1:14" x14ac:dyDescent="0.25">
      <c r="A129" s="629"/>
      <c r="B129" s="630"/>
      <c r="C129" s="630"/>
      <c r="D129" s="631"/>
      <c r="E129" s="629"/>
      <c r="F129" s="630"/>
      <c r="G129" s="630"/>
      <c r="H129" s="630"/>
      <c r="I129" s="630"/>
      <c r="J129" s="630"/>
      <c r="K129" s="630"/>
      <c r="L129" s="630"/>
      <c r="M129" s="635"/>
      <c r="N129" s="636"/>
    </row>
    <row r="130" spans="1:14" x14ac:dyDescent="0.25">
      <c r="A130" s="632"/>
      <c r="B130" s="633"/>
      <c r="C130" s="633"/>
      <c r="D130" s="634"/>
      <c r="E130" s="632"/>
      <c r="F130" s="633"/>
      <c r="G130" s="633"/>
      <c r="H130" s="633"/>
      <c r="I130" s="633"/>
      <c r="J130" s="633"/>
      <c r="K130" s="633"/>
      <c r="L130" s="633"/>
      <c r="M130" s="637"/>
      <c r="N130" s="638"/>
    </row>
    <row r="131" spans="1:14" x14ac:dyDescent="0.25">
      <c r="A131" s="629"/>
      <c r="B131" s="630"/>
      <c r="C131" s="630"/>
      <c r="D131" s="631"/>
      <c r="E131" s="629"/>
      <c r="F131" s="630"/>
      <c r="G131" s="630"/>
      <c r="H131" s="630"/>
      <c r="I131" s="630"/>
      <c r="J131" s="630"/>
      <c r="K131" s="630"/>
      <c r="L131" s="630"/>
      <c r="M131" s="635"/>
      <c r="N131" s="636"/>
    </row>
    <row r="132" spans="1:14" x14ac:dyDescent="0.25">
      <c r="A132" s="632"/>
      <c r="B132" s="633"/>
      <c r="C132" s="633"/>
      <c r="D132" s="634"/>
      <c r="E132" s="632"/>
      <c r="F132" s="633"/>
      <c r="G132" s="633"/>
      <c r="H132" s="633"/>
      <c r="I132" s="633"/>
      <c r="J132" s="633"/>
      <c r="K132" s="633"/>
      <c r="L132" s="633"/>
      <c r="M132" s="637"/>
      <c r="N132" s="638"/>
    </row>
    <row r="133" spans="1:14" x14ac:dyDescent="0.25">
      <c r="A133" s="629"/>
      <c r="B133" s="630"/>
      <c r="C133" s="630"/>
      <c r="D133" s="631"/>
      <c r="E133" s="629"/>
      <c r="F133" s="630"/>
      <c r="G133" s="630"/>
      <c r="H133" s="630"/>
      <c r="I133" s="630"/>
      <c r="J133" s="630"/>
      <c r="K133" s="630"/>
      <c r="L133" s="630"/>
      <c r="M133" s="635"/>
      <c r="N133" s="636"/>
    </row>
    <row r="134" spans="1:14" x14ac:dyDescent="0.25">
      <c r="A134" s="632"/>
      <c r="B134" s="633"/>
      <c r="C134" s="633"/>
      <c r="D134" s="634"/>
      <c r="E134" s="632"/>
      <c r="F134" s="633"/>
      <c r="G134" s="633"/>
      <c r="H134" s="633"/>
      <c r="I134" s="633"/>
      <c r="J134" s="633"/>
      <c r="K134" s="633"/>
      <c r="L134" s="633"/>
      <c r="M134" s="637"/>
      <c r="N134" s="638"/>
    </row>
    <row r="135" spans="1:14" x14ac:dyDescent="0.25">
      <c r="A135" s="625" t="s">
        <v>146</v>
      </c>
      <c r="B135" s="626"/>
      <c r="C135" s="626"/>
      <c r="D135" s="626"/>
      <c r="E135" s="626"/>
      <c r="F135" s="626"/>
      <c r="G135" s="626"/>
      <c r="H135" s="626"/>
      <c r="I135" s="626"/>
      <c r="J135" s="626"/>
      <c r="K135" s="626"/>
      <c r="L135" s="627"/>
      <c r="M135" s="628"/>
      <c r="N135" s="628"/>
    </row>
    <row r="65414" spans="249:253" x14ac:dyDescent="0.25">
      <c r="IO65414" s="76" t="s">
        <v>32</v>
      </c>
      <c r="IP65414" s="76" t="s">
        <v>33</v>
      </c>
      <c r="IQ65414" s="76" t="s">
        <v>34</v>
      </c>
      <c r="IR65414" s="76" t="s">
        <v>35</v>
      </c>
      <c r="IS65414" s="76" t="s">
        <v>36</v>
      </c>
    </row>
    <row r="65415" spans="249:253" x14ac:dyDescent="0.25">
      <c r="IO65415" s="76" t="e">
        <f>#REF!&amp;$C$9</f>
        <v>#REF!</v>
      </c>
      <c r="IP65415" s="76" t="e">
        <f>#REF!</f>
        <v>#REF!</v>
      </c>
      <c r="IQ65415" s="76" t="e">
        <f>$B$25&amp;" - "&amp;$B$26&amp;" - "&amp;$B$29&amp;" - "&amp;$I$29&amp;" - "&amp;#REF!&amp;" - "&amp;#REF!&amp;" - "&amp;#REF!&amp;" - "&amp;#REF!</f>
        <v>#REF!</v>
      </c>
      <c r="IR65415"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S65415" s="76" t="e">
        <f>#REF!</f>
        <v>#REF!</v>
      </c>
    </row>
  </sheetData>
  <mergeCells count="325">
    <mergeCell ref="A135:L135"/>
    <mergeCell ref="M135:N135"/>
    <mergeCell ref="A131:D132"/>
    <mergeCell ref="E131:L132"/>
    <mergeCell ref="M131:N132"/>
    <mergeCell ref="A133:D134"/>
    <mergeCell ref="E133:L134"/>
    <mergeCell ref="M133:N134"/>
    <mergeCell ref="A127:D128"/>
    <mergeCell ref="E127:L128"/>
    <mergeCell ref="M127:N128"/>
    <mergeCell ref="A129:D130"/>
    <mergeCell ref="E129:L130"/>
    <mergeCell ref="M129:N130"/>
    <mergeCell ref="A123:D124"/>
    <mergeCell ref="E123:L124"/>
    <mergeCell ref="M123:N124"/>
    <mergeCell ref="A125:D126"/>
    <mergeCell ref="E125:L126"/>
    <mergeCell ref="M125:N126"/>
    <mergeCell ref="A119:N119"/>
    <mergeCell ref="A120:D120"/>
    <mergeCell ref="E120:L120"/>
    <mergeCell ref="M120:N120"/>
    <mergeCell ref="A121:D122"/>
    <mergeCell ref="E121:L122"/>
    <mergeCell ref="M121:N122"/>
    <mergeCell ref="B116:F116"/>
    <mergeCell ref="G116:H116"/>
    <mergeCell ref="I116:J116"/>
    <mergeCell ref="K116:L116"/>
    <mergeCell ref="M116:N116"/>
    <mergeCell ref="B117:L117"/>
    <mergeCell ref="M117:N117"/>
    <mergeCell ref="B114:F114"/>
    <mergeCell ref="G114:H114"/>
    <mergeCell ref="I114:J114"/>
    <mergeCell ref="K114:L114"/>
    <mergeCell ref="M114:N114"/>
    <mergeCell ref="B115:F115"/>
    <mergeCell ref="G115:H115"/>
    <mergeCell ref="I115:J115"/>
    <mergeCell ref="K115:L115"/>
    <mergeCell ref="M115:N115"/>
    <mergeCell ref="B112:F112"/>
    <mergeCell ref="G112:H112"/>
    <mergeCell ref="I112:J112"/>
    <mergeCell ref="K112:L112"/>
    <mergeCell ref="M112:N112"/>
    <mergeCell ref="B113:F113"/>
    <mergeCell ref="G113:H113"/>
    <mergeCell ref="I113:J113"/>
    <mergeCell ref="K113:L113"/>
    <mergeCell ref="M113:N113"/>
    <mergeCell ref="B110:F110"/>
    <mergeCell ref="G110:H110"/>
    <mergeCell ref="I110:J110"/>
    <mergeCell ref="K110:L110"/>
    <mergeCell ref="M110:N110"/>
    <mergeCell ref="B111:F111"/>
    <mergeCell ref="G111:H111"/>
    <mergeCell ref="I111:J111"/>
    <mergeCell ref="K111:L111"/>
    <mergeCell ref="M111:N111"/>
    <mergeCell ref="B108:F108"/>
    <mergeCell ref="G108:H108"/>
    <mergeCell ref="I108:J108"/>
    <mergeCell ref="K108:L108"/>
    <mergeCell ref="M108:N108"/>
    <mergeCell ref="B109:F109"/>
    <mergeCell ref="G109:H109"/>
    <mergeCell ref="I109:J109"/>
    <mergeCell ref="K109:L109"/>
    <mergeCell ref="M109:N109"/>
    <mergeCell ref="B106:F106"/>
    <mergeCell ref="G106:H106"/>
    <mergeCell ref="I106:J106"/>
    <mergeCell ref="K106:L106"/>
    <mergeCell ref="M106:N106"/>
    <mergeCell ref="B107:F107"/>
    <mergeCell ref="G107:H107"/>
    <mergeCell ref="I107:J107"/>
    <mergeCell ref="K107:L107"/>
    <mergeCell ref="M107:N107"/>
    <mergeCell ref="B103:F103"/>
    <mergeCell ref="G103:H103"/>
    <mergeCell ref="I103:J103"/>
    <mergeCell ref="K103:L103"/>
    <mergeCell ref="M103:N103"/>
    <mergeCell ref="B105:F105"/>
    <mergeCell ref="G105:H105"/>
    <mergeCell ref="I105:J105"/>
    <mergeCell ref="K105:L105"/>
    <mergeCell ref="M105:N105"/>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F83:G83"/>
    <mergeCell ref="H83:L83"/>
    <mergeCell ref="M83:N83"/>
    <mergeCell ref="A84:E84"/>
    <mergeCell ref="F84:G84"/>
    <mergeCell ref="H84:L84"/>
    <mergeCell ref="M84:N84"/>
    <mergeCell ref="A73:B74"/>
    <mergeCell ref="A75:B76"/>
    <mergeCell ref="A77:B78"/>
    <mergeCell ref="A79:B80"/>
    <mergeCell ref="A81:B82"/>
    <mergeCell ref="A83:E83"/>
    <mergeCell ref="A62:B62"/>
    <mergeCell ref="A63:B64"/>
    <mergeCell ref="A65:B66"/>
    <mergeCell ref="A67:B68"/>
    <mergeCell ref="A69:B70"/>
    <mergeCell ref="A71:B72"/>
    <mergeCell ref="A59:H59"/>
    <mergeCell ref="I59:J59"/>
    <mergeCell ref="K59:L59"/>
    <mergeCell ref="M59:N59"/>
    <mergeCell ref="O59:P59"/>
    <mergeCell ref="A61:N61"/>
    <mergeCell ref="A57:H57"/>
    <mergeCell ref="I57:J57"/>
    <mergeCell ref="K57:L57"/>
    <mergeCell ref="M57:N57"/>
    <mergeCell ref="O57:P57"/>
    <mergeCell ref="A58:H58"/>
    <mergeCell ref="I58:J58"/>
    <mergeCell ref="K58:L58"/>
    <mergeCell ref="M58:N58"/>
    <mergeCell ref="O58:P58"/>
    <mergeCell ref="A55:H55"/>
    <mergeCell ref="I55:J55"/>
    <mergeCell ref="K55:L55"/>
    <mergeCell ref="M55:N55"/>
    <mergeCell ref="O55:P55"/>
    <mergeCell ref="A56:H56"/>
    <mergeCell ref="I56:J56"/>
    <mergeCell ref="K56:L56"/>
    <mergeCell ref="M56:N56"/>
    <mergeCell ref="O56:P56"/>
    <mergeCell ref="A53:H53"/>
    <mergeCell ref="I53:J53"/>
    <mergeCell ref="K53:L53"/>
    <mergeCell ref="M53:N53"/>
    <mergeCell ref="O53:P53"/>
    <mergeCell ref="A54:H54"/>
    <mergeCell ref="I54:J54"/>
    <mergeCell ref="K54:L54"/>
    <mergeCell ref="M54:N54"/>
    <mergeCell ref="O54:P54"/>
    <mergeCell ref="A51:H51"/>
    <mergeCell ref="I51:J51"/>
    <mergeCell ref="K51:L51"/>
    <mergeCell ref="M51:N51"/>
    <mergeCell ref="O51:P51"/>
    <mergeCell ref="A52:H52"/>
    <mergeCell ref="I52:J52"/>
    <mergeCell ref="K52:L52"/>
    <mergeCell ref="M52:N52"/>
    <mergeCell ref="O52:P52"/>
    <mergeCell ref="A49:H49"/>
    <mergeCell ref="I49:J49"/>
    <mergeCell ref="K49:L49"/>
    <mergeCell ref="M49:N49"/>
    <mergeCell ref="O49:P49"/>
    <mergeCell ref="A50:H50"/>
    <mergeCell ref="I50:J50"/>
    <mergeCell ref="K50:L50"/>
    <mergeCell ref="M50:N50"/>
    <mergeCell ref="O50:P50"/>
    <mergeCell ref="A47:H47"/>
    <mergeCell ref="I47:J47"/>
    <mergeCell ref="K47:L47"/>
    <mergeCell ref="M47:N47"/>
    <mergeCell ref="O47:P47"/>
    <mergeCell ref="A48:H48"/>
    <mergeCell ref="I48:J48"/>
    <mergeCell ref="K48:L48"/>
    <mergeCell ref="M48:N48"/>
    <mergeCell ref="O48:P48"/>
    <mergeCell ref="A45:H45"/>
    <mergeCell ref="I45:J45"/>
    <mergeCell ref="K45:L45"/>
    <mergeCell ref="M45:N45"/>
    <mergeCell ref="O45:P45"/>
    <mergeCell ref="A46:H46"/>
    <mergeCell ref="I46:J46"/>
    <mergeCell ref="K46:L46"/>
    <mergeCell ref="M46:N46"/>
    <mergeCell ref="O46:P46"/>
    <mergeCell ref="A43:H43"/>
    <mergeCell ref="I43:J43"/>
    <mergeCell ref="K43:L43"/>
    <mergeCell ref="M43:N43"/>
    <mergeCell ref="O43:P43"/>
    <mergeCell ref="A44:H44"/>
    <mergeCell ref="I44:J44"/>
    <mergeCell ref="K44:L44"/>
    <mergeCell ref="M44:N44"/>
    <mergeCell ref="O44:P44"/>
    <mergeCell ref="A41:H41"/>
    <mergeCell ref="I41:J41"/>
    <mergeCell ref="K41:L41"/>
    <mergeCell ref="M41:N41"/>
    <mergeCell ref="O41:P41"/>
    <mergeCell ref="A42:H42"/>
    <mergeCell ref="I42:J42"/>
    <mergeCell ref="K42:L42"/>
    <mergeCell ref="M42:N42"/>
    <mergeCell ref="O42:P42"/>
    <mergeCell ref="A39:H39"/>
    <mergeCell ref="I39:J39"/>
    <mergeCell ref="K39:L39"/>
    <mergeCell ref="M39:N39"/>
    <mergeCell ref="O39:P39"/>
    <mergeCell ref="A40:H40"/>
    <mergeCell ref="I40:J40"/>
    <mergeCell ref="K40:L40"/>
    <mergeCell ref="M40:N40"/>
    <mergeCell ref="O40:P40"/>
    <mergeCell ref="A37:H37"/>
    <mergeCell ref="I37:J37"/>
    <mergeCell ref="K37:L37"/>
    <mergeCell ref="M37:N37"/>
    <mergeCell ref="O37:P37"/>
    <mergeCell ref="A38:H38"/>
    <mergeCell ref="I38:J38"/>
    <mergeCell ref="K38:L38"/>
    <mergeCell ref="M38:N38"/>
    <mergeCell ref="O38:P38"/>
    <mergeCell ref="A35:H35"/>
    <mergeCell ref="I35:J35"/>
    <mergeCell ref="K35:L35"/>
    <mergeCell ref="M35:N35"/>
    <mergeCell ref="O35:P35"/>
    <mergeCell ref="A36:H36"/>
    <mergeCell ref="I36:J36"/>
    <mergeCell ref="K36:L36"/>
    <mergeCell ref="M36:N36"/>
    <mergeCell ref="O36:P36"/>
    <mergeCell ref="A33:H33"/>
    <mergeCell ref="I33:J33"/>
    <mergeCell ref="K33:L33"/>
    <mergeCell ref="M33:N33"/>
    <mergeCell ref="O33:P33"/>
    <mergeCell ref="A34:H34"/>
    <mergeCell ref="I34:J34"/>
    <mergeCell ref="K34:L34"/>
    <mergeCell ref="M34:N34"/>
    <mergeCell ref="O34:P34"/>
    <mergeCell ref="O31:P31"/>
    <mergeCell ref="A32:H32"/>
    <mergeCell ref="I32:J32"/>
    <mergeCell ref="K32:L32"/>
    <mergeCell ref="M32:N32"/>
    <mergeCell ref="O32:P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71:M71 C73:N73 C75:N75 C77:N77 C79:N79 C81:N81">
    <cfRule type="cellIs" dxfId="45" priority="3" stopIfTrue="1" operator="equal">
      <formula>"x"</formula>
    </cfRule>
  </conditionalFormatting>
  <conditionalFormatting sqref="C63:N63 C65:N65 C67:N67 C69:N69">
    <cfRule type="cellIs" dxfId="44" priority="1" stopIfTrue="1" operator="equal">
      <formula>"x"</formula>
    </cfRule>
  </conditionalFormatting>
  <conditionalFormatting sqref="C64:N64 C66:N66 C68:N68 C70:N70">
    <cfRule type="cellIs" dxfId="43" priority="2" stopIfTrue="1" operator="equal">
      <formula>"x"</formula>
    </cfRule>
  </conditionalFormatting>
  <conditionalFormatting sqref="N71:N72 C72:M72 C74:N74 C76:N76 C78:N78 C80:N80 C82:N82">
    <cfRule type="cellIs" dxfId="42"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I983104:WVT983123 IW63:JH82 SS63:TD82 ACO63:ACZ82 AMK63:AMV82 AWG63:AWR82 BGC63:BGN82 BPY63:BQJ82 BZU63:CAF82 CJQ63:CKB82 CTM63:CTX82 DDI63:DDT82 DNE63:DNP82 DXA63:DXL82 EGW63:EHH82 EQS63:ERD82 FAO63:FAZ82 FKK63:FKV82 FUG63:FUR82 GEC63:GEN82 GNY63:GOJ82 GXU63:GYF82 HHQ63:HIB82 HRM63:HRX82 IBI63:IBT82 ILE63:ILP82 IVA63:IVL82 JEW63:JFH82 JOS63:JPD82 JYO63:JYZ82 KIK63:KIV82 KSG63:KSR82 LCC63:LCN82 LLY63:LMJ82 LVU63:LWF82 MFQ63:MGB82 MPM63:MPX82 MZI63:MZT82 NJE63:NJP82 NTA63:NTL82 OCW63:ODH82 OMS63:OND82 OWO63:OWZ82 PGK63:PGV82 PQG63:PQR82 QAC63:QAN82 QJY63:QKJ82 QTU63:QUF82 RDQ63:REB82 RNM63:RNX82 RXI63:RXT82 SHE63:SHP82 SRA63:SRL82 TAW63:TBH82 TKS63:TLD82 TUO63:TUZ82 UEK63:UEV82 UOG63:UOR82 UYC63:UYN82 VHY63:VIJ82 VRU63:VSF82 WBQ63:WCB82 WLM63:WLX82 WVI63:WVT82 C65600:N65619 IW65600:JH65619 SS65600:TD65619 ACO65600:ACZ65619 AMK65600:AMV65619 AWG65600:AWR65619 BGC65600:BGN65619 BPY65600:BQJ65619 BZU65600:CAF65619 CJQ65600:CKB65619 CTM65600:CTX65619 DDI65600:DDT65619 DNE65600:DNP65619 DXA65600:DXL65619 EGW65600:EHH65619 EQS65600:ERD65619 FAO65600:FAZ65619 FKK65600:FKV65619 FUG65600:FUR65619 GEC65600:GEN65619 GNY65600:GOJ65619 GXU65600:GYF65619 HHQ65600:HIB65619 HRM65600:HRX65619 IBI65600:IBT65619 ILE65600:ILP65619 IVA65600:IVL65619 JEW65600:JFH65619 JOS65600:JPD65619 JYO65600:JYZ65619 KIK65600:KIV65619 KSG65600:KSR65619 LCC65600:LCN65619 LLY65600:LMJ65619 LVU65600:LWF65619 MFQ65600:MGB65619 MPM65600:MPX65619 MZI65600:MZT65619 NJE65600:NJP65619 NTA65600:NTL65619 OCW65600:ODH65619 OMS65600:OND65619 OWO65600:OWZ65619 PGK65600:PGV65619 PQG65600:PQR65619 QAC65600:QAN65619 QJY65600:QKJ65619 QTU65600:QUF65619 RDQ65600:REB65619 RNM65600:RNX65619 RXI65600:RXT65619 SHE65600:SHP65619 SRA65600:SRL65619 TAW65600:TBH65619 TKS65600:TLD65619 TUO65600:TUZ65619 UEK65600:UEV65619 UOG65600:UOR65619 UYC65600:UYN65619 VHY65600:VIJ65619 VRU65600:VSF65619 WBQ65600:WCB65619 WLM65600:WLX65619 WVI65600:WVT65619 C131136:N131155 IW131136:JH131155 SS131136:TD131155 ACO131136:ACZ131155 AMK131136:AMV131155 AWG131136:AWR131155 BGC131136:BGN131155 BPY131136:BQJ131155 BZU131136:CAF131155 CJQ131136:CKB131155 CTM131136:CTX131155 DDI131136:DDT131155 DNE131136:DNP131155 DXA131136:DXL131155 EGW131136:EHH131155 EQS131136:ERD131155 FAO131136:FAZ131155 FKK131136:FKV131155 FUG131136:FUR131155 GEC131136:GEN131155 GNY131136:GOJ131155 GXU131136:GYF131155 HHQ131136:HIB131155 HRM131136:HRX131155 IBI131136:IBT131155 ILE131136:ILP131155 IVA131136:IVL131155 JEW131136:JFH131155 JOS131136:JPD131155 JYO131136:JYZ131155 KIK131136:KIV131155 KSG131136:KSR131155 LCC131136:LCN131155 LLY131136:LMJ131155 LVU131136:LWF131155 MFQ131136:MGB131155 MPM131136:MPX131155 MZI131136:MZT131155 NJE131136:NJP131155 NTA131136:NTL131155 OCW131136:ODH131155 OMS131136:OND131155 OWO131136:OWZ131155 PGK131136:PGV131155 PQG131136:PQR131155 QAC131136:QAN131155 QJY131136:QKJ131155 QTU131136:QUF131155 RDQ131136:REB131155 RNM131136:RNX131155 RXI131136:RXT131155 SHE131136:SHP131155 SRA131136:SRL131155 TAW131136:TBH131155 TKS131136:TLD131155 TUO131136:TUZ131155 UEK131136:UEV131155 UOG131136:UOR131155 UYC131136:UYN131155 VHY131136:VIJ131155 VRU131136:VSF131155 WBQ131136:WCB131155 WLM131136:WLX131155 WVI131136:WVT131155 C196672:N196691 IW196672:JH196691 SS196672:TD196691 ACO196672:ACZ196691 AMK196672:AMV196691 AWG196672:AWR196691 BGC196672:BGN196691 BPY196672:BQJ196691 BZU196672:CAF196691 CJQ196672:CKB196691 CTM196672:CTX196691 DDI196672:DDT196691 DNE196672:DNP196691 DXA196672:DXL196691 EGW196672:EHH196691 EQS196672:ERD196691 FAO196672:FAZ196691 FKK196672:FKV196691 FUG196672:FUR196691 GEC196672:GEN196691 GNY196672:GOJ196691 GXU196672:GYF196691 HHQ196672:HIB196691 HRM196672:HRX196691 IBI196672:IBT196691 ILE196672:ILP196691 IVA196672:IVL196691 JEW196672:JFH196691 JOS196672:JPD196691 JYO196672:JYZ196691 KIK196672:KIV196691 KSG196672:KSR196691 LCC196672:LCN196691 LLY196672:LMJ196691 LVU196672:LWF196691 MFQ196672:MGB196691 MPM196672:MPX196691 MZI196672:MZT196691 NJE196672:NJP196691 NTA196672:NTL196691 OCW196672:ODH196691 OMS196672:OND196691 OWO196672:OWZ196691 PGK196672:PGV196691 PQG196672:PQR196691 QAC196672:QAN196691 QJY196672:QKJ196691 QTU196672:QUF196691 RDQ196672:REB196691 RNM196672:RNX196691 RXI196672:RXT196691 SHE196672:SHP196691 SRA196672:SRL196691 TAW196672:TBH196691 TKS196672:TLD196691 TUO196672:TUZ196691 UEK196672:UEV196691 UOG196672:UOR196691 UYC196672:UYN196691 VHY196672:VIJ196691 VRU196672:VSF196691 WBQ196672:WCB196691 WLM196672:WLX196691 WVI196672:WVT196691 C262208:N262227 IW262208:JH262227 SS262208:TD262227 ACO262208:ACZ262227 AMK262208:AMV262227 AWG262208:AWR262227 BGC262208:BGN262227 BPY262208:BQJ262227 BZU262208:CAF262227 CJQ262208:CKB262227 CTM262208:CTX262227 DDI262208:DDT262227 DNE262208:DNP262227 DXA262208:DXL262227 EGW262208:EHH262227 EQS262208:ERD262227 FAO262208:FAZ262227 FKK262208:FKV262227 FUG262208:FUR262227 GEC262208:GEN262227 GNY262208:GOJ262227 GXU262208:GYF262227 HHQ262208:HIB262227 HRM262208:HRX262227 IBI262208:IBT262227 ILE262208:ILP262227 IVA262208:IVL262227 JEW262208:JFH262227 JOS262208:JPD262227 JYO262208:JYZ262227 KIK262208:KIV262227 KSG262208:KSR262227 LCC262208:LCN262227 LLY262208:LMJ262227 LVU262208:LWF262227 MFQ262208:MGB262227 MPM262208:MPX262227 MZI262208:MZT262227 NJE262208:NJP262227 NTA262208:NTL262227 OCW262208:ODH262227 OMS262208:OND262227 OWO262208:OWZ262227 PGK262208:PGV262227 PQG262208:PQR262227 QAC262208:QAN262227 QJY262208:QKJ262227 QTU262208:QUF262227 RDQ262208:REB262227 RNM262208:RNX262227 RXI262208:RXT262227 SHE262208:SHP262227 SRA262208:SRL262227 TAW262208:TBH262227 TKS262208:TLD262227 TUO262208:TUZ262227 UEK262208:UEV262227 UOG262208:UOR262227 UYC262208:UYN262227 VHY262208:VIJ262227 VRU262208:VSF262227 WBQ262208:WCB262227 WLM262208:WLX262227 WVI262208:WVT262227 C327744:N327763 IW327744:JH327763 SS327744:TD327763 ACO327744:ACZ327763 AMK327744:AMV327763 AWG327744:AWR327763 BGC327744:BGN327763 BPY327744:BQJ327763 BZU327744:CAF327763 CJQ327744:CKB327763 CTM327744:CTX327763 DDI327744:DDT327763 DNE327744:DNP327763 DXA327744:DXL327763 EGW327744:EHH327763 EQS327744:ERD327763 FAO327744:FAZ327763 FKK327744:FKV327763 FUG327744:FUR327763 GEC327744:GEN327763 GNY327744:GOJ327763 GXU327744:GYF327763 HHQ327744:HIB327763 HRM327744:HRX327763 IBI327744:IBT327763 ILE327744:ILP327763 IVA327744:IVL327763 JEW327744:JFH327763 JOS327744:JPD327763 JYO327744:JYZ327763 KIK327744:KIV327763 KSG327744:KSR327763 LCC327744:LCN327763 LLY327744:LMJ327763 LVU327744:LWF327763 MFQ327744:MGB327763 MPM327744:MPX327763 MZI327744:MZT327763 NJE327744:NJP327763 NTA327744:NTL327763 OCW327744:ODH327763 OMS327744:OND327763 OWO327744:OWZ327763 PGK327744:PGV327763 PQG327744:PQR327763 QAC327744:QAN327763 QJY327744:QKJ327763 QTU327744:QUF327763 RDQ327744:REB327763 RNM327744:RNX327763 RXI327744:RXT327763 SHE327744:SHP327763 SRA327744:SRL327763 TAW327744:TBH327763 TKS327744:TLD327763 TUO327744:TUZ327763 UEK327744:UEV327763 UOG327744:UOR327763 UYC327744:UYN327763 VHY327744:VIJ327763 VRU327744:VSF327763 WBQ327744:WCB327763 WLM327744:WLX327763 WVI327744:WVT327763 C393280:N393299 IW393280:JH393299 SS393280:TD393299 ACO393280:ACZ393299 AMK393280:AMV393299 AWG393280:AWR393299 BGC393280:BGN393299 BPY393280:BQJ393299 BZU393280:CAF393299 CJQ393280:CKB393299 CTM393280:CTX393299 DDI393280:DDT393299 DNE393280:DNP393299 DXA393280:DXL393299 EGW393280:EHH393299 EQS393280:ERD393299 FAO393280:FAZ393299 FKK393280:FKV393299 FUG393280:FUR393299 GEC393280:GEN393299 GNY393280:GOJ393299 GXU393280:GYF393299 HHQ393280:HIB393299 HRM393280:HRX393299 IBI393280:IBT393299 ILE393280:ILP393299 IVA393280:IVL393299 JEW393280:JFH393299 JOS393280:JPD393299 JYO393280:JYZ393299 KIK393280:KIV393299 KSG393280:KSR393299 LCC393280:LCN393299 LLY393280:LMJ393299 LVU393280:LWF393299 MFQ393280:MGB393299 MPM393280:MPX393299 MZI393280:MZT393299 NJE393280:NJP393299 NTA393280:NTL393299 OCW393280:ODH393299 OMS393280:OND393299 OWO393280:OWZ393299 PGK393280:PGV393299 PQG393280:PQR393299 QAC393280:QAN393299 QJY393280:QKJ393299 QTU393280:QUF393299 RDQ393280:REB393299 RNM393280:RNX393299 RXI393280:RXT393299 SHE393280:SHP393299 SRA393280:SRL393299 TAW393280:TBH393299 TKS393280:TLD393299 TUO393280:TUZ393299 UEK393280:UEV393299 UOG393280:UOR393299 UYC393280:UYN393299 VHY393280:VIJ393299 VRU393280:VSF393299 WBQ393280:WCB393299 WLM393280:WLX393299 WVI393280:WVT393299 C458816:N458835 IW458816:JH458835 SS458816:TD458835 ACO458816:ACZ458835 AMK458816:AMV458835 AWG458816:AWR458835 BGC458816:BGN458835 BPY458816:BQJ458835 BZU458816:CAF458835 CJQ458816:CKB458835 CTM458816:CTX458835 DDI458816:DDT458835 DNE458816:DNP458835 DXA458816:DXL458835 EGW458816:EHH458835 EQS458816:ERD458835 FAO458816:FAZ458835 FKK458816:FKV458835 FUG458816:FUR458835 GEC458816:GEN458835 GNY458816:GOJ458835 GXU458816:GYF458835 HHQ458816:HIB458835 HRM458816:HRX458835 IBI458816:IBT458835 ILE458816:ILP458835 IVA458816:IVL458835 JEW458816:JFH458835 JOS458816:JPD458835 JYO458816:JYZ458835 KIK458816:KIV458835 KSG458816:KSR458835 LCC458816:LCN458835 LLY458816:LMJ458835 LVU458816:LWF458835 MFQ458816:MGB458835 MPM458816:MPX458835 MZI458816:MZT458835 NJE458816:NJP458835 NTA458816:NTL458835 OCW458816:ODH458835 OMS458816:OND458835 OWO458816:OWZ458835 PGK458816:PGV458835 PQG458816:PQR458835 QAC458816:QAN458835 QJY458816:QKJ458835 QTU458816:QUF458835 RDQ458816:REB458835 RNM458816:RNX458835 RXI458816:RXT458835 SHE458816:SHP458835 SRA458816:SRL458835 TAW458816:TBH458835 TKS458816:TLD458835 TUO458816:TUZ458835 UEK458816:UEV458835 UOG458816:UOR458835 UYC458816:UYN458835 VHY458816:VIJ458835 VRU458816:VSF458835 WBQ458816:WCB458835 WLM458816:WLX458835 WVI458816:WVT458835 C524352:N524371 IW524352:JH524371 SS524352:TD524371 ACO524352:ACZ524371 AMK524352:AMV524371 AWG524352:AWR524371 BGC524352:BGN524371 BPY524352:BQJ524371 BZU524352:CAF524371 CJQ524352:CKB524371 CTM524352:CTX524371 DDI524352:DDT524371 DNE524352:DNP524371 DXA524352:DXL524371 EGW524352:EHH524371 EQS524352:ERD524371 FAO524352:FAZ524371 FKK524352:FKV524371 FUG524352:FUR524371 GEC524352:GEN524371 GNY524352:GOJ524371 GXU524352:GYF524371 HHQ524352:HIB524371 HRM524352:HRX524371 IBI524352:IBT524371 ILE524352:ILP524371 IVA524352:IVL524371 JEW524352:JFH524371 JOS524352:JPD524371 JYO524352:JYZ524371 KIK524352:KIV524371 KSG524352:KSR524371 LCC524352:LCN524371 LLY524352:LMJ524371 LVU524352:LWF524371 MFQ524352:MGB524371 MPM524352:MPX524371 MZI524352:MZT524371 NJE524352:NJP524371 NTA524352:NTL524371 OCW524352:ODH524371 OMS524352:OND524371 OWO524352:OWZ524371 PGK524352:PGV524371 PQG524352:PQR524371 QAC524352:QAN524371 QJY524352:QKJ524371 QTU524352:QUF524371 RDQ524352:REB524371 RNM524352:RNX524371 RXI524352:RXT524371 SHE524352:SHP524371 SRA524352:SRL524371 TAW524352:TBH524371 TKS524352:TLD524371 TUO524352:TUZ524371 UEK524352:UEV524371 UOG524352:UOR524371 UYC524352:UYN524371 VHY524352:VIJ524371 VRU524352:VSF524371 WBQ524352:WCB524371 WLM524352:WLX524371 WVI524352:WVT524371 C589888:N589907 IW589888:JH589907 SS589888:TD589907 ACO589888:ACZ589907 AMK589888:AMV589907 AWG589888:AWR589907 BGC589888:BGN589907 BPY589888:BQJ589907 BZU589888:CAF589907 CJQ589888:CKB589907 CTM589888:CTX589907 DDI589888:DDT589907 DNE589888:DNP589907 DXA589888:DXL589907 EGW589888:EHH589907 EQS589888:ERD589907 FAO589888:FAZ589907 FKK589888:FKV589907 FUG589888:FUR589907 GEC589888:GEN589907 GNY589888:GOJ589907 GXU589888:GYF589907 HHQ589888:HIB589907 HRM589888:HRX589907 IBI589888:IBT589907 ILE589888:ILP589907 IVA589888:IVL589907 JEW589888:JFH589907 JOS589888:JPD589907 JYO589888:JYZ589907 KIK589888:KIV589907 KSG589888:KSR589907 LCC589888:LCN589907 LLY589888:LMJ589907 LVU589888:LWF589907 MFQ589888:MGB589907 MPM589888:MPX589907 MZI589888:MZT589907 NJE589888:NJP589907 NTA589888:NTL589907 OCW589888:ODH589907 OMS589888:OND589907 OWO589888:OWZ589907 PGK589888:PGV589907 PQG589888:PQR589907 QAC589888:QAN589907 QJY589888:QKJ589907 QTU589888:QUF589907 RDQ589888:REB589907 RNM589888:RNX589907 RXI589888:RXT589907 SHE589888:SHP589907 SRA589888:SRL589907 TAW589888:TBH589907 TKS589888:TLD589907 TUO589888:TUZ589907 UEK589888:UEV589907 UOG589888:UOR589907 UYC589888:UYN589907 VHY589888:VIJ589907 VRU589888:VSF589907 WBQ589888:WCB589907 WLM589888:WLX589907 WVI589888:WVT589907 C655424:N655443 IW655424:JH655443 SS655424:TD655443 ACO655424:ACZ655443 AMK655424:AMV655443 AWG655424:AWR655443 BGC655424:BGN655443 BPY655424:BQJ655443 BZU655424:CAF655443 CJQ655424:CKB655443 CTM655424:CTX655443 DDI655424:DDT655443 DNE655424:DNP655443 DXA655424:DXL655443 EGW655424:EHH655443 EQS655424:ERD655443 FAO655424:FAZ655443 FKK655424:FKV655443 FUG655424:FUR655443 GEC655424:GEN655443 GNY655424:GOJ655443 GXU655424:GYF655443 HHQ655424:HIB655443 HRM655424:HRX655443 IBI655424:IBT655443 ILE655424:ILP655443 IVA655424:IVL655443 JEW655424:JFH655443 JOS655424:JPD655443 JYO655424:JYZ655443 KIK655424:KIV655443 KSG655424:KSR655443 LCC655424:LCN655443 LLY655424:LMJ655443 LVU655424:LWF655443 MFQ655424:MGB655443 MPM655424:MPX655443 MZI655424:MZT655443 NJE655424:NJP655443 NTA655424:NTL655443 OCW655424:ODH655443 OMS655424:OND655443 OWO655424:OWZ655443 PGK655424:PGV655443 PQG655424:PQR655443 QAC655424:QAN655443 QJY655424:QKJ655443 QTU655424:QUF655443 RDQ655424:REB655443 RNM655424:RNX655443 RXI655424:RXT655443 SHE655424:SHP655443 SRA655424:SRL655443 TAW655424:TBH655443 TKS655424:TLD655443 TUO655424:TUZ655443 UEK655424:UEV655443 UOG655424:UOR655443 UYC655424:UYN655443 VHY655424:VIJ655443 VRU655424:VSF655443 WBQ655424:WCB655443 WLM655424:WLX655443 WVI655424:WVT655443 C720960:N720979 IW720960:JH720979 SS720960:TD720979 ACO720960:ACZ720979 AMK720960:AMV720979 AWG720960:AWR720979 BGC720960:BGN720979 BPY720960:BQJ720979 BZU720960:CAF720979 CJQ720960:CKB720979 CTM720960:CTX720979 DDI720960:DDT720979 DNE720960:DNP720979 DXA720960:DXL720979 EGW720960:EHH720979 EQS720960:ERD720979 FAO720960:FAZ720979 FKK720960:FKV720979 FUG720960:FUR720979 GEC720960:GEN720979 GNY720960:GOJ720979 GXU720960:GYF720979 HHQ720960:HIB720979 HRM720960:HRX720979 IBI720960:IBT720979 ILE720960:ILP720979 IVA720960:IVL720979 JEW720960:JFH720979 JOS720960:JPD720979 JYO720960:JYZ720979 KIK720960:KIV720979 KSG720960:KSR720979 LCC720960:LCN720979 LLY720960:LMJ720979 LVU720960:LWF720979 MFQ720960:MGB720979 MPM720960:MPX720979 MZI720960:MZT720979 NJE720960:NJP720979 NTA720960:NTL720979 OCW720960:ODH720979 OMS720960:OND720979 OWO720960:OWZ720979 PGK720960:PGV720979 PQG720960:PQR720979 QAC720960:QAN720979 QJY720960:QKJ720979 QTU720960:QUF720979 RDQ720960:REB720979 RNM720960:RNX720979 RXI720960:RXT720979 SHE720960:SHP720979 SRA720960:SRL720979 TAW720960:TBH720979 TKS720960:TLD720979 TUO720960:TUZ720979 UEK720960:UEV720979 UOG720960:UOR720979 UYC720960:UYN720979 VHY720960:VIJ720979 VRU720960:VSF720979 WBQ720960:WCB720979 WLM720960:WLX720979 WVI720960:WVT720979 C786496:N786515 IW786496:JH786515 SS786496:TD786515 ACO786496:ACZ786515 AMK786496:AMV786515 AWG786496:AWR786515 BGC786496:BGN786515 BPY786496:BQJ786515 BZU786496:CAF786515 CJQ786496:CKB786515 CTM786496:CTX786515 DDI786496:DDT786515 DNE786496:DNP786515 DXA786496:DXL786515 EGW786496:EHH786515 EQS786496:ERD786515 FAO786496:FAZ786515 FKK786496:FKV786515 FUG786496:FUR786515 GEC786496:GEN786515 GNY786496:GOJ786515 GXU786496:GYF786515 HHQ786496:HIB786515 HRM786496:HRX786515 IBI786496:IBT786515 ILE786496:ILP786515 IVA786496:IVL786515 JEW786496:JFH786515 JOS786496:JPD786515 JYO786496:JYZ786515 KIK786496:KIV786515 KSG786496:KSR786515 LCC786496:LCN786515 LLY786496:LMJ786515 LVU786496:LWF786515 MFQ786496:MGB786515 MPM786496:MPX786515 MZI786496:MZT786515 NJE786496:NJP786515 NTA786496:NTL786515 OCW786496:ODH786515 OMS786496:OND786515 OWO786496:OWZ786515 PGK786496:PGV786515 PQG786496:PQR786515 QAC786496:QAN786515 QJY786496:QKJ786515 QTU786496:QUF786515 RDQ786496:REB786515 RNM786496:RNX786515 RXI786496:RXT786515 SHE786496:SHP786515 SRA786496:SRL786515 TAW786496:TBH786515 TKS786496:TLD786515 TUO786496:TUZ786515 UEK786496:UEV786515 UOG786496:UOR786515 UYC786496:UYN786515 VHY786496:VIJ786515 VRU786496:VSF786515 WBQ786496:WCB786515 WLM786496:WLX786515 WVI786496:WVT786515 C852032:N852051 IW852032:JH852051 SS852032:TD852051 ACO852032:ACZ852051 AMK852032:AMV852051 AWG852032:AWR852051 BGC852032:BGN852051 BPY852032:BQJ852051 BZU852032:CAF852051 CJQ852032:CKB852051 CTM852032:CTX852051 DDI852032:DDT852051 DNE852032:DNP852051 DXA852032:DXL852051 EGW852032:EHH852051 EQS852032:ERD852051 FAO852032:FAZ852051 FKK852032:FKV852051 FUG852032:FUR852051 GEC852032:GEN852051 GNY852032:GOJ852051 GXU852032:GYF852051 HHQ852032:HIB852051 HRM852032:HRX852051 IBI852032:IBT852051 ILE852032:ILP852051 IVA852032:IVL852051 JEW852032:JFH852051 JOS852032:JPD852051 JYO852032:JYZ852051 KIK852032:KIV852051 KSG852032:KSR852051 LCC852032:LCN852051 LLY852032:LMJ852051 LVU852032:LWF852051 MFQ852032:MGB852051 MPM852032:MPX852051 MZI852032:MZT852051 NJE852032:NJP852051 NTA852032:NTL852051 OCW852032:ODH852051 OMS852032:OND852051 OWO852032:OWZ852051 PGK852032:PGV852051 PQG852032:PQR852051 QAC852032:QAN852051 QJY852032:QKJ852051 QTU852032:QUF852051 RDQ852032:REB852051 RNM852032:RNX852051 RXI852032:RXT852051 SHE852032:SHP852051 SRA852032:SRL852051 TAW852032:TBH852051 TKS852032:TLD852051 TUO852032:TUZ852051 UEK852032:UEV852051 UOG852032:UOR852051 UYC852032:UYN852051 VHY852032:VIJ852051 VRU852032:VSF852051 WBQ852032:WCB852051 WLM852032:WLX852051 WVI852032:WVT852051 C917568:N917587 IW917568:JH917587 SS917568:TD917587 ACO917568:ACZ917587 AMK917568:AMV917587 AWG917568:AWR917587 BGC917568:BGN917587 BPY917568:BQJ917587 BZU917568:CAF917587 CJQ917568:CKB917587 CTM917568:CTX917587 DDI917568:DDT917587 DNE917568:DNP917587 DXA917568:DXL917587 EGW917568:EHH917587 EQS917568:ERD917587 FAO917568:FAZ917587 FKK917568:FKV917587 FUG917568:FUR917587 GEC917568:GEN917587 GNY917568:GOJ917587 GXU917568:GYF917587 HHQ917568:HIB917587 HRM917568:HRX917587 IBI917568:IBT917587 ILE917568:ILP917587 IVA917568:IVL917587 JEW917568:JFH917587 JOS917568:JPD917587 JYO917568:JYZ917587 KIK917568:KIV917587 KSG917568:KSR917587 LCC917568:LCN917587 LLY917568:LMJ917587 LVU917568:LWF917587 MFQ917568:MGB917587 MPM917568:MPX917587 MZI917568:MZT917587 NJE917568:NJP917587 NTA917568:NTL917587 OCW917568:ODH917587 OMS917568:OND917587 OWO917568:OWZ917587 PGK917568:PGV917587 PQG917568:PQR917587 QAC917568:QAN917587 QJY917568:QKJ917587 QTU917568:QUF917587 RDQ917568:REB917587 RNM917568:RNX917587 RXI917568:RXT917587 SHE917568:SHP917587 SRA917568:SRL917587 TAW917568:TBH917587 TKS917568:TLD917587 TUO917568:TUZ917587 UEK917568:UEV917587 UOG917568:UOR917587 UYC917568:UYN917587 VHY917568:VIJ917587 VRU917568:VSF917587 WBQ917568:WCB917587 WLM917568:WLX917587 WVI917568:WVT917587 C983104:N983123 IW983104:JH983123 SS983104:TD983123 ACO983104:ACZ983123 AMK983104:AMV983123 AWG983104:AWR983123 BGC983104:BGN983123 BPY983104:BQJ983123 BZU983104:CAF983123 CJQ983104:CKB983123 CTM983104:CTX983123 DDI983104:DDT983123 DNE983104:DNP983123 DXA983104:DXL983123 EGW983104:EHH983123 EQS983104:ERD983123 FAO983104:FAZ983123 FKK983104:FKV983123 FUG983104:FUR983123 GEC983104:GEN983123 GNY983104:GOJ983123 GXU983104:GYF983123 HHQ983104:HIB983123 HRM983104:HRX983123 IBI983104:IBT983123 ILE983104:ILP983123 IVA983104:IVL983123 JEW983104:JFH983123 JOS983104:JPD983123 JYO983104:JYZ983123 KIK983104:KIV983123 KSG983104:KSR983123 LCC983104:LCN983123 LLY983104:LMJ983123 LVU983104:LWF983123 MFQ983104:MGB983123 MPM983104:MPX983123 MZI983104:MZT983123 NJE983104:NJP983123 NTA983104:NTL983123 OCW983104:ODH983123 OMS983104:OND983123 OWO983104:OWZ983123 PGK983104:PGV983123 PQG983104:PQR983123 QAC983104:QAN983123 QJY983104:QKJ983123 QTU983104:QUF983123 RDQ983104:REB983123 RNM983104:RNX983123 RXI983104:RXT983123 SHE983104:SHP983123 SRA983104:SRL983123 TAW983104:TBH983123 TKS983104:TLD983123 TUO983104:TUZ983123 UEK983104:UEV983123 UOG983104:UOR983123 UYC983104:UYN983123 VHY983104:VIJ983123 VRU983104:VSF983123 WBQ983104:WCB983123 WLM983104:WLX983123 C63:N82" xr:uid="{0CCC2765-3F6A-4BB0-B866-35DFCFB4106A}"/>
  </dataValidations>
  <printOptions horizontalCentered="1"/>
  <pageMargins left="0.24" right="0.15" top="0.56000000000000005" bottom="0.57999999999999996" header="0.23" footer="0.23622047244094491"/>
  <pageSetup paperSize="9" scale="58" orientation="portrait" horizontalDpi="300" verticalDpi="300" r:id="rId1"/>
  <headerFooter alignWithMargins="0"/>
  <rowBreaks count="1" manualBreakCount="1">
    <brk id="59"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D83A-5F11-44BB-A3B6-963A6E1F3E5B}">
  <dimension ref="A1:IR65417"/>
  <sheetViews>
    <sheetView view="pageBreakPreview" topLeftCell="A97" zoomScale="60" zoomScaleNormal="100" workbookViewId="0">
      <selection activeCell="P115" sqref="P115"/>
    </sheetView>
  </sheetViews>
  <sheetFormatPr defaultColWidth="9.109375" defaultRowHeight="13.2" x14ac:dyDescent="0.25"/>
  <cols>
    <col min="1" max="1" width="8.5546875" style="75" customWidth="1"/>
    <col min="2" max="2" width="12.441406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25.33203125" style="75" customWidth="1"/>
    <col min="16" max="241" width="9.109375" style="75"/>
    <col min="242" max="242" width="14.109375" style="75" bestFit="1" customWidth="1"/>
    <col min="243" max="253" width="9.109375" style="75"/>
    <col min="254" max="254" width="8.5546875" style="75" customWidth="1"/>
    <col min="255" max="255" width="12.44140625" style="75" customWidth="1"/>
    <col min="256" max="256" width="10.44140625" style="75" customWidth="1"/>
    <col min="257" max="257" width="8.5546875" style="75" customWidth="1"/>
    <col min="258" max="260" width="6.5546875" style="75" customWidth="1"/>
    <col min="261" max="261" width="14" style="75" customWidth="1"/>
    <col min="262" max="262" width="6.5546875" style="75" customWidth="1"/>
    <col min="263" max="263" width="14.109375" style="75" customWidth="1"/>
    <col min="264" max="264" width="6.5546875" style="75" customWidth="1"/>
    <col min="265" max="265" width="11.44140625" style="75" customWidth="1"/>
    <col min="266" max="266" width="6.5546875" style="75" customWidth="1"/>
    <col min="267" max="267" width="11" style="75" customWidth="1"/>
    <col min="268" max="268" width="9.109375" style="75"/>
    <col min="269" max="269" width="10.109375" style="75" customWidth="1"/>
    <col min="270" max="270" width="9.109375" style="75"/>
    <col min="271" max="271" width="11.5546875" style="75" customWidth="1"/>
    <col min="272" max="497" width="9.109375" style="75"/>
    <col min="498" max="498" width="14.109375" style="75" bestFit="1" customWidth="1"/>
    <col min="499" max="509" width="9.109375" style="75"/>
    <col min="510" max="510" width="8.5546875" style="75" customWidth="1"/>
    <col min="511" max="511" width="12.44140625" style="75" customWidth="1"/>
    <col min="512" max="512" width="10.44140625" style="75" customWidth="1"/>
    <col min="513" max="513" width="8.5546875" style="75" customWidth="1"/>
    <col min="514" max="516" width="6.5546875" style="75" customWidth="1"/>
    <col min="517" max="517" width="14" style="75" customWidth="1"/>
    <col min="518" max="518" width="6.5546875" style="75" customWidth="1"/>
    <col min="519" max="519" width="14.109375" style="75" customWidth="1"/>
    <col min="520" max="520" width="6.5546875" style="75" customWidth="1"/>
    <col min="521" max="521" width="11.44140625" style="75" customWidth="1"/>
    <col min="522" max="522" width="6.5546875" style="75" customWidth="1"/>
    <col min="523" max="523" width="11" style="75" customWidth="1"/>
    <col min="524" max="524" width="9.109375" style="75"/>
    <col min="525" max="525" width="10.109375" style="75" customWidth="1"/>
    <col min="526" max="526" width="9.109375" style="75"/>
    <col min="527" max="527" width="11.5546875" style="75" customWidth="1"/>
    <col min="528" max="753" width="9.109375" style="75"/>
    <col min="754" max="754" width="14.109375" style="75" bestFit="1" customWidth="1"/>
    <col min="755" max="765" width="9.109375" style="75"/>
    <col min="766" max="766" width="8.5546875" style="75" customWidth="1"/>
    <col min="767" max="767" width="12.44140625" style="75" customWidth="1"/>
    <col min="768" max="768" width="10.44140625" style="75" customWidth="1"/>
    <col min="769" max="769" width="8.5546875" style="75" customWidth="1"/>
    <col min="770" max="772" width="6.5546875" style="75" customWidth="1"/>
    <col min="773" max="773" width="14" style="75" customWidth="1"/>
    <col min="774" max="774" width="6.5546875" style="75" customWidth="1"/>
    <col min="775" max="775" width="14.109375" style="75" customWidth="1"/>
    <col min="776" max="776" width="6.5546875" style="75" customWidth="1"/>
    <col min="777" max="777" width="11.44140625" style="75" customWidth="1"/>
    <col min="778" max="778" width="6.5546875" style="75" customWidth="1"/>
    <col min="779" max="779" width="11" style="75" customWidth="1"/>
    <col min="780" max="780" width="9.109375" style="75"/>
    <col min="781" max="781" width="10.109375" style="75" customWidth="1"/>
    <col min="782" max="782" width="9.109375" style="75"/>
    <col min="783" max="783" width="11.5546875" style="75" customWidth="1"/>
    <col min="784" max="1009" width="9.109375" style="75"/>
    <col min="1010" max="1010" width="14.109375" style="75" bestFit="1" customWidth="1"/>
    <col min="1011" max="1021" width="9.109375" style="75"/>
    <col min="1022" max="1022" width="8.5546875" style="75" customWidth="1"/>
    <col min="1023" max="1023" width="12.44140625" style="75" customWidth="1"/>
    <col min="1024" max="1024" width="10.44140625" style="75" customWidth="1"/>
    <col min="1025" max="1025" width="8.5546875" style="75" customWidth="1"/>
    <col min="1026" max="1028" width="6.5546875" style="75" customWidth="1"/>
    <col min="1029" max="1029" width="14" style="75" customWidth="1"/>
    <col min="1030" max="1030" width="6.5546875" style="75" customWidth="1"/>
    <col min="1031" max="1031" width="14.109375" style="75" customWidth="1"/>
    <col min="1032" max="1032" width="6.5546875" style="75" customWidth="1"/>
    <col min="1033" max="1033" width="11.44140625" style="75" customWidth="1"/>
    <col min="1034" max="1034" width="6.5546875" style="75" customWidth="1"/>
    <col min="1035" max="1035" width="11" style="75" customWidth="1"/>
    <col min="1036" max="1036" width="9.109375" style="75"/>
    <col min="1037" max="1037" width="10.109375" style="75" customWidth="1"/>
    <col min="1038" max="1038" width="9.109375" style="75"/>
    <col min="1039" max="1039" width="11.5546875" style="75" customWidth="1"/>
    <col min="1040" max="1265" width="9.109375" style="75"/>
    <col min="1266" max="1266" width="14.109375" style="75" bestFit="1" customWidth="1"/>
    <col min="1267" max="1277" width="9.109375" style="75"/>
    <col min="1278" max="1278" width="8.5546875" style="75" customWidth="1"/>
    <col min="1279" max="1279" width="12.44140625" style="75" customWidth="1"/>
    <col min="1280" max="1280" width="10.44140625" style="75" customWidth="1"/>
    <col min="1281" max="1281" width="8.5546875" style="75" customWidth="1"/>
    <col min="1282" max="1284" width="6.5546875" style="75" customWidth="1"/>
    <col min="1285" max="1285" width="14" style="75" customWidth="1"/>
    <col min="1286" max="1286" width="6.5546875" style="75" customWidth="1"/>
    <col min="1287" max="1287" width="14.109375" style="75" customWidth="1"/>
    <col min="1288" max="1288" width="6.5546875" style="75" customWidth="1"/>
    <col min="1289" max="1289" width="11.44140625" style="75" customWidth="1"/>
    <col min="1290" max="1290" width="6.5546875" style="75" customWidth="1"/>
    <col min="1291" max="1291" width="11" style="75" customWidth="1"/>
    <col min="1292" max="1292" width="9.109375" style="75"/>
    <col min="1293" max="1293" width="10.109375" style="75" customWidth="1"/>
    <col min="1294" max="1294" width="9.109375" style="75"/>
    <col min="1295" max="1295" width="11.5546875" style="75" customWidth="1"/>
    <col min="1296" max="1521" width="9.109375" style="75"/>
    <col min="1522" max="1522" width="14.109375" style="75" bestFit="1" customWidth="1"/>
    <col min="1523" max="1533" width="9.109375" style="75"/>
    <col min="1534" max="1534" width="8.5546875" style="75" customWidth="1"/>
    <col min="1535" max="1535" width="12.44140625" style="75" customWidth="1"/>
    <col min="1536" max="1536" width="10.44140625" style="75" customWidth="1"/>
    <col min="1537" max="1537" width="8.5546875" style="75" customWidth="1"/>
    <col min="1538" max="1540" width="6.5546875" style="75" customWidth="1"/>
    <col min="1541" max="1541" width="14" style="75" customWidth="1"/>
    <col min="1542" max="1542" width="6.5546875" style="75" customWidth="1"/>
    <col min="1543" max="1543" width="14.109375" style="75" customWidth="1"/>
    <col min="1544" max="1544" width="6.5546875" style="75" customWidth="1"/>
    <col min="1545" max="1545" width="11.44140625" style="75" customWidth="1"/>
    <col min="1546" max="1546" width="6.5546875" style="75" customWidth="1"/>
    <col min="1547" max="1547" width="11" style="75" customWidth="1"/>
    <col min="1548" max="1548" width="9.109375" style="75"/>
    <col min="1549" max="1549" width="10.109375" style="75" customWidth="1"/>
    <col min="1550" max="1550" width="9.109375" style="75"/>
    <col min="1551" max="1551" width="11.5546875" style="75" customWidth="1"/>
    <col min="1552" max="1777" width="9.109375" style="75"/>
    <col min="1778" max="1778" width="14.109375" style="75" bestFit="1" customWidth="1"/>
    <col min="1779" max="1789" width="9.109375" style="75"/>
    <col min="1790" max="1790" width="8.5546875" style="75" customWidth="1"/>
    <col min="1791" max="1791" width="12.44140625" style="75" customWidth="1"/>
    <col min="1792" max="1792" width="10.44140625" style="75" customWidth="1"/>
    <col min="1793" max="1793" width="8.5546875" style="75" customWidth="1"/>
    <col min="1794" max="1796" width="6.5546875" style="75" customWidth="1"/>
    <col min="1797" max="1797" width="14" style="75" customWidth="1"/>
    <col min="1798" max="1798" width="6.5546875" style="75" customWidth="1"/>
    <col min="1799" max="1799" width="14.109375" style="75" customWidth="1"/>
    <col min="1800" max="1800" width="6.5546875" style="75" customWidth="1"/>
    <col min="1801" max="1801" width="11.44140625" style="75" customWidth="1"/>
    <col min="1802" max="1802" width="6.5546875" style="75" customWidth="1"/>
    <col min="1803" max="1803" width="11" style="75" customWidth="1"/>
    <col min="1804" max="1804" width="9.109375" style="75"/>
    <col min="1805" max="1805" width="10.109375" style="75" customWidth="1"/>
    <col min="1806" max="1806" width="9.109375" style="75"/>
    <col min="1807" max="1807" width="11.5546875" style="75" customWidth="1"/>
    <col min="1808" max="2033" width="9.109375" style="75"/>
    <col min="2034" max="2034" width="14.109375" style="75" bestFit="1" customWidth="1"/>
    <col min="2035" max="2045" width="9.109375" style="75"/>
    <col min="2046" max="2046" width="8.5546875" style="75" customWidth="1"/>
    <col min="2047" max="2047" width="12.44140625" style="75" customWidth="1"/>
    <col min="2048" max="2048" width="10.44140625" style="75" customWidth="1"/>
    <col min="2049" max="2049" width="8.5546875" style="75" customWidth="1"/>
    <col min="2050" max="2052" width="6.5546875" style="75" customWidth="1"/>
    <col min="2053" max="2053" width="14" style="75" customWidth="1"/>
    <col min="2054" max="2054" width="6.5546875" style="75" customWidth="1"/>
    <col min="2055" max="2055" width="14.109375" style="75" customWidth="1"/>
    <col min="2056" max="2056" width="6.5546875" style="75" customWidth="1"/>
    <col min="2057" max="2057" width="11.44140625" style="75" customWidth="1"/>
    <col min="2058" max="2058" width="6.5546875" style="75" customWidth="1"/>
    <col min="2059" max="2059" width="11" style="75" customWidth="1"/>
    <col min="2060" max="2060" width="9.109375" style="75"/>
    <col min="2061" max="2061" width="10.109375" style="75" customWidth="1"/>
    <col min="2062" max="2062" width="9.109375" style="75"/>
    <col min="2063" max="2063" width="11.5546875" style="75" customWidth="1"/>
    <col min="2064" max="2289" width="9.109375" style="75"/>
    <col min="2290" max="2290" width="14.109375" style="75" bestFit="1" customWidth="1"/>
    <col min="2291" max="2301" width="9.109375" style="75"/>
    <col min="2302" max="2302" width="8.5546875" style="75" customWidth="1"/>
    <col min="2303" max="2303" width="12.44140625" style="75" customWidth="1"/>
    <col min="2304" max="2304" width="10.44140625" style="75" customWidth="1"/>
    <col min="2305" max="2305" width="8.5546875" style="75" customWidth="1"/>
    <col min="2306" max="2308" width="6.5546875" style="75" customWidth="1"/>
    <col min="2309" max="2309" width="14" style="75" customWidth="1"/>
    <col min="2310" max="2310" width="6.5546875" style="75" customWidth="1"/>
    <col min="2311" max="2311" width="14.109375" style="75" customWidth="1"/>
    <col min="2312" max="2312" width="6.5546875" style="75" customWidth="1"/>
    <col min="2313" max="2313" width="11.44140625" style="75" customWidth="1"/>
    <col min="2314" max="2314" width="6.5546875" style="75" customWidth="1"/>
    <col min="2315" max="2315" width="11" style="75" customWidth="1"/>
    <col min="2316" max="2316" width="9.109375" style="75"/>
    <col min="2317" max="2317" width="10.109375" style="75" customWidth="1"/>
    <col min="2318" max="2318" width="9.109375" style="75"/>
    <col min="2319" max="2319" width="11.5546875" style="75" customWidth="1"/>
    <col min="2320" max="2545" width="9.109375" style="75"/>
    <col min="2546" max="2546" width="14.109375" style="75" bestFit="1" customWidth="1"/>
    <col min="2547" max="2557" width="9.109375" style="75"/>
    <col min="2558" max="2558" width="8.5546875" style="75" customWidth="1"/>
    <col min="2559" max="2559" width="12.44140625" style="75" customWidth="1"/>
    <col min="2560" max="2560" width="10.44140625" style="75" customWidth="1"/>
    <col min="2561" max="2561" width="8.5546875" style="75" customWidth="1"/>
    <col min="2562" max="2564" width="6.5546875" style="75" customWidth="1"/>
    <col min="2565" max="2565" width="14" style="75" customWidth="1"/>
    <col min="2566" max="2566" width="6.5546875" style="75" customWidth="1"/>
    <col min="2567" max="2567" width="14.109375" style="75" customWidth="1"/>
    <col min="2568" max="2568" width="6.5546875" style="75" customWidth="1"/>
    <col min="2569" max="2569" width="11.44140625" style="75" customWidth="1"/>
    <col min="2570" max="2570" width="6.5546875" style="75" customWidth="1"/>
    <col min="2571" max="2571" width="11" style="75" customWidth="1"/>
    <col min="2572" max="2572" width="9.109375" style="75"/>
    <col min="2573" max="2573" width="10.109375" style="75" customWidth="1"/>
    <col min="2574" max="2574" width="9.109375" style="75"/>
    <col min="2575" max="2575" width="11.5546875" style="75" customWidth="1"/>
    <col min="2576" max="2801" width="9.109375" style="75"/>
    <col min="2802" max="2802" width="14.109375" style="75" bestFit="1" customWidth="1"/>
    <col min="2803" max="2813" width="9.109375" style="75"/>
    <col min="2814" max="2814" width="8.5546875" style="75" customWidth="1"/>
    <col min="2815" max="2815" width="12.44140625" style="75" customWidth="1"/>
    <col min="2816" max="2816" width="10.44140625" style="75" customWidth="1"/>
    <col min="2817" max="2817" width="8.5546875" style="75" customWidth="1"/>
    <col min="2818" max="2820" width="6.5546875" style="75" customWidth="1"/>
    <col min="2821" max="2821" width="14" style="75" customWidth="1"/>
    <col min="2822" max="2822" width="6.5546875" style="75" customWidth="1"/>
    <col min="2823" max="2823" width="14.109375" style="75" customWidth="1"/>
    <col min="2824" max="2824" width="6.5546875" style="75" customWidth="1"/>
    <col min="2825" max="2825" width="11.44140625" style="75" customWidth="1"/>
    <col min="2826" max="2826" width="6.5546875" style="75" customWidth="1"/>
    <col min="2827" max="2827" width="11" style="75" customWidth="1"/>
    <col min="2828" max="2828" width="9.109375" style="75"/>
    <col min="2829" max="2829" width="10.109375" style="75" customWidth="1"/>
    <col min="2830" max="2830" width="9.109375" style="75"/>
    <col min="2831" max="2831" width="11.5546875" style="75" customWidth="1"/>
    <col min="2832" max="3057" width="9.109375" style="75"/>
    <col min="3058" max="3058" width="14.109375" style="75" bestFit="1" customWidth="1"/>
    <col min="3059" max="3069" width="9.109375" style="75"/>
    <col min="3070" max="3070" width="8.5546875" style="75" customWidth="1"/>
    <col min="3071" max="3071" width="12.44140625" style="75" customWidth="1"/>
    <col min="3072" max="3072" width="10.44140625" style="75" customWidth="1"/>
    <col min="3073" max="3073" width="8.5546875" style="75" customWidth="1"/>
    <col min="3074" max="3076" width="6.5546875" style="75" customWidth="1"/>
    <col min="3077" max="3077" width="14" style="75" customWidth="1"/>
    <col min="3078" max="3078" width="6.5546875" style="75" customWidth="1"/>
    <col min="3079" max="3079" width="14.109375" style="75" customWidth="1"/>
    <col min="3080" max="3080" width="6.5546875" style="75" customWidth="1"/>
    <col min="3081" max="3081" width="11.44140625" style="75" customWidth="1"/>
    <col min="3082" max="3082" width="6.5546875" style="75" customWidth="1"/>
    <col min="3083" max="3083" width="11" style="75" customWidth="1"/>
    <col min="3084" max="3084" width="9.109375" style="75"/>
    <col min="3085" max="3085" width="10.109375" style="75" customWidth="1"/>
    <col min="3086" max="3086" width="9.109375" style="75"/>
    <col min="3087" max="3087" width="11.5546875" style="75" customWidth="1"/>
    <col min="3088" max="3313" width="9.109375" style="75"/>
    <col min="3314" max="3314" width="14.109375" style="75" bestFit="1" customWidth="1"/>
    <col min="3315" max="3325" width="9.109375" style="75"/>
    <col min="3326" max="3326" width="8.5546875" style="75" customWidth="1"/>
    <col min="3327" max="3327" width="12.44140625" style="75" customWidth="1"/>
    <col min="3328" max="3328" width="10.44140625" style="75" customWidth="1"/>
    <col min="3329" max="3329" width="8.5546875" style="75" customWidth="1"/>
    <col min="3330" max="3332" width="6.5546875" style="75" customWidth="1"/>
    <col min="3333" max="3333" width="14" style="75" customWidth="1"/>
    <col min="3334" max="3334" width="6.5546875" style="75" customWidth="1"/>
    <col min="3335" max="3335" width="14.109375" style="75" customWidth="1"/>
    <col min="3336" max="3336" width="6.5546875" style="75" customWidth="1"/>
    <col min="3337" max="3337" width="11.44140625" style="75" customWidth="1"/>
    <col min="3338" max="3338" width="6.5546875" style="75" customWidth="1"/>
    <col min="3339" max="3339" width="11" style="75" customWidth="1"/>
    <col min="3340" max="3340" width="9.109375" style="75"/>
    <col min="3341" max="3341" width="10.109375" style="75" customWidth="1"/>
    <col min="3342" max="3342" width="9.109375" style="75"/>
    <col min="3343" max="3343" width="11.5546875" style="75" customWidth="1"/>
    <col min="3344" max="3569" width="9.109375" style="75"/>
    <col min="3570" max="3570" width="14.109375" style="75" bestFit="1" customWidth="1"/>
    <col min="3571" max="3581" width="9.109375" style="75"/>
    <col min="3582" max="3582" width="8.5546875" style="75" customWidth="1"/>
    <col min="3583" max="3583" width="12.44140625" style="75" customWidth="1"/>
    <col min="3584" max="3584" width="10.44140625" style="75" customWidth="1"/>
    <col min="3585" max="3585" width="8.5546875" style="75" customWidth="1"/>
    <col min="3586" max="3588" width="6.5546875" style="75" customWidth="1"/>
    <col min="3589" max="3589" width="14" style="75" customWidth="1"/>
    <col min="3590" max="3590" width="6.5546875" style="75" customWidth="1"/>
    <col min="3591" max="3591" width="14.109375" style="75" customWidth="1"/>
    <col min="3592" max="3592" width="6.5546875" style="75" customWidth="1"/>
    <col min="3593" max="3593" width="11.44140625" style="75" customWidth="1"/>
    <col min="3594" max="3594" width="6.5546875" style="75" customWidth="1"/>
    <col min="3595" max="3595" width="11" style="75" customWidth="1"/>
    <col min="3596" max="3596" width="9.109375" style="75"/>
    <col min="3597" max="3597" width="10.109375" style="75" customWidth="1"/>
    <col min="3598" max="3598" width="9.109375" style="75"/>
    <col min="3599" max="3599" width="11.5546875" style="75" customWidth="1"/>
    <col min="3600" max="3825" width="9.109375" style="75"/>
    <col min="3826" max="3826" width="14.109375" style="75" bestFit="1" customWidth="1"/>
    <col min="3827" max="3837" width="9.109375" style="75"/>
    <col min="3838" max="3838" width="8.5546875" style="75" customWidth="1"/>
    <col min="3839" max="3839" width="12.44140625" style="75" customWidth="1"/>
    <col min="3840" max="3840" width="10.44140625" style="75" customWidth="1"/>
    <col min="3841" max="3841" width="8.5546875" style="75" customWidth="1"/>
    <col min="3842" max="3844" width="6.5546875" style="75" customWidth="1"/>
    <col min="3845" max="3845" width="14" style="75" customWidth="1"/>
    <col min="3846" max="3846" width="6.5546875" style="75" customWidth="1"/>
    <col min="3847" max="3847" width="14.109375" style="75" customWidth="1"/>
    <col min="3848" max="3848" width="6.5546875" style="75" customWidth="1"/>
    <col min="3849" max="3849" width="11.44140625" style="75" customWidth="1"/>
    <col min="3850" max="3850" width="6.5546875" style="75" customWidth="1"/>
    <col min="3851" max="3851" width="11" style="75" customWidth="1"/>
    <col min="3852" max="3852" width="9.109375" style="75"/>
    <col min="3853" max="3853" width="10.109375" style="75" customWidth="1"/>
    <col min="3854" max="3854" width="9.109375" style="75"/>
    <col min="3855" max="3855" width="11.5546875" style="75" customWidth="1"/>
    <col min="3856" max="4081" width="9.109375" style="75"/>
    <col min="4082" max="4082" width="14.109375" style="75" bestFit="1" customWidth="1"/>
    <col min="4083" max="4093" width="9.109375" style="75"/>
    <col min="4094" max="4094" width="8.5546875" style="75" customWidth="1"/>
    <col min="4095" max="4095" width="12.44140625" style="75" customWidth="1"/>
    <col min="4096" max="4096" width="10.44140625" style="75" customWidth="1"/>
    <col min="4097" max="4097" width="8.5546875" style="75" customWidth="1"/>
    <col min="4098" max="4100" width="6.5546875" style="75" customWidth="1"/>
    <col min="4101" max="4101" width="14" style="75" customWidth="1"/>
    <col min="4102" max="4102" width="6.5546875" style="75" customWidth="1"/>
    <col min="4103" max="4103" width="14.109375" style="75" customWidth="1"/>
    <col min="4104" max="4104" width="6.5546875" style="75" customWidth="1"/>
    <col min="4105" max="4105" width="11.44140625" style="75" customWidth="1"/>
    <col min="4106" max="4106" width="6.5546875" style="75" customWidth="1"/>
    <col min="4107" max="4107" width="11" style="75" customWidth="1"/>
    <col min="4108" max="4108" width="9.109375" style="75"/>
    <col min="4109" max="4109" width="10.109375" style="75" customWidth="1"/>
    <col min="4110" max="4110" width="9.109375" style="75"/>
    <col min="4111" max="4111" width="11.5546875" style="75" customWidth="1"/>
    <col min="4112" max="4337" width="9.109375" style="75"/>
    <col min="4338" max="4338" width="14.109375" style="75" bestFit="1" customWidth="1"/>
    <col min="4339" max="4349" width="9.109375" style="75"/>
    <col min="4350" max="4350" width="8.5546875" style="75" customWidth="1"/>
    <col min="4351" max="4351" width="12.44140625" style="75" customWidth="1"/>
    <col min="4352" max="4352" width="10.44140625" style="75" customWidth="1"/>
    <col min="4353" max="4353" width="8.5546875" style="75" customWidth="1"/>
    <col min="4354" max="4356" width="6.5546875" style="75" customWidth="1"/>
    <col min="4357" max="4357" width="14" style="75" customWidth="1"/>
    <col min="4358" max="4358" width="6.5546875" style="75" customWidth="1"/>
    <col min="4359" max="4359" width="14.109375" style="75" customWidth="1"/>
    <col min="4360" max="4360" width="6.5546875" style="75" customWidth="1"/>
    <col min="4361" max="4361" width="11.44140625" style="75" customWidth="1"/>
    <col min="4362" max="4362" width="6.5546875" style="75" customWidth="1"/>
    <col min="4363" max="4363" width="11" style="75" customWidth="1"/>
    <col min="4364" max="4364" width="9.109375" style="75"/>
    <col min="4365" max="4365" width="10.109375" style="75" customWidth="1"/>
    <col min="4366" max="4366" width="9.109375" style="75"/>
    <col min="4367" max="4367" width="11.5546875" style="75" customWidth="1"/>
    <col min="4368" max="4593" width="9.109375" style="75"/>
    <col min="4594" max="4594" width="14.109375" style="75" bestFit="1" customWidth="1"/>
    <col min="4595" max="4605" width="9.109375" style="75"/>
    <col min="4606" max="4606" width="8.5546875" style="75" customWidth="1"/>
    <col min="4607" max="4607" width="12.44140625" style="75" customWidth="1"/>
    <col min="4608" max="4608" width="10.44140625" style="75" customWidth="1"/>
    <col min="4609" max="4609" width="8.5546875" style="75" customWidth="1"/>
    <col min="4610" max="4612" width="6.5546875" style="75" customWidth="1"/>
    <col min="4613" max="4613" width="14" style="75" customWidth="1"/>
    <col min="4614" max="4614" width="6.5546875" style="75" customWidth="1"/>
    <col min="4615" max="4615" width="14.109375" style="75" customWidth="1"/>
    <col min="4616" max="4616" width="6.5546875" style="75" customWidth="1"/>
    <col min="4617" max="4617" width="11.44140625" style="75" customWidth="1"/>
    <col min="4618" max="4618" width="6.5546875" style="75" customWidth="1"/>
    <col min="4619" max="4619" width="11" style="75" customWidth="1"/>
    <col min="4620" max="4620" width="9.109375" style="75"/>
    <col min="4621" max="4621" width="10.109375" style="75" customWidth="1"/>
    <col min="4622" max="4622" width="9.109375" style="75"/>
    <col min="4623" max="4623" width="11.5546875" style="75" customWidth="1"/>
    <col min="4624" max="4849" width="9.109375" style="75"/>
    <col min="4850" max="4850" width="14.109375" style="75" bestFit="1" customWidth="1"/>
    <col min="4851" max="4861" width="9.109375" style="75"/>
    <col min="4862" max="4862" width="8.5546875" style="75" customWidth="1"/>
    <col min="4863" max="4863" width="12.44140625" style="75" customWidth="1"/>
    <col min="4864" max="4864" width="10.44140625" style="75" customWidth="1"/>
    <col min="4865" max="4865" width="8.5546875" style="75" customWidth="1"/>
    <col min="4866" max="4868" width="6.5546875" style="75" customWidth="1"/>
    <col min="4869" max="4869" width="14" style="75" customWidth="1"/>
    <col min="4870" max="4870" width="6.5546875" style="75" customWidth="1"/>
    <col min="4871" max="4871" width="14.109375" style="75" customWidth="1"/>
    <col min="4872" max="4872" width="6.5546875" style="75" customWidth="1"/>
    <col min="4873" max="4873" width="11.44140625" style="75" customWidth="1"/>
    <col min="4874" max="4874" width="6.5546875" style="75" customWidth="1"/>
    <col min="4875" max="4875" width="11" style="75" customWidth="1"/>
    <col min="4876" max="4876" width="9.109375" style="75"/>
    <col min="4877" max="4877" width="10.109375" style="75" customWidth="1"/>
    <col min="4878" max="4878" width="9.109375" style="75"/>
    <col min="4879" max="4879" width="11.5546875" style="75" customWidth="1"/>
    <col min="4880" max="5105" width="9.109375" style="75"/>
    <col min="5106" max="5106" width="14.109375" style="75" bestFit="1" customWidth="1"/>
    <col min="5107" max="5117" width="9.109375" style="75"/>
    <col min="5118" max="5118" width="8.5546875" style="75" customWidth="1"/>
    <col min="5119" max="5119" width="12.44140625" style="75" customWidth="1"/>
    <col min="5120" max="5120" width="10.44140625" style="75" customWidth="1"/>
    <col min="5121" max="5121" width="8.5546875" style="75" customWidth="1"/>
    <col min="5122" max="5124" width="6.5546875" style="75" customWidth="1"/>
    <col min="5125" max="5125" width="14" style="75" customWidth="1"/>
    <col min="5126" max="5126" width="6.5546875" style="75" customWidth="1"/>
    <col min="5127" max="5127" width="14.109375" style="75" customWidth="1"/>
    <col min="5128" max="5128" width="6.5546875" style="75" customWidth="1"/>
    <col min="5129" max="5129" width="11.44140625" style="75" customWidth="1"/>
    <col min="5130" max="5130" width="6.5546875" style="75" customWidth="1"/>
    <col min="5131" max="5131" width="11" style="75" customWidth="1"/>
    <col min="5132" max="5132" width="9.109375" style="75"/>
    <col min="5133" max="5133" width="10.109375" style="75" customWidth="1"/>
    <col min="5134" max="5134" width="9.109375" style="75"/>
    <col min="5135" max="5135" width="11.5546875" style="75" customWidth="1"/>
    <col min="5136" max="5361" width="9.109375" style="75"/>
    <col min="5362" max="5362" width="14.109375" style="75" bestFit="1" customWidth="1"/>
    <col min="5363" max="5373" width="9.109375" style="75"/>
    <col min="5374" max="5374" width="8.5546875" style="75" customWidth="1"/>
    <col min="5375" max="5375" width="12.44140625" style="75" customWidth="1"/>
    <col min="5376" max="5376" width="10.44140625" style="75" customWidth="1"/>
    <col min="5377" max="5377" width="8.5546875" style="75" customWidth="1"/>
    <col min="5378" max="5380" width="6.5546875" style="75" customWidth="1"/>
    <col min="5381" max="5381" width="14" style="75" customWidth="1"/>
    <col min="5382" max="5382" width="6.5546875" style="75" customWidth="1"/>
    <col min="5383" max="5383" width="14.109375" style="75" customWidth="1"/>
    <col min="5384" max="5384" width="6.5546875" style="75" customWidth="1"/>
    <col min="5385" max="5385" width="11.44140625" style="75" customWidth="1"/>
    <col min="5386" max="5386" width="6.5546875" style="75" customWidth="1"/>
    <col min="5387" max="5387" width="11" style="75" customWidth="1"/>
    <col min="5388" max="5388" width="9.109375" style="75"/>
    <col min="5389" max="5389" width="10.109375" style="75" customWidth="1"/>
    <col min="5390" max="5390" width="9.109375" style="75"/>
    <col min="5391" max="5391" width="11.5546875" style="75" customWidth="1"/>
    <col min="5392" max="5617" width="9.109375" style="75"/>
    <col min="5618" max="5618" width="14.109375" style="75" bestFit="1" customWidth="1"/>
    <col min="5619" max="5629" width="9.109375" style="75"/>
    <col min="5630" max="5630" width="8.5546875" style="75" customWidth="1"/>
    <col min="5631" max="5631" width="12.44140625" style="75" customWidth="1"/>
    <col min="5632" max="5632" width="10.44140625" style="75" customWidth="1"/>
    <col min="5633" max="5633" width="8.5546875" style="75" customWidth="1"/>
    <col min="5634" max="5636" width="6.5546875" style="75" customWidth="1"/>
    <col min="5637" max="5637" width="14" style="75" customWidth="1"/>
    <col min="5638" max="5638" width="6.5546875" style="75" customWidth="1"/>
    <col min="5639" max="5639" width="14.109375" style="75" customWidth="1"/>
    <col min="5640" max="5640" width="6.5546875" style="75" customWidth="1"/>
    <col min="5641" max="5641" width="11.44140625" style="75" customWidth="1"/>
    <col min="5642" max="5642" width="6.5546875" style="75" customWidth="1"/>
    <col min="5643" max="5643" width="11" style="75" customWidth="1"/>
    <col min="5644" max="5644" width="9.109375" style="75"/>
    <col min="5645" max="5645" width="10.109375" style="75" customWidth="1"/>
    <col min="5646" max="5646" width="9.109375" style="75"/>
    <col min="5647" max="5647" width="11.5546875" style="75" customWidth="1"/>
    <col min="5648" max="5873" width="9.109375" style="75"/>
    <col min="5874" max="5874" width="14.109375" style="75" bestFit="1" customWidth="1"/>
    <col min="5875" max="5885" width="9.109375" style="75"/>
    <col min="5886" max="5886" width="8.5546875" style="75" customWidth="1"/>
    <col min="5887" max="5887" width="12.44140625" style="75" customWidth="1"/>
    <col min="5888" max="5888" width="10.44140625" style="75" customWidth="1"/>
    <col min="5889" max="5889" width="8.5546875" style="75" customWidth="1"/>
    <col min="5890" max="5892" width="6.5546875" style="75" customWidth="1"/>
    <col min="5893" max="5893" width="14" style="75" customWidth="1"/>
    <col min="5894" max="5894" width="6.5546875" style="75" customWidth="1"/>
    <col min="5895" max="5895" width="14.109375" style="75" customWidth="1"/>
    <col min="5896" max="5896" width="6.5546875" style="75" customWidth="1"/>
    <col min="5897" max="5897" width="11.44140625" style="75" customWidth="1"/>
    <col min="5898" max="5898" width="6.5546875" style="75" customWidth="1"/>
    <col min="5899" max="5899" width="11" style="75" customWidth="1"/>
    <col min="5900" max="5900" width="9.109375" style="75"/>
    <col min="5901" max="5901" width="10.109375" style="75" customWidth="1"/>
    <col min="5902" max="5902" width="9.109375" style="75"/>
    <col min="5903" max="5903" width="11.5546875" style="75" customWidth="1"/>
    <col min="5904" max="6129" width="9.109375" style="75"/>
    <col min="6130" max="6130" width="14.109375" style="75" bestFit="1" customWidth="1"/>
    <col min="6131" max="6141" width="9.109375" style="75"/>
    <col min="6142" max="6142" width="8.5546875" style="75" customWidth="1"/>
    <col min="6143" max="6143" width="12.44140625" style="75" customWidth="1"/>
    <col min="6144" max="6144" width="10.44140625" style="75" customWidth="1"/>
    <col min="6145" max="6145" width="8.5546875" style="75" customWidth="1"/>
    <col min="6146" max="6148" width="6.5546875" style="75" customWidth="1"/>
    <col min="6149" max="6149" width="14" style="75" customWidth="1"/>
    <col min="6150" max="6150" width="6.5546875" style="75" customWidth="1"/>
    <col min="6151" max="6151" width="14.109375" style="75" customWidth="1"/>
    <col min="6152" max="6152" width="6.5546875" style="75" customWidth="1"/>
    <col min="6153" max="6153" width="11.44140625" style="75" customWidth="1"/>
    <col min="6154" max="6154" width="6.5546875" style="75" customWidth="1"/>
    <col min="6155" max="6155" width="11" style="75" customWidth="1"/>
    <col min="6156" max="6156" width="9.109375" style="75"/>
    <col min="6157" max="6157" width="10.109375" style="75" customWidth="1"/>
    <col min="6158" max="6158" width="9.109375" style="75"/>
    <col min="6159" max="6159" width="11.5546875" style="75" customWidth="1"/>
    <col min="6160" max="6385" width="9.109375" style="75"/>
    <col min="6386" max="6386" width="14.109375" style="75" bestFit="1" customWidth="1"/>
    <col min="6387" max="6397" width="9.109375" style="75"/>
    <col min="6398" max="6398" width="8.5546875" style="75" customWidth="1"/>
    <col min="6399" max="6399" width="12.44140625" style="75" customWidth="1"/>
    <col min="6400" max="6400" width="10.44140625" style="75" customWidth="1"/>
    <col min="6401" max="6401" width="8.5546875" style="75" customWidth="1"/>
    <col min="6402" max="6404" width="6.5546875" style="75" customWidth="1"/>
    <col min="6405" max="6405" width="14" style="75" customWidth="1"/>
    <col min="6406" max="6406" width="6.5546875" style="75" customWidth="1"/>
    <col min="6407" max="6407" width="14.109375" style="75" customWidth="1"/>
    <col min="6408" max="6408" width="6.5546875" style="75" customWidth="1"/>
    <col min="6409" max="6409" width="11.44140625" style="75" customWidth="1"/>
    <col min="6410" max="6410" width="6.5546875" style="75" customWidth="1"/>
    <col min="6411" max="6411" width="11" style="75" customWidth="1"/>
    <col min="6412" max="6412" width="9.109375" style="75"/>
    <col min="6413" max="6413" width="10.109375" style="75" customWidth="1"/>
    <col min="6414" max="6414" width="9.109375" style="75"/>
    <col min="6415" max="6415" width="11.5546875" style="75" customWidth="1"/>
    <col min="6416" max="6641" width="9.109375" style="75"/>
    <col min="6642" max="6642" width="14.109375" style="75" bestFit="1" customWidth="1"/>
    <col min="6643" max="6653" width="9.109375" style="75"/>
    <col min="6654" max="6654" width="8.5546875" style="75" customWidth="1"/>
    <col min="6655" max="6655" width="12.44140625" style="75" customWidth="1"/>
    <col min="6656" max="6656" width="10.44140625" style="75" customWidth="1"/>
    <col min="6657" max="6657" width="8.5546875" style="75" customWidth="1"/>
    <col min="6658" max="6660" width="6.5546875" style="75" customWidth="1"/>
    <col min="6661" max="6661" width="14" style="75" customWidth="1"/>
    <col min="6662" max="6662" width="6.5546875" style="75" customWidth="1"/>
    <col min="6663" max="6663" width="14.109375" style="75" customWidth="1"/>
    <col min="6664" max="6664" width="6.5546875" style="75" customWidth="1"/>
    <col min="6665" max="6665" width="11.44140625" style="75" customWidth="1"/>
    <col min="6666" max="6666" width="6.5546875" style="75" customWidth="1"/>
    <col min="6667" max="6667" width="11" style="75" customWidth="1"/>
    <col min="6668" max="6668" width="9.109375" style="75"/>
    <col min="6669" max="6669" width="10.109375" style="75" customWidth="1"/>
    <col min="6670" max="6670" width="9.109375" style="75"/>
    <col min="6671" max="6671" width="11.5546875" style="75" customWidth="1"/>
    <col min="6672" max="6897" width="9.109375" style="75"/>
    <col min="6898" max="6898" width="14.109375" style="75" bestFit="1" customWidth="1"/>
    <col min="6899" max="6909" width="9.109375" style="75"/>
    <col min="6910" max="6910" width="8.5546875" style="75" customWidth="1"/>
    <col min="6911" max="6911" width="12.44140625" style="75" customWidth="1"/>
    <col min="6912" max="6912" width="10.44140625" style="75" customWidth="1"/>
    <col min="6913" max="6913" width="8.5546875" style="75" customWidth="1"/>
    <col min="6914" max="6916" width="6.5546875" style="75" customWidth="1"/>
    <col min="6917" max="6917" width="14" style="75" customWidth="1"/>
    <col min="6918" max="6918" width="6.5546875" style="75" customWidth="1"/>
    <col min="6919" max="6919" width="14.109375" style="75" customWidth="1"/>
    <col min="6920" max="6920" width="6.5546875" style="75" customWidth="1"/>
    <col min="6921" max="6921" width="11.44140625" style="75" customWidth="1"/>
    <col min="6922" max="6922" width="6.5546875" style="75" customWidth="1"/>
    <col min="6923" max="6923" width="11" style="75" customWidth="1"/>
    <col min="6924" max="6924" width="9.109375" style="75"/>
    <col min="6925" max="6925" width="10.109375" style="75" customWidth="1"/>
    <col min="6926" max="6926" width="9.109375" style="75"/>
    <col min="6927" max="6927" width="11.5546875" style="75" customWidth="1"/>
    <col min="6928" max="7153" width="9.109375" style="75"/>
    <col min="7154" max="7154" width="14.109375" style="75" bestFit="1" customWidth="1"/>
    <col min="7155" max="7165" width="9.109375" style="75"/>
    <col min="7166" max="7166" width="8.5546875" style="75" customWidth="1"/>
    <col min="7167" max="7167" width="12.44140625" style="75" customWidth="1"/>
    <col min="7168" max="7168" width="10.44140625" style="75" customWidth="1"/>
    <col min="7169" max="7169" width="8.5546875" style="75" customWidth="1"/>
    <col min="7170" max="7172" width="6.5546875" style="75" customWidth="1"/>
    <col min="7173" max="7173" width="14" style="75" customWidth="1"/>
    <col min="7174" max="7174" width="6.5546875" style="75" customWidth="1"/>
    <col min="7175" max="7175" width="14.109375" style="75" customWidth="1"/>
    <col min="7176" max="7176" width="6.5546875" style="75" customWidth="1"/>
    <col min="7177" max="7177" width="11.44140625" style="75" customWidth="1"/>
    <col min="7178" max="7178" width="6.5546875" style="75" customWidth="1"/>
    <col min="7179" max="7179" width="11" style="75" customWidth="1"/>
    <col min="7180" max="7180" width="9.109375" style="75"/>
    <col min="7181" max="7181" width="10.109375" style="75" customWidth="1"/>
    <col min="7182" max="7182" width="9.109375" style="75"/>
    <col min="7183" max="7183" width="11.5546875" style="75" customWidth="1"/>
    <col min="7184" max="7409" width="9.109375" style="75"/>
    <col min="7410" max="7410" width="14.109375" style="75" bestFit="1" customWidth="1"/>
    <col min="7411" max="7421" width="9.109375" style="75"/>
    <col min="7422" max="7422" width="8.5546875" style="75" customWidth="1"/>
    <col min="7423" max="7423" width="12.44140625" style="75" customWidth="1"/>
    <col min="7424" max="7424" width="10.44140625" style="75" customWidth="1"/>
    <col min="7425" max="7425" width="8.5546875" style="75" customWidth="1"/>
    <col min="7426" max="7428" width="6.5546875" style="75" customWidth="1"/>
    <col min="7429" max="7429" width="14" style="75" customWidth="1"/>
    <col min="7430" max="7430" width="6.5546875" style="75" customWidth="1"/>
    <col min="7431" max="7431" width="14.109375" style="75" customWidth="1"/>
    <col min="7432" max="7432" width="6.5546875" style="75" customWidth="1"/>
    <col min="7433" max="7433" width="11.44140625" style="75" customWidth="1"/>
    <col min="7434" max="7434" width="6.5546875" style="75" customWidth="1"/>
    <col min="7435" max="7435" width="11" style="75" customWidth="1"/>
    <col min="7436" max="7436" width="9.109375" style="75"/>
    <col min="7437" max="7437" width="10.109375" style="75" customWidth="1"/>
    <col min="7438" max="7438" width="9.109375" style="75"/>
    <col min="7439" max="7439" width="11.5546875" style="75" customWidth="1"/>
    <col min="7440" max="7665" width="9.109375" style="75"/>
    <col min="7666" max="7666" width="14.109375" style="75" bestFit="1" customWidth="1"/>
    <col min="7667" max="7677" width="9.109375" style="75"/>
    <col min="7678" max="7678" width="8.5546875" style="75" customWidth="1"/>
    <col min="7679" max="7679" width="12.44140625" style="75" customWidth="1"/>
    <col min="7680" max="7680" width="10.44140625" style="75" customWidth="1"/>
    <col min="7681" max="7681" width="8.5546875" style="75" customWidth="1"/>
    <col min="7682" max="7684" width="6.5546875" style="75" customWidth="1"/>
    <col min="7685" max="7685" width="14" style="75" customWidth="1"/>
    <col min="7686" max="7686" width="6.5546875" style="75" customWidth="1"/>
    <col min="7687" max="7687" width="14.109375" style="75" customWidth="1"/>
    <col min="7688" max="7688" width="6.5546875" style="75" customWidth="1"/>
    <col min="7689" max="7689" width="11.44140625" style="75" customWidth="1"/>
    <col min="7690" max="7690" width="6.5546875" style="75" customWidth="1"/>
    <col min="7691" max="7691" width="11" style="75" customWidth="1"/>
    <col min="7692" max="7692" width="9.109375" style="75"/>
    <col min="7693" max="7693" width="10.109375" style="75" customWidth="1"/>
    <col min="7694" max="7694" width="9.109375" style="75"/>
    <col min="7695" max="7695" width="11.5546875" style="75" customWidth="1"/>
    <col min="7696" max="7921" width="9.109375" style="75"/>
    <col min="7922" max="7922" width="14.109375" style="75" bestFit="1" customWidth="1"/>
    <col min="7923" max="7933" width="9.109375" style="75"/>
    <col min="7934" max="7934" width="8.5546875" style="75" customWidth="1"/>
    <col min="7935" max="7935" width="12.44140625" style="75" customWidth="1"/>
    <col min="7936" max="7936" width="10.44140625" style="75" customWidth="1"/>
    <col min="7937" max="7937" width="8.5546875" style="75" customWidth="1"/>
    <col min="7938" max="7940" width="6.5546875" style="75" customWidth="1"/>
    <col min="7941" max="7941" width="14" style="75" customWidth="1"/>
    <col min="7942" max="7942" width="6.5546875" style="75" customWidth="1"/>
    <col min="7943" max="7943" width="14.109375" style="75" customWidth="1"/>
    <col min="7944" max="7944" width="6.5546875" style="75" customWidth="1"/>
    <col min="7945" max="7945" width="11.44140625" style="75" customWidth="1"/>
    <col min="7946" max="7946" width="6.5546875" style="75" customWidth="1"/>
    <col min="7947" max="7947" width="11" style="75" customWidth="1"/>
    <col min="7948" max="7948" width="9.109375" style="75"/>
    <col min="7949" max="7949" width="10.109375" style="75" customWidth="1"/>
    <col min="7950" max="7950" width="9.109375" style="75"/>
    <col min="7951" max="7951" width="11.5546875" style="75" customWidth="1"/>
    <col min="7952" max="8177" width="9.109375" style="75"/>
    <col min="8178" max="8178" width="14.109375" style="75" bestFit="1" customWidth="1"/>
    <col min="8179" max="8189" width="9.109375" style="75"/>
    <col min="8190" max="8190" width="8.5546875" style="75" customWidth="1"/>
    <col min="8191" max="8191" width="12.44140625" style="75" customWidth="1"/>
    <col min="8192" max="8192" width="10.44140625" style="75" customWidth="1"/>
    <col min="8193" max="8193" width="8.5546875" style="75" customWidth="1"/>
    <col min="8194" max="8196" width="6.5546875" style="75" customWidth="1"/>
    <col min="8197" max="8197" width="14" style="75" customWidth="1"/>
    <col min="8198" max="8198" width="6.5546875" style="75" customWidth="1"/>
    <col min="8199" max="8199" width="14.109375" style="75" customWidth="1"/>
    <col min="8200" max="8200" width="6.5546875" style="75" customWidth="1"/>
    <col min="8201" max="8201" width="11.44140625" style="75" customWidth="1"/>
    <col min="8202" max="8202" width="6.5546875" style="75" customWidth="1"/>
    <col min="8203" max="8203" width="11" style="75" customWidth="1"/>
    <col min="8204" max="8204" width="9.109375" style="75"/>
    <col min="8205" max="8205" width="10.109375" style="75" customWidth="1"/>
    <col min="8206" max="8206" width="9.109375" style="75"/>
    <col min="8207" max="8207" width="11.5546875" style="75" customWidth="1"/>
    <col min="8208" max="8433" width="9.109375" style="75"/>
    <col min="8434" max="8434" width="14.109375" style="75" bestFit="1" customWidth="1"/>
    <col min="8435" max="8445" width="9.109375" style="75"/>
    <col min="8446" max="8446" width="8.5546875" style="75" customWidth="1"/>
    <col min="8447" max="8447" width="12.44140625" style="75" customWidth="1"/>
    <col min="8448" max="8448" width="10.44140625" style="75" customWidth="1"/>
    <col min="8449" max="8449" width="8.5546875" style="75" customWidth="1"/>
    <col min="8450" max="8452" width="6.5546875" style="75" customWidth="1"/>
    <col min="8453" max="8453" width="14" style="75" customWidth="1"/>
    <col min="8454" max="8454" width="6.5546875" style="75" customWidth="1"/>
    <col min="8455" max="8455" width="14.109375" style="75" customWidth="1"/>
    <col min="8456" max="8456" width="6.5546875" style="75" customWidth="1"/>
    <col min="8457" max="8457" width="11.44140625" style="75" customWidth="1"/>
    <col min="8458" max="8458" width="6.5546875" style="75" customWidth="1"/>
    <col min="8459" max="8459" width="11" style="75" customWidth="1"/>
    <col min="8460" max="8460" width="9.109375" style="75"/>
    <col min="8461" max="8461" width="10.109375" style="75" customWidth="1"/>
    <col min="8462" max="8462" width="9.109375" style="75"/>
    <col min="8463" max="8463" width="11.5546875" style="75" customWidth="1"/>
    <col min="8464" max="8689" width="9.109375" style="75"/>
    <col min="8690" max="8690" width="14.109375" style="75" bestFit="1" customWidth="1"/>
    <col min="8691" max="8701" width="9.109375" style="75"/>
    <col min="8702" max="8702" width="8.5546875" style="75" customWidth="1"/>
    <col min="8703" max="8703" width="12.44140625" style="75" customWidth="1"/>
    <col min="8704" max="8704" width="10.44140625" style="75" customWidth="1"/>
    <col min="8705" max="8705" width="8.5546875" style="75" customWidth="1"/>
    <col min="8706" max="8708" width="6.5546875" style="75" customWidth="1"/>
    <col min="8709" max="8709" width="14" style="75" customWidth="1"/>
    <col min="8710" max="8710" width="6.5546875" style="75" customWidth="1"/>
    <col min="8711" max="8711" width="14.109375" style="75" customWidth="1"/>
    <col min="8712" max="8712" width="6.5546875" style="75" customWidth="1"/>
    <col min="8713" max="8713" width="11.44140625" style="75" customWidth="1"/>
    <col min="8714" max="8714" width="6.5546875" style="75" customWidth="1"/>
    <col min="8715" max="8715" width="11" style="75" customWidth="1"/>
    <col min="8716" max="8716" width="9.109375" style="75"/>
    <col min="8717" max="8717" width="10.109375" style="75" customWidth="1"/>
    <col min="8718" max="8718" width="9.109375" style="75"/>
    <col min="8719" max="8719" width="11.5546875" style="75" customWidth="1"/>
    <col min="8720" max="8945" width="9.109375" style="75"/>
    <col min="8946" max="8946" width="14.109375" style="75" bestFit="1" customWidth="1"/>
    <col min="8947" max="8957" width="9.109375" style="75"/>
    <col min="8958" max="8958" width="8.5546875" style="75" customWidth="1"/>
    <col min="8959" max="8959" width="12.44140625" style="75" customWidth="1"/>
    <col min="8960" max="8960" width="10.44140625" style="75" customWidth="1"/>
    <col min="8961" max="8961" width="8.5546875" style="75" customWidth="1"/>
    <col min="8962" max="8964" width="6.5546875" style="75" customWidth="1"/>
    <col min="8965" max="8965" width="14" style="75" customWidth="1"/>
    <col min="8966" max="8966" width="6.5546875" style="75" customWidth="1"/>
    <col min="8967" max="8967" width="14.109375" style="75" customWidth="1"/>
    <col min="8968" max="8968" width="6.5546875" style="75" customWidth="1"/>
    <col min="8969" max="8969" width="11.44140625" style="75" customWidth="1"/>
    <col min="8970" max="8970" width="6.5546875" style="75" customWidth="1"/>
    <col min="8971" max="8971" width="11" style="75" customWidth="1"/>
    <col min="8972" max="8972" width="9.109375" style="75"/>
    <col min="8973" max="8973" width="10.109375" style="75" customWidth="1"/>
    <col min="8974" max="8974" width="9.109375" style="75"/>
    <col min="8975" max="8975" width="11.5546875" style="75" customWidth="1"/>
    <col min="8976" max="9201" width="9.109375" style="75"/>
    <col min="9202" max="9202" width="14.109375" style="75" bestFit="1" customWidth="1"/>
    <col min="9203" max="9213" width="9.109375" style="75"/>
    <col min="9214" max="9214" width="8.5546875" style="75" customWidth="1"/>
    <col min="9215" max="9215" width="12.44140625" style="75" customWidth="1"/>
    <col min="9216" max="9216" width="10.44140625" style="75" customWidth="1"/>
    <col min="9217" max="9217" width="8.5546875" style="75" customWidth="1"/>
    <col min="9218" max="9220" width="6.5546875" style="75" customWidth="1"/>
    <col min="9221" max="9221" width="14" style="75" customWidth="1"/>
    <col min="9222" max="9222" width="6.5546875" style="75" customWidth="1"/>
    <col min="9223" max="9223" width="14.109375" style="75" customWidth="1"/>
    <col min="9224" max="9224" width="6.5546875" style="75" customWidth="1"/>
    <col min="9225" max="9225" width="11.44140625" style="75" customWidth="1"/>
    <col min="9226" max="9226" width="6.5546875" style="75" customWidth="1"/>
    <col min="9227" max="9227" width="11" style="75" customWidth="1"/>
    <col min="9228" max="9228" width="9.109375" style="75"/>
    <col min="9229" max="9229" width="10.109375" style="75" customWidth="1"/>
    <col min="9230" max="9230" width="9.109375" style="75"/>
    <col min="9231" max="9231" width="11.5546875" style="75" customWidth="1"/>
    <col min="9232" max="9457" width="9.109375" style="75"/>
    <col min="9458" max="9458" width="14.109375" style="75" bestFit="1" customWidth="1"/>
    <col min="9459" max="9469" width="9.109375" style="75"/>
    <col min="9470" max="9470" width="8.5546875" style="75" customWidth="1"/>
    <col min="9471" max="9471" width="12.44140625" style="75" customWidth="1"/>
    <col min="9472" max="9472" width="10.44140625" style="75" customWidth="1"/>
    <col min="9473" max="9473" width="8.5546875" style="75" customWidth="1"/>
    <col min="9474" max="9476" width="6.5546875" style="75" customWidth="1"/>
    <col min="9477" max="9477" width="14" style="75" customWidth="1"/>
    <col min="9478" max="9478" width="6.5546875" style="75" customWidth="1"/>
    <col min="9479" max="9479" width="14.109375" style="75" customWidth="1"/>
    <col min="9480" max="9480" width="6.5546875" style="75" customWidth="1"/>
    <col min="9481" max="9481" width="11.44140625" style="75" customWidth="1"/>
    <col min="9482" max="9482" width="6.5546875" style="75" customWidth="1"/>
    <col min="9483" max="9483" width="11" style="75" customWidth="1"/>
    <col min="9484" max="9484" width="9.109375" style="75"/>
    <col min="9485" max="9485" width="10.109375" style="75" customWidth="1"/>
    <col min="9486" max="9486" width="9.109375" style="75"/>
    <col min="9487" max="9487" width="11.5546875" style="75" customWidth="1"/>
    <col min="9488" max="9713" width="9.109375" style="75"/>
    <col min="9714" max="9714" width="14.109375" style="75" bestFit="1" customWidth="1"/>
    <col min="9715" max="9725" width="9.109375" style="75"/>
    <col min="9726" max="9726" width="8.5546875" style="75" customWidth="1"/>
    <col min="9727" max="9727" width="12.44140625" style="75" customWidth="1"/>
    <col min="9728" max="9728" width="10.44140625" style="75" customWidth="1"/>
    <col min="9729" max="9729" width="8.5546875" style="75" customWidth="1"/>
    <col min="9730" max="9732" width="6.5546875" style="75" customWidth="1"/>
    <col min="9733" max="9733" width="14" style="75" customWidth="1"/>
    <col min="9734" max="9734" width="6.5546875" style="75" customWidth="1"/>
    <col min="9735" max="9735" width="14.109375" style="75" customWidth="1"/>
    <col min="9736" max="9736" width="6.5546875" style="75" customWidth="1"/>
    <col min="9737" max="9737" width="11.44140625" style="75" customWidth="1"/>
    <col min="9738" max="9738" width="6.5546875" style="75" customWidth="1"/>
    <col min="9739" max="9739" width="11" style="75" customWidth="1"/>
    <col min="9740" max="9740" width="9.109375" style="75"/>
    <col min="9741" max="9741" width="10.109375" style="75" customWidth="1"/>
    <col min="9742" max="9742" width="9.109375" style="75"/>
    <col min="9743" max="9743" width="11.5546875" style="75" customWidth="1"/>
    <col min="9744" max="9969" width="9.109375" style="75"/>
    <col min="9970" max="9970" width="14.109375" style="75" bestFit="1" customWidth="1"/>
    <col min="9971" max="9981" width="9.109375" style="75"/>
    <col min="9982" max="9982" width="8.5546875" style="75" customWidth="1"/>
    <col min="9983" max="9983" width="12.44140625" style="75" customWidth="1"/>
    <col min="9984" max="9984" width="10.44140625" style="75" customWidth="1"/>
    <col min="9985" max="9985" width="8.5546875" style="75" customWidth="1"/>
    <col min="9986" max="9988" width="6.5546875" style="75" customWidth="1"/>
    <col min="9989" max="9989" width="14" style="75" customWidth="1"/>
    <col min="9990" max="9990" width="6.5546875" style="75" customWidth="1"/>
    <col min="9991" max="9991" width="14.109375" style="75" customWidth="1"/>
    <col min="9992" max="9992" width="6.5546875" style="75" customWidth="1"/>
    <col min="9993" max="9993" width="11.44140625" style="75" customWidth="1"/>
    <col min="9994" max="9994" width="6.5546875" style="75" customWidth="1"/>
    <col min="9995" max="9995" width="11" style="75" customWidth="1"/>
    <col min="9996" max="9996" width="9.109375" style="75"/>
    <col min="9997" max="9997" width="10.109375" style="75" customWidth="1"/>
    <col min="9998" max="9998" width="9.109375" style="75"/>
    <col min="9999" max="9999" width="11.5546875" style="75" customWidth="1"/>
    <col min="10000" max="10225" width="9.109375" style="75"/>
    <col min="10226" max="10226" width="14.109375" style="75" bestFit="1" customWidth="1"/>
    <col min="10227" max="10237" width="9.109375" style="75"/>
    <col min="10238" max="10238" width="8.5546875" style="75" customWidth="1"/>
    <col min="10239" max="10239" width="12.44140625" style="75" customWidth="1"/>
    <col min="10240" max="10240" width="10.44140625" style="75" customWidth="1"/>
    <col min="10241" max="10241" width="8.5546875" style="75" customWidth="1"/>
    <col min="10242" max="10244" width="6.5546875" style="75" customWidth="1"/>
    <col min="10245" max="10245" width="14" style="75" customWidth="1"/>
    <col min="10246" max="10246" width="6.5546875" style="75" customWidth="1"/>
    <col min="10247" max="10247" width="14.109375" style="75" customWidth="1"/>
    <col min="10248" max="10248" width="6.5546875" style="75" customWidth="1"/>
    <col min="10249" max="10249" width="11.44140625" style="75" customWidth="1"/>
    <col min="10250" max="10250" width="6.5546875" style="75" customWidth="1"/>
    <col min="10251" max="10251" width="11" style="75" customWidth="1"/>
    <col min="10252" max="10252" width="9.109375" style="75"/>
    <col min="10253" max="10253" width="10.109375" style="75" customWidth="1"/>
    <col min="10254" max="10254" width="9.109375" style="75"/>
    <col min="10255" max="10255" width="11.5546875" style="75" customWidth="1"/>
    <col min="10256" max="10481" width="9.109375" style="75"/>
    <col min="10482" max="10482" width="14.109375" style="75" bestFit="1" customWidth="1"/>
    <col min="10483" max="10493" width="9.109375" style="75"/>
    <col min="10494" max="10494" width="8.5546875" style="75" customWidth="1"/>
    <col min="10495" max="10495" width="12.44140625" style="75" customWidth="1"/>
    <col min="10496" max="10496" width="10.44140625" style="75" customWidth="1"/>
    <col min="10497" max="10497" width="8.5546875" style="75" customWidth="1"/>
    <col min="10498" max="10500" width="6.5546875" style="75" customWidth="1"/>
    <col min="10501" max="10501" width="14" style="75" customWidth="1"/>
    <col min="10502" max="10502" width="6.5546875" style="75" customWidth="1"/>
    <col min="10503" max="10503" width="14.109375" style="75" customWidth="1"/>
    <col min="10504" max="10504" width="6.5546875" style="75" customWidth="1"/>
    <col min="10505" max="10505" width="11.44140625" style="75" customWidth="1"/>
    <col min="10506" max="10506" width="6.5546875" style="75" customWidth="1"/>
    <col min="10507" max="10507" width="11" style="75" customWidth="1"/>
    <col min="10508" max="10508" width="9.109375" style="75"/>
    <col min="10509" max="10509" width="10.109375" style="75" customWidth="1"/>
    <col min="10510" max="10510" width="9.109375" style="75"/>
    <col min="10511" max="10511" width="11.5546875" style="75" customWidth="1"/>
    <col min="10512" max="10737" width="9.109375" style="75"/>
    <col min="10738" max="10738" width="14.109375" style="75" bestFit="1" customWidth="1"/>
    <col min="10739" max="10749" width="9.109375" style="75"/>
    <col min="10750" max="10750" width="8.5546875" style="75" customWidth="1"/>
    <col min="10751" max="10751" width="12.44140625" style="75" customWidth="1"/>
    <col min="10752" max="10752" width="10.44140625" style="75" customWidth="1"/>
    <col min="10753" max="10753" width="8.5546875" style="75" customWidth="1"/>
    <col min="10754" max="10756" width="6.5546875" style="75" customWidth="1"/>
    <col min="10757" max="10757" width="14" style="75" customWidth="1"/>
    <col min="10758" max="10758" width="6.5546875" style="75" customWidth="1"/>
    <col min="10759" max="10759" width="14.109375" style="75" customWidth="1"/>
    <col min="10760" max="10760" width="6.5546875" style="75" customWidth="1"/>
    <col min="10761" max="10761" width="11.44140625" style="75" customWidth="1"/>
    <col min="10762" max="10762" width="6.5546875" style="75" customWidth="1"/>
    <col min="10763" max="10763" width="11" style="75" customWidth="1"/>
    <col min="10764" max="10764" width="9.109375" style="75"/>
    <col min="10765" max="10765" width="10.109375" style="75" customWidth="1"/>
    <col min="10766" max="10766" width="9.109375" style="75"/>
    <col min="10767" max="10767" width="11.5546875" style="75" customWidth="1"/>
    <col min="10768" max="10993" width="9.109375" style="75"/>
    <col min="10994" max="10994" width="14.109375" style="75" bestFit="1" customWidth="1"/>
    <col min="10995" max="11005" width="9.109375" style="75"/>
    <col min="11006" max="11006" width="8.5546875" style="75" customWidth="1"/>
    <col min="11007" max="11007" width="12.44140625" style="75" customWidth="1"/>
    <col min="11008" max="11008" width="10.44140625" style="75" customWidth="1"/>
    <col min="11009" max="11009" width="8.5546875" style="75" customWidth="1"/>
    <col min="11010" max="11012" width="6.5546875" style="75" customWidth="1"/>
    <col min="11013" max="11013" width="14" style="75" customWidth="1"/>
    <col min="11014" max="11014" width="6.5546875" style="75" customWidth="1"/>
    <col min="11015" max="11015" width="14.109375" style="75" customWidth="1"/>
    <col min="11016" max="11016" width="6.5546875" style="75" customWidth="1"/>
    <col min="11017" max="11017" width="11.44140625" style="75" customWidth="1"/>
    <col min="11018" max="11018" width="6.5546875" style="75" customWidth="1"/>
    <col min="11019" max="11019" width="11" style="75" customWidth="1"/>
    <col min="11020" max="11020" width="9.109375" style="75"/>
    <col min="11021" max="11021" width="10.109375" style="75" customWidth="1"/>
    <col min="11022" max="11022" width="9.109375" style="75"/>
    <col min="11023" max="11023" width="11.5546875" style="75" customWidth="1"/>
    <col min="11024" max="11249" width="9.109375" style="75"/>
    <col min="11250" max="11250" width="14.109375" style="75" bestFit="1" customWidth="1"/>
    <col min="11251" max="11261" width="9.109375" style="75"/>
    <col min="11262" max="11262" width="8.5546875" style="75" customWidth="1"/>
    <col min="11263" max="11263" width="12.44140625" style="75" customWidth="1"/>
    <col min="11264" max="11264" width="10.44140625" style="75" customWidth="1"/>
    <col min="11265" max="11265" width="8.5546875" style="75" customWidth="1"/>
    <col min="11266" max="11268" width="6.5546875" style="75" customWidth="1"/>
    <col min="11269" max="11269" width="14" style="75" customWidth="1"/>
    <col min="11270" max="11270" width="6.5546875" style="75" customWidth="1"/>
    <col min="11271" max="11271" width="14.109375" style="75" customWidth="1"/>
    <col min="11272" max="11272" width="6.5546875" style="75" customWidth="1"/>
    <col min="11273" max="11273" width="11.44140625" style="75" customWidth="1"/>
    <col min="11274" max="11274" width="6.5546875" style="75" customWidth="1"/>
    <col min="11275" max="11275" width="11" style="75" customWidth="1"/>
    <col min="11276" max="11276" width="9.109375" style="75"/>
    <col min="11277" max="11277" width="10.109375" style="75" customWidth="1"/>
    <col min="11278" max="11278" width="9.109375" style="75"/>
    <col min="11279" max="11279" width="11.5546875" style="75" customWidth="1"/>
    <col min="11280" max="11505" width="9.109375" style="75"/>
    <col min="11506" max="11506" width="14.109375" style="75" bestFit="1" customWidth="1"/>
    <col min="11507" max="11517" width="9.109375" style="75"/>
    <col min="11518" max="11518" width="8.5546875" style="75" customWidth="1"/>
    <col min="11519" max="11519" width="12.44140625" style="75" customWidth="1"/>
    <col min="11520" max="11520" width="10.44140625" style="75" customWidth="1"/>
    <col min="11521" max="11521" width="8.5546875" style="75" customWidth="1"/>
    <col min="11522" max="11524" width="6.5546875" style="75" customWidth="1"/>
    <col min="11525" max="11525" width="14" style="75" customWidth="1"/>
    <col min="11526" max="11526" width="6.5546875" style="75" customWidth="1"/>
    <col min="11527" max="11527" width="14.109375" style="75" customWidth="1"/>
    <col min="11528" max="11528" width="6.5546875" style="75" customWidth="1"/>
    <col min="11529" max="11529" width="11.44140625" style="75" customWidth="1"/>
    <col min="11530" max="11530" width="6.5546875" style="75" customWidth="1"/>
    <col min="11531" max="11531" width="11" style="75" customWidth="1"/>
    <col min="11532" max="11532" width="9.109375" style="75"/>
    <col min="11533" max="11533" width="10.109375" style="75" customWidth="1"/>
    <col min="11534" max="11534" width="9.109375" style="75"/>
    <col min="11535" max="11535" width="11.5546875" style="75" customWidth="1"/>
    <col min="11536" max="11761" width="9.109375" style="75"/>
    <col min="11762" max="11762" width="14.109375" style="75" bestFit="1" customWidth="1"/>
    <col min="11763" max="11773" width="9.109375" style="75"/>
    <col min="11774" max="11774" width="8.5546875" style="75" customWidth="1"/>
    <col min="11775" max="11775" width="12.44140625" style="75" customWidth="1"/>
    <col min="11776" max="11776" width="10.44140625" style="75" customWidth="1"/>
    <col min="11777" max="11777" width="8.5546875" style="75" customWidth="1"/>
    <col min="11778" max="11780" width="6.5546875" style="75" customWidth="1"/>
    <col min="11781" max="11781" width="14" style="75" customWidth="1"/>
    <col min="11782" max="11782" width="6.5546875" style="75" customWidth="1"/>
    <col min="11783" max="11783" width="14.109375" style="75" customWidth="1"/>
    <col min="11784" max="11784" width="6.5546875" style="75" customWidth="1"/>
    <col min="11785" max="11785" width="11.44140625" style="75" customWidth="1"/>
    <col min="11786" max="11786" width="6.5546875" style="75" customWidth="1"/>
    <col min="11787" max="11787" width="11" style="75" customWidth="1"/>
    <col min="11788" max="11788" width="9.109375" style="75"/>
    <col min="11789" max="11789" width="10.109375" style="75" customWidth="1"/>
    <col min="11790" max="11790" width="9.109375" style="75"/>
    <col min="11791" max="11791" width="11.5546875" style="75" customWidth="1"/>
    <col min="11792" max="12017" width="9.109375" style="75"/>
    <col min="12018" max="12018" width="14.109375" style="75" bestFit="1" customWidth="1"/>
    <col min="12019" max="12029" width="9.109375" style="75"/>
    <col min="12030" max="12030" width="8.5546875" style="75" customWidth="1"/>
    <col min="12031" max="12031" width="12.44140625" style="75" customWidth="1"/>
    <col min="12032" max="12032" width="10.44140625" style="75" customWidth="1"/>
    <col min="12033" max="12033" width="8.5546875" style="75" customWidth="1"/>
    <col min="12034" max="12036" width="6.5546875" style="75" customWidth="1"/>
    <col min="12037" max="12037" width="14" style="75" customWidth="1"/>
    <col min="12038" max="12038" width="6.5546875" style="75" customWidth="1"/>
    <col min="12039" max="12039" width="14.109375" style="75" customWidth="1"/>
    <col min="12040" max="12040" width="6.5546875" style="75" customWidth="1"/>
    <col min="12041" max="12041" width="11.44140625" style="75" customWidth="1"/>
    <col min="12042" max="12042" width="6.5546875" style="75" customWidth="1"/>
    <col min="12043" max="12043" width="11" style="75" customWidth="1"/>
    <col min="12044" max="12044" width="9.109375" style="75"/>
    <col min="12045" max="12045" width="10.109375" style="75" customWidth="1"/>
    <col min="12046" max="12046" width="9.109375" style="75"/>
    <col min="12047" max="12047" width="11.5546875" style="75" customWidth="1"/>
    <col min="12048" max="12273" width="9.109375" style="75"/>
    <col min="12274" max="12274" width="14.109375" style="75" bestFit="1" customWidth="1"/>
    <col min="12275" max="12285" width="9.109375" style="75"/>
    <col min="12286" max="12286" width="8.5546875" style="75" customWidth="1"/>
    <col min="12287" max="12287" width="12.44140625" style="75" customWidth="1"/>
    <col min="12288" max="12288" width="10.44140625" style="75" customWidth="1"/>
    <col min="12289" max="12289" width="8.5546875" style="75" customWidth="1"/>
    <col min="12290" max="12292" width="6.5546875" style="75" customWidth="1"/>
    <col min="12293" max="12293" width="14" style="75" customWidth="1"/>
    <col min="12294" max="12294" width="6.5546875" style="75" customWidth="1"/>
    <col min="12295" max="12295" width="14.109375" style="75" customWidth="1"/>
    <col min="12296" max="12296" width="6.5546875" style="75" customWidth="1"/>
    <col min="12297" max="12297" width="11.44140625" style="75" customWidth="1"/>
    <col min="12298" max="12298" width="6.5546875" style="75" customWidth="1"/>
    <col min="12299" max="12299" width="11" style="75" customWidth="1"/>
    <col min="12300" max="12300" width="9.109375" style="75"/>
    <col min="12301" max="12301" width="10.109375" style="75" customWidth="1"/>
    <col min="12302" max="12302" width="9.109375" style="75"/>
    <col min="12303" max="12303" width="11.5546875" style="75" customWidth="1"/>
    <col min="12304" max="12529" width="9.109375" style="75"/>
    <col min="12530" max="12530" width="14.109375" style="75" bestFit="1" customWidth="1"/>
    <col min="12531" max="12541" width="9.109375" style="75"/>
    <col min="12542" max="12542" width="8.5546875" style="75" customWidth="1"/>
    <col min="12543" max="12543" width="12.44140625" style="75" customWidth="1"/>
    <col min="12544" max="12544" width="10.44140625" style="75" customWidth="1"/>
    <col min="12545" max="12545" width="8.5546875" style="75" customWidth="1"/>
    <col min="12546" max="12548" width="6.5546875" style="75" customWidth="1"/>
    <col min="12549" max="12549" width="14" style="75" customWidth="1"/>
    <col min="12550" max="12550" width="6.5546875" style="75" customWidth="1"/>
    <col min="12551" max="12551" width="14.109375" style="75" customWidth="1"/>
    <col min="12552" max="12552" width="6.5546875" style="75" customWidth="1"/>
    <col min="12553" max="12553" width="11.44140625" style="75" customWidth="1"/>
    <col min="12554" max="12554" width="6.5546875" style="75" customWidth="1"/>
    <col min="12555" max="12555" width="11" style="75" customWidth="1"/>
    <col min="12556" max="12556" width="9.109375" style="75"/>
    <col min="12557" max="12557" width="10.109375" style="75" customWidth="1"/>
    <col min="12558" max="12558" width="9.109375" style="75"/>
    <col min="12559" max="12559" width="11.5546875" style="75" customWidth="1"/>
    <col min="12560" max="12785" width="9.109375" style="75"/>
    <col min="12786" max="12786" width="14.109375" style="75" bestFit="1" customWidth="1"/>
    <col min="12787" max="12797" width="9.109375" style="75"/>
    <col min="12798" max="12798" width="8.5546875" style="75" customWidth="1"/>
    <col min="12799" max="12799" width="12.44140625" style="75" customWidth="1"/>
    <col min="12800" max="12800" width="10.44140625" style="75" customWidth="1"/>
    <col min="12801" max="12801" width="8.5546875" style="75" customWidth="1"/>
    <col min="12802" max="12804" width="6.5546875" style="75" customWidth="1"/>
    <col min="12805" max="12805" width="14" style="75" customWidth="1"/>
    <col min="12806" max="12806" width="6.5546875" style="75" customWidth="1"/>
    <col min="12807" max="12807" width="14.109375" style="75" customWidth="1"/>
    <col min="12808" max="12808" width="6.5546875" style="75" customWidth="1"/>
    <col min="12809" max="12809" width="11.44140625" style="75" customWidth="1"/>
    <col min="12810" max="12810" width="6.5546875" style="75" customWidth="1"/>
    <col min="12811" max="12811" width="11" style="75" customWidth="1"/>
    <col min="12812" max="12812" width="9.109375" style="75"/>
    <col min="12813" max="12813" width="10.109375" style="75" customWidth="1"/>
    <col min="12814" max="12814" width="9.109375" style="75"/>
    <col min="12815" max="12815" width="11.5546875" style="75" customWidth="1"/>
    <col min="12816" max="13041" width="9.109375" style="75"/>
    <col min="13042" max="13042" width="14.109375" style="75" bestFit="1" customWidth="1"/>
    <col min="13043" max="13053" width="9.109375" style="75"/>
    <col min="13054" max="13054" width="8.5546875" style="75" customWidth="1"/>
    <col min="13055" max="13055" width="12.44140625" style="75" customWidth="1"/>
    <col min="13056" max="13056" width="10.44140625" style="75" customWidth="1"/>
    <col min="13057" max="13057" width="8.5546875" style="75" customWidth="1"/>
    <col min="13058" max="13060" width="6.5546875" style="75" customWidth="1"/>
    <col min="13061" max="13061" width="14" style="75" customWidth="1"/>
    <col min="13062" max="13062" width="6.5546875" style="75" customWidth="1"/>
    <col min="13063" max="13063" width="14.109375" style="75" customWidth="1"/>
    <col min="13064" max="13064" width="6.5546875" style="75" customWidth="1"/>
    <col min="13065" max="13065" width="11.44140625" style="75" customWidth="1"/>
    <col min="13066" max="13066" width="6.5546875" style="75" customWidth="1"/>
    <col min="13067" max="13067" width="11" style="75" customWidth="1"/>
    <col min="13068" max="13068" width="9.109375" style="75"/>
    <col min="13069" max="13069" width="10.109375" style="75" customWidth="1"/>
    <col min="13070" max="13070" width="9.109375" style="75"/>
    <col min="13071" max="13071" width="11.5546875" style="75" customWidth="1"/>
    <col min="13072" max="13297" width="9.109375" style="75"/>
    <col min="13298" max="13298" width="14.109375" style="75" bestFit="1" customWidth="1"/>
    <col min="13299" max="13309" width="9.109375" style="75"/>
    <col min="13310" max="13310" width="8.5546875" style="75" customWidth="1"/>
    <col min="13311" max="13311" width="12.44140625" style="75" customWidth="1"/>
    <col min="13312" max="13312" width="10.44140625" style="75" customWidth="1"/>
    <col min="13313" max="13313" width="8.5546875" style="75" customWidth="1"/>
    <col min="13314" max="13316" width="6.5546875" style="75" customWidth="1"/>
    <col min="13317" max="13317" width="14" style="75" customWidth="1"/>
    <col min="13318" max="13318" width="6.5546875" style="75" customWidth="1"/>
    <col min="13319" max="13319" width="14.109375" style="75" customWidth="1"/>
    <col min="13320" max="13320" width="6.5546875" style="75" customWidth="1"/>
    <col min="13321" max="13321" width="11.44140625" style="75" customWidth="1"/>
    <col min="13322" max="13322" width="6.5546875" style="75" customWidth="1"/>
    <col min="13323" max="13323" width="11" style="75" customWidth="1"/>
    <col min="13324" max="13324" width="9.109375" style="75"/>
    <col min="13325" max="13325" width="10.109375" style="75" customWidth="1"/>
    <col min="13326" max="13326" width="9.109375" style="75"/>
    <col min="13327" max="13327" width="11.5546875" style="75" customWidth="1"/>
    <col min="13328" max="13553" width="9.109375" style="75"/>
    <col min="13554" max="13554" width="14.109375" style="75" bestFit="1" customWidth="1"/>
    <col min="13555" max="13565" width="9.109375" style="75"/>
    <col min="13566" max="13566" width="8.5546875" style="75" customWidth="1"/>
    <col min="13567" max="13567" width="12.44140625" style="75" customWidth="1"/>
    <col min="13568" max="13568" width="10.44140625" style="75" customWidth="1"/>
    <col min="13569" max="13569" width="8.5546875" style="75" customWidth="1"/>
    <col min="13570" max="13572" width="6.5546875" style="75" customWidth="1"/>
    <col min="13573" max="13573" width="14" style="75" customWidth="1"/>
    <col min="13574" max="13574" width="6.5546875" style="75" customWidth="1"/>
    <col min="13575" max="13575" width="14.109375" style="75" customWidth="1"/>
    <col min="13576" max="13576" width="6.5546875" style="75" customWidth="1"/>
    <col min="13577" max="13577" width="11.44140625" style="75" customWidth="1"/>
    <col min="13578" max="13578" width="6.5546875" style="75" customWidth="1"/>
    <col min="13579" max="13579" width="11" style="75" customWidth="1"/>
    <col min="13580" max="13580" width="9.109375" style="75"/>
    <col min="13581" max="13581" width="10.109375" style="75" customWidth="1"/>
    <col min="13582" max="13582" width="9.109375" style="75"/>
    <col min="13583" max="13583" width="11.5546875" style="75" customWidth="1"/>
    <col min="13584" max="13809" width="9.109375" style="75"/>
    <col min="13810" max="13810" width="14.109375" style="75" bestFit="1" customWidth="1"/>
    <col min="13811" max="13821" width="9.109375" style="75"/>
    <col min="13822" max="13822" width="8.5546875" style="75" customWidth="1"/>
    <col min="13823" max="13823" width="12.44140625" style="75" customWidth="1"/>
    <col min="13824" max="13824" width="10.44140625" style="75" customWidth="1"/>
    <col min="13825" max="13825" width="8.5546875" style="75" customWidth="1"/>
    <col min="13826" max="13828" width="6.5546875" style="75" customWidth="1"/>
    <col min="13829" max="13829" width="14" style="75" customWidth="1"/>
    <col min="13830" max="13830" width="6.5546875" style="75" customWidth="1"/>
    <col min="13831" max="13831" width="14.109375" style="75" customWidth="1"/>
    <col min="13832" max="13832" width="6.5546875" style="75" customWidth="1"/>
    <col min="13833" max="13833" width="11.44140625" style="75" customWidth="1"/>
    <col min="13834" max="13834" width="6.5546875" style="75" customWidth="1"/>
    <col min="13835" max="13835" width="11" style="75" customWidth="1"/>
    <col min="13836" max="13836" width="9.109375" style="75"/>
    <col min="13837" max="13837" width="10.109375" style="75" customWidth="1"/>
    <col min="13838" max="13838" width="9.109375" style="75"/>
    <col min="13839" max="13839" width="11.5546875" style="75" customWidth="1"/>
    <col min="13840" max="14065" width="9.109375" style="75"/>
    <col min="14066" max="14066" width="14.109375" style="75" bestFit="1" customWidth="1"/>
    <col min="14067" max="14077" width="9.109375" style="75"/>
    <col min="14078" max="14078" width="8.5546875" style="75" customWidth="1"/>
    <col min="14079" max="14079" width="12.44140625" style="75" customWidth="1"/>
    <col min="14080" max="14080" width="10.44140625" style="75" customWidth="1"/>
    <col min="14081" max="14081" width="8.5546875" style="75" customWidth="1"/>
    <col min="14082" max="14084" width="6.5546875" style="75" customWidth="1"/>
    <col min="14085" max="14085" width="14" style="75" customWidth="1"/>
    <col min="14086" max="14086" width="6.5546875" style="75" customWidth="1"/>
    <col min="14087" max="14087" width="14.109375" style="75" customWidth="1"/>
    <col min="14088" max="14088" width="6.5546875" style="75" customWidth="1"/>
    <col min="14089" max="14089" width="11.44140625" style="75" customWidth="1"/>
    <col min="14090" max="14090" width="6.5546875" style="75" customWidth="1"/>
    <col min="14091" max="14091" width="11" style="75" customWidth="1"/>
    <col min="14092" max="14092" width="9.109375" style="75"/>
    <col min="14093" max="14093" width="10.109375" style="75" customWidth="1"/>
    <col min="14094" max="14094" width="9.109375" style="75"/>
    <col min="14095" max="14095" width="11.5546875" style="75" customWidth="1"/>
    <col min="14096" max="14321" width="9.109375" style="75"/>
    <col min="14322" max="14322" width="14.109375" style="75" bestFit="1" customWidth="1"/>
    <col min="14323" max="14333" width="9.109375" style="75"/>
    <col min="14334" max="14334" width="8.5546875" style="75" customWidth="1"/>
    <col min="14335" max="14335" width="12.44140625" style="75" customWidth="1"/>
    <col min="14336" max="14336" width="10.44140625" style="75" customWidth="1"/>
    <col min="14337" max="14337" width="8.5546875" style="75" customWidth="1"/>
    <col min="14338" max="14340" width="6.5546875" style="75" customWidth="1"/>
    <col min="14341" max="14341" width="14" style="75" customWidth="1"/>
    <col min="14342" max="14342" width="6.5546875" style="75" customWidth="1"/>
    <col min="14343" max="14343" width="14.109375" style="75" customWidth="1"/>
    <col min="14344" max="14344" width="6.5546875" style="75" customWidth="1"/>
    <col min="14345" max="14345" width="11.44140625" style="75" customWidth="1"/>
    <col min="14346" max="14346" width="6.5546875" style="75" customWidth="1"/>
    <col min="14347" max="14347" width="11" style="75" customWidth="1"/>
    <col min="14348" max="14348" width="9.109375" style="75"/>
    <col min="14349" max="14349" width="10.109375" style="75" customWidth="1"/>
    <col min="14350" max="14350" width="9.109375" style="75"/>
    <col min="14351" max="14351" width="11.5546875" style="75" customWidth="1"/>
    <col min="14352" max="14577" width="9.109375" style="75"/>
    <col min="14578" max="14578" width="14.109375" style="75" bestFit="1" customWidth="1"/>
    <col min="14579" max="14589" width="9.109375" style="75"/>
    <col min="14590" max="14590" width="8.5546875" style="75" customWidth="1"/>
    <col min="14591" max="14591" width="12.44140625" style="75" customWidth="1"/>
    <col min="14592" max="14592" width="10.44140625" style="75" customWidth="1"/>
    <col min="14593" max="14593" width="8.5546875" style="75" customWidth="1"/>
    <col min="14594" max="14596" width="6.5546875" style="75" customWidth="1"/>
    <col min="14597" max="14597" width="14" style="75" customWidth="1"/>
    <col min="14598" max="14598" width="6.5546875" style="75" customWidth="1"/>
    <col min="14599" max="14599" width="14.109375" style="75" customWidth="1"/>
    <col min="14600" max="14600" width="6.5546875" style="75" customWidth="1"/>
    <col min="14601" max="14601" width="11.44140625" style="75" customWidth="1"/>
    <col min="14602" max="14602" width="6.5546875" style="75" customWidth="1"/>
    <col min="14603" max="14603" width="11" style="75" customWidth="1"/>
    <col min="14604" max="14604" width="9.109375" style="75"/>
    <col min="14605" max="14605" width="10.109375" style="75" customWidth="1"/>
    <col min="14606" max="14606" width="9.109375" style="75"/>
    <col min="14607" max="14607" width="11.5546875" style="75" customWidth="1"/>
    <col min="14608" max="14833" width="9.109375" style="75"/>
    <col min="14834" max="14834" width="14.109375" style="75" bestFit="1" customWidth="1"/>
    <col min="14835" max="14845" width="9.109375" style="75"/>
    <col min="14846" max="14846" width="8.5546875" style="75" customWidth="1"/>
    <col min="14847" max="14847" width="12.44140625" style="75" customWidth="1"/>
    <col min="14848" max="14848" width="10.44140625" style="75" customWidth="1"/>
    <col min="14849" max="14849" width="8.5546875" style="75" customWidth="1"/>
    <col min="14850" max="14852" width="6.5546875" style="75" customWidth="1"/>
    <col min="14853" max="14853" width="14" style="75" customWidth="1"/>
    <col min="14854" max="14854" width="6.5546875" style="75" customWidth="1"/>
    <col min="14855" max="14855" width="14.109375" style="75" customWidth="1"/>
    <col min="14856" max="14856" width="6.5546875" style="75" customWidth="1"/>
    <col min="14857" max="14857" width="11.44140625" style="75" customWidth="1"/>
    <col min="14858" max="14858" width="6.5546875" style="75" customWidth="1"/>
    <col min="14859" max="14859" width="11" style="75" customWidth="1"/>
    <col min="14860" max="14860" width="9.109375" style="75"/>
    <col min="14861" max="14861" width="10.109375" style="75" customWidth="1"/>
    <col min="14862" max="14862" width="9.109375" style="75"/>
    <col min="14863" max="14863" width="11.5546875" style="75" customWidth="1"/>
    <col min="14864" max="15089" width="9.109375" style="75"/>
    <col min="15090" max="15090" width="14.109375" style="75" bestFit="1" customWidth="1"/>
    <col min="15091" max="15101" width="9.109375" style="75"/>
    <col min="15102" max="15102" width="8.5546875" style="75" customWidth="1"/>
    <col min="15103" max="15103" width="12.44140625" style="75" customWidth="1"/>
    <col min="15104" max="15104" width="10.44140625" style="75" customWidth="1"/>
    <col min="15105" max="15105" width="8.5546875" style="75" customWidth="1"/>
    <col min="15106" max="15108" width="6.5546875" style="75" customWidth="1"/>
    <col min="15109" max="15109" width="14" style="75" customWidth="1"/>
    <col min="15110" max="15110" width="6.5546875" style="75" customWidth="1"/>
    <col min="15111" max="15111" width="14.109375" style="75" customWidth="1"/>
    <col min="15112" max="15112" width="6.5546875" style="75" customWidth="1"/>
    <col min="15113" max="15113" width="11.44140625" style="75" customWidth="1"/>
    <col min="15114" max="15114" width="6.5546875" style="75" customWidth="1"/>
    <col min="15115" max="15115" width="11" style="75" customWidth="1"/>
    <col min="15116" max="15116" width="9.109375" style="75"/>
    <col min="15117" max="15117" width="10.109375" style="75" customWidth="1"/>
    <col min="15118" max="15118" width="9.109375" style="75"/>
    <col min="15119" max="15119" width="11.5546875" style="75" customWidth="1"/>
    <col min="15120" max="15345" width="9.109375" style="75"/>
    <col min="15346" max="15346" width="14.109375" style="75" bestFit="1" customWidth="1"/>
    <col min="15347" max="15357" width="9.109375" style="75"/>
    <col min="15358" max="15358" width="8.5546875" style="75" customWidth="1"/>
    <col min="15359" max="15359" width="12.44140625" style="75" customWidth="1"/>
    <col min="15360" max="15360" width="10.44140625" style="75" customWidth="1"/>
    <col min="15361" max="15361" width="8.5546875" style="75" customWidth="1"/>
    <col min="15362" max="15364" width="6.5546875" style="75" customWidth="1"/>
    <col min="15365" max="15365" width="14" style="75" customWidth="1"/>
    <col min="15366" max="15366" width="6.5546875" style="75" customWidth="1"/>
    <col min="15367" max="15367" width="14.109375" style="75" customWidth="1"/>
    <col min="15368" max="15368" width="6.5546875" style="75" customWidth="1"/>
    <col min="15369" max="15369" width="11.44140625" style="75" customWidth="1"/>
    <col min="15370" max="15370" width="6.5546875" style="75" customWidth="1"/>
    <col min="15371" max="15371" width="11" style="75" customWidth="1"/>
    <col min="15372" max="15372" width="9.109375" style="75"/>
    <col min="15373" max="15373" width="10.109375" style="75" customWidth="1"/>
    <col min="15374" max="15374" width="9.109375" style="75"/>
    <col min="15375" max="15375" width="11.5546875" style="75" customWidth="1"/>
    <col min="15376" max="15601" width="9.109375" style="75"/>
    <col min="15602" max="15602" width="14.109375" style="75" bestFit="1" customWidth="1"/>
    <col min="15603" max="15613" width="9.109375" style="75"/>
    <col min="15614" max="15614" width="8.5546875" style="75" customWidth="1"/>
    <col min="15615" max="15615" width="12.44140625" style="75" customWidth="1"/>
    <col min="15616" max="15616" width="10.44140625" style="75" customWidth="1"/>
    <col min="15617" max="15617" width="8.5546875" style="75" customWidth="1"/>
    <col min="15618" max="15620" width="6.5546875" style="75" customWidth="1"/>
    <col min="15621" max="15621" width="14" style="75" customWidth="1"/>
    <col min="15622" max="15622" width="6.5546875" style="75" customWidth="1"/>
    <col min="15623" max="15623" width="14.109375" style="75" customWidth="1"/>
    <col min="15624" max="15624" width="6.5546875" style="75" customWidth="1"/>
    <col min="15625" max="15625" width="11.44140625" style="75" customWidth="1"/>
    <col min="15626" max="15626" width="6.5546875" style="75" customWidth="1"/>
    <col min="15627" max="15627" width="11" style="75" customWidth="1"/>
    <col min="15628" max="15628" width="9.109375" style="75"/>
    <col min="15629" max="15629" width="10.109375" style="75" customWidth="1"/>
    <col min="15630" max="15630" width="9.109375" style="75"/>
    <col min="15631" max="15631" width="11.5546875" style="75" customWidth="1"/>
    <col min="15632" max="15857" width="9.109375" style="75"/>
    <col min="15858" max="15858" width="14.109375" style="75" bestFit="1" customWidth="1"/>
    <col min="15859" max="15869" width="9.109375" style="75"/>
    <col min="15870" max="15870" width="8.5546875" style="75" customWidth="1"/>
    <col min="15871" max="15871" width="12.44140625" style="75" customWidth="1"/>
    <col min="15872" max="15872" width="10.44140625" style="75" customWidth="1"/>
    <col min="15873" max="15873" width="8.5546875" style="75" customWidth="1"/>
    <col min="15874" max="15876" width="6.5546875" style="75" customWidth="1"/>
    <col min="15877" max="15877" width="14" style="75" customWidth="1"/>
    <col min="15878" max="15878" width="6.5546875" style="75" customWidth="1"/>
    <col min="15879" max="15879" width="14.109375" style="75" customWidth="1"/>
    <col min="15880" max="15880" width="6.5546875" style="75" customWidth="1"/>
    <col min="15881" max="15881" width="11.44140625" style="75" customWidth="1"/>
    <col min="15882" max="15882" width="6.5546875" style="75" customWidth="1"/>
    <col min="15883" max="15883" width="11" style="75" customWidth="1"/>
    <col min="15884" max="15884" width="9.109375" style="75"/>
    <col min="15885" max="15885" width="10.109375" style="75" customWidth="1"/>
    <col min="15886" max="15886" width="9.109375" style="75"/>
    <col min="15887" max="15887" width="11.5546875" style="75" customWidth="1"/>
    <col min="15888" max="16113" width="9.109375" style="75"/>
    <col min="16114" max="16114" width="14.109375" style="75" bestFit="1" customWidth="1"/>
    <col min="16115" max="16125" width="9.109375" style="75"/>
    <col min="16126" max="16126" width="8.5546875" style="75" customWidth="1"/>
    <col min="16127" max="16127" width="12.44140625" style="75" customWidth="1"/>
    <col min="16128" max="16128" width="10.44140625" style="75" customWidth="1"/>
    <col min="16129" max="16129" width="8.5546875" style="75" customWidth="1"/>
    <col min="16130" max="16132" width="6.5546875" style="75" customWidth="1"/>
    <col min="16133" max="16133" width="14" style="75" customWidth="1"/>
    <col min="16134" max="16134" width="6.5546875" style="75" customWidth="1"/>
    <col min="16135" max="16135" width="14.109375" style="75" customWidth="1"/>
    <col min="16136" max="16136" width="6.5546875" style="75" customWidth="1"/>
    <col min="16137" max="16137" width="11.44140625" style="75" customWidth="1"/>
    <col min="16138" max="16138" width="6.5546875" style="75" customWidth="1"/>
    <col min="16139" max="16139" width="11" style="75" customWidth="1"/>
    <col min="16140" max="16140" width="9.109375" style="75"/>
    <col min="16141" max="16141" width="10.109375" style="75" customWidth="1"/>
    <col min="16142" max="16142" width="9.109375" style="75"/>
    <col min="16143" max="16143" width="11.5546875" style="75" customWidth="1"/>
    <col min="16144" max="16369" width="9.109375" style="75"/>
    <col min="16370" max="16370" width="14.109375" style="75" bestFit="1" customWidth="1"/>
    <col min="16371" max="16384" width="9.109375" style="75"/>
  </cols>
  <sheetData>
    <row r="1" spans="1:20" ht="18" customHeight="1" thickBot="1" x14ac:dyDescent="0.3">
      <c r="A1" s="740" t="s">
        <v>406</v>
      </c>
      <c r="B1" s="740"/>
      <c r="C1" s="740"/>
      <c r="D1" s="740"/>
      <c r="E1" s="740"/>
      <c r="F1" s="740"/>
      <c r="G1" s="740"/>
      <c r="H1" s="740"/>
      <c r="I1" s="740"/>
      <c r="J1" s="740"/>
      <c r="K1" s="740"/>
      <c r="L1" s="740"/>
      <c r="M1" s="740"/>
      <c r="N1" s="740"/>
    </row>
    <row r="2" spans="1:20" ht="26.25" customHeight="1" x14ac:dyDescent="0.25">
      <c r="A2" s="76"/>
      <c r="B2" s="76"/>
      <c r="C2" s="76"/>
      <c r="D2" s="76"/>
      <c r="E2" s="76"/>
      <c r="F2" s="76"/>
      <c r="G2" s="76"/>
      <c r="H2" s="76"/>
      <c r="I2" s="76"/>
      <c r="J2" s="76"/>
      <c r="K2" s="76"/>
      <c r="L2" s="76"/>
      <c r="M2" s="76"/>
      <c r="N2" s="76"/>
      <c r="O2" s="77"/>
      <c r="P2" s="77"/>
      <c r="Q2" s="77"/>
      <c r="R2" s="77"/>
      <c r="S2" s="77"/>
      <c r="T2" s="77"/>
    </row>
    <row r="3" spans="1:20" s="77" customFormat="1" ht="37.5" customHeight="1" x14ac:dyDescent="0.25">
      <c r="A3" s="741" t="s">
        <v>524</v>
      </c>
      <c r="B3" s="742"/>
      <c r="C3" s="742"/>
      <c r="D3" s="743"/>
      <c r="E3" s="744"/>
      <c r="F3" s="745"/>
      <c r="G3" s="745"/>
      <c r="H3" s="746"/>
      <c r="I3" s="747" t="s">
        <v>352</v>
      </c>
      <c r="J3" s="747"/>
      <c r="K3" s="747"/>
      <c r="L3" s="747"/>
      <c r="M3" s="747"/>
      <c r="N3" s="747"/>
    </row>
    <row r="4" spans="1:20" s="77" customFormat="1" ht="12.75" customHeight="1" x14ac:dyDescent="0.25">
      <c r="A4" s="748" t="s">
        <v>525</v>
      </c>
      <c r="B4" s="749"/>
      <c r="C4" s="749"/>
      <c r="D4" s="750"/>
      <c r="E4" s="754"/>
      <c r="F4" s="755"/>
      <c r="G4" s="755"/>
      <c r="H4" s="755"/>
      <c r="I4" s="756" t="s">
        <v>353</v>
      </c>
      <c r="J4" s="757"/>
      <c r="K4" s="757"/>
      <c r="L4" s="758"/>
      <c r="M4" s="758"/>
      <c r="N4" s="759"/>
    </row>
    <row r="5" spans="1:20" s="77" customFormat="1" ht="21.75" customHeight="1" x14ac:dyDescent="0.25">
      <c r="A5" s="751"/>
      <c r="B5" s="752"/>
      <c r="C5" s="752"/>
      <c r="D5" s="753"/>
      <c r="E5" s="755"/>
      <c r="F5" s="755"/>
      <c r="G5" s="755"/>
      <c r="H5" s="755"/>
      <c r="I5" s="760"/>
      <c r="J5" s="761"/>
      <c r="K5" s="761"/>
      <c r="L5" s="761"/>
      <c r="M5" s="761"/>
      <c r="N5" s="762"/>
    </row>
    <row r="6" spans="1:20" s="77" customFormat="1" ht="21.75" customHeight="1" x14ac:dyDescent="0.25">
      <c r="A6" s="726" t="s">
        <v>101</v>
      </c>
      <c r="B6" s="727"/>
      <c r="C6" s="727"/>
      <c r="D6" s="728"/>
      <c r="E6" s="732" t="s">
        <v>516</v>
      </c>
      <c r="F6" s="732"/>
      <c r="G6" s="732"/>
      <c r="H6" s="733"/>
      <c r="I6" s="736" t="s">
        <v>103</v>
      </c>
      <c r="J6" s="736"/>
      <c r="K6" s="736"/>
      <c r="L6" s="736"/>
      <c r="M6" s="736"/>
      <c r="N6" s="736"/>
    </row>
    <row r="7" spans="1:20" s="77" customFormat="1" ht="27" customHeight="1" x14ac:dyDescent="0.25">
      <c r="A7" s="729"/>
      <c r="B7" s="730"/>
      <c r="C7" s="730"/>
      <c r="D7" s="731"/>
      <c r="E7" s="734"/>
      <c r="F7" s="734"/>
      <c r="G7" s="734"/>
      <c r="H7" s="735"/>
      <c r="I7" s="737">
        <v>2025</v>
      </c>
      <c r="J7" s="738"/>
      <c r="K7" s="736">
        <v>2026</v>
      </c>
      <c r="L7" s="736"/>
      <c r="M7" s="736">
        <v>2027</v>
      </c>
      <c r="N7" s="736"/>
    </row>
    <row r="8" spans="1:20" s="77" customFormat="1" ht="31.5" customHeight="1" x14ac:dyDescent="0.25">
      <c r="A8" s="763" t="s">
        <v>104</v>
      </c>
      <c r="B8" s="764"/>
      <c r="C8" s="764"/>
      <c r="D8" s="765"/>
      <c r="E8" s="766"/>
      <c r="F8" s="766"/>
      <c r="G8" s="766"/>
      <c r="H8" s="767"/>
      <c r="I8" s="768" t="s">
        <v>56</v>
      </c>
      <c r="J8" s="769"/>
      <c r="K8" s="770" t="s">
        <v>56</v>
      </c>
      <c r="L8" s="770"/>
      <c r="M8" s="770"/>
      <c r="N8" s="770"/>
    </row>
    <row r="9" spans="1:20" ht="38.25" customHeight="1" x14ac:dyDescent="0.25">
      <c r="A9" s="701" t="s">
        <v>105</v>
      </c>
      <c r="B9" s="702"/>
      <c r="C9" s="703" t="s">
        <v>526</v>
      </c>
      <c r="D9" s="724"/>
      <c r="E9" s="724"/>
      <c r="F9" s="724"/>
      <c r="G9" s="724"/>
      <c r="H9" s="724"/>
      <c r="I9" s="724"/>
      <c r="J9" s="724"/>
      <c r="K9" s="724"/>
      <c r="L9" s="724"/>
      <c r="M9" s="724"/>
      <c r="N9" s="725"/>
    </row>
    <row r="10" spans="1:20" ht="38.25" hidden="1" customHeight="1" x14ac:dyDescent="0.25">
      <c r="A10" s="701"/>
      <c r="B10" s="702"/>
      <c r="C10" s="703"/>
      <c r="D10" s="704"/>
      <c r="E10" s="704"/>
      <c r="F10" s="704"/>
      <c r="G10" s="704"/>
      <c r="H10" s="704"/>
      <c r="I10" s="704"/>
      <c r="J10" s="704"/>
      <c r="K10" s="704"/>
      <c r="L10" s="704"/>
      <c r="M10" s="704"/>
      <c r="N10" s="705"/>
    </row>
    <row r="11" spans="1:20" ht="19.5" customHeight="1" x14ac:dyDescent="0.25">
      <c r="A11" s="706" t="s">
        <v>107</v>
      </c>
      <c r="B11" s="707"/>
      <c r="C11" s="712" t="s">
        <v>527</v>
      </c>
      <c r="D11" s="713"/>
      <c r="E11" s="713"/>
      <c r="F11" s="713"/>
      <c r="G11" s="713"/>
      <c r="H11" s="713"/>
      <c r="I11" s="713"/>
      <c r="J11" s="713"/>
      <c r="K11" s="713"/>
      <c r="L11" s="713"/>
      <c r="M11" s="713"/>
      <c r="N11" s="714"/>
    </row>
    <row r="12" spans="1:20" ht="19.5" customHeight="1" x14ac:dyDescent="0.25">
      <c r="A12" s="708"/>
      <c r="B12" s="709"/>
      <c r="C12" s="715"/>
      <c r="D12" s="716"/>
      <c r="E12" s="716"/>
      <c r="F12" s="716"/>
      <c r="G12" s="716"/>
      <c r="H12" s="716"/>
      <c r="I12" s="716"/>
      <c r="J12" s="716"/>
      <c r="K12" s="716"/>
      <c r="L12" s="716"/>
      <c r="M12" s="716"/>
      <c r="N12" s="717"/>
    </row>
    <row r="13" spans="1:20" ht="22.5" customHeight="1" x14ac:dyDescent="0.25">
      <c r="A13" s="708"/>
      <c r="B13" s="709"/>
      <c r="C13" s="715"/>
      <c r="D13" s="716"/>
      <c r="E13" s="716"/>
      <c r="F13" s="716"/>
      <c r="G13" s="716"/>
      <c r="H13" s="716"/>
      <c r="I13" s="716"/>
      <c r="J13" s="716"/>
      <c r="K13" s="716"/>
      <c r="L13" s="716"/>
      <c r="M13" s="716"/>
      <c r="N13" s="717"/>
    </row>
    <row r="14" spans="1:20" ht="81.75" customHeight="1" x14ac:dyDescent="0.25">
      <c r="A14" s="708"/>
      <c r="B14" s="709"/>
      <c r="C14" s="715"/>
      <c r="D14" s="716"/>
      <c r="E14" s="716"/>
      <c r="F14" s="716"/>
      <c r="G14" s="716"/>
      <c r="H14" s="716"/>
      <c r="I14" s="716"/>
      <c r="J14" s="716"/>
      <c r="K14" s="716"/>
      <c r="L14" s="716"/>
      <c r="M14" s="716"/>
      <c r="N14" s="717"/>
    </row>
    <row r="15" spans="1:20" ht="18.75" hidden="1" customHeight="1" x14ac:dyDescent="0.25">
      <c r="A15" s="708"/>
      <c r="B15" s="709"/>
      <c r="C15" s="715"/>
      <c r="D15" s="716"/>
      <c r="E15" s="716"/>
      <c r="F15" s="716"/>
      <c r="G15" s="716"/>
      <c r="H15" s="716"/>
      <c r="I15" s="716"/>
      <c r="J15" s="716"/>
      <c r="K15" s="716"/>
      <c r="L15" s="716"/>
      <c r="M15" s="716"/>
      <c r="N15" s="717"/>
    </row>
    <row r="16" spans="1:20" ht="16.5" hidden="1" customHeight="1" x14ac:dyDescent="0.25">
      <c r="A16" s="708"/>
      <c r="B16" s="709"/>
      <c r="C16" s="715"/>
      <c r="D16" s="716"/>
      <c r="E16" s="716"/>
      <c r="F16" s="716"/>
      <c r="G16" s="716"/>
      <c r="H16" s="716"/>
      <c r="I16" s="716"/>
      <c r="J16" s="716"/>
      <c r="K16" s="716"/>
      <c r="L16" s="716"/>
      <c r="M16" s="716"/>
      <c r="N16" s="717"/>
    </row>
    <row r="17" spans="1:26" ht="23.25" hidden="1" customHeight="1" x14ac:dyDescent="0.25">
      <c r="A17" s="708"/>
      <c r="B17" s="709"/>
      <c r="C17" s="715"/>
      <c r="D17" s="716"/>
      <c r="E17" s="716"/>
      <c r="F17" s="716"/>
      <c r="G17" s="716"/>
      <c r="H17" s="716"/>
      <c r="I17" s="716"/>
      <c r="J17" s="716"/>
      <c r="K17" s="716"/>
      <c r="L17" s="716"/>
      <c r="M17" s="716"/>
      <c r="N17" s="717"/>
    </row>
    <row r="18" spans="1:26" ht="20.25" hidden="1" customHeight="1" x14ac:dyDescent="0.25">
      <c r="A18" s="708"/>
      <c r="B18" s="709"/>
      <c r="C18" s="715"/>
      <c r="D18" s="716"/>
      <c r="E18" s="716"/>
      <c r="F18" s="716"/>
      <c r="G18" s="716"/>
      <c r="H18" s="716"/>
      <c r="I18" s="716"/>
      <c r="J18" s="716"/>
      <c r="K18" s="716"/>
      <c r="L18" s="716"/>
      <c r="M18" s="716"/>
      <c r="N18" s="717"/>
    </row>
    <row r="19" spans="1:26" ht="13.5" hidden="1" customHeight="1" x14ac:dyDescent="0.25">
      <c r="A19" s="708"/>
      <c r="B19" s="709"/>
      <c r="C19" s="715"/>
      <c r="D19" s="716"/>
      <c r="E19" s="716"/>
      <c r="F19" s="716"/>
      <c r="G19" s="716"/>
      <c r="H19" s="716"/>
      <c r="I19" s="716"/>
      <c r="J19" s="716"/>
      <c r="K19" s="716"/>
      <c r="L19" s="716"/>
      <c r="M19" s="716"/>
      <c r="N19" s="717"/>
    </row>
    <row r="20" spans="1:26" ht="13.5" hidden="1" customHeight="1" x14ac:dyDescent="0.25">
      <c r="A20" s="708"/>
      <c r="B20" s="709"/>
      <c r="C20" s="715"/>
      <c r="D20" s="716"/>
      <c r="E20" s="716"/>
      <c r="F20" s="716"/>
      <c r="G20" s="716"/>
      <c r="H20" s="716"/>
      <c r="I20" s="716"/>
      <c r="J20" s="716"/>
      <c r="K20" s="716"/>
      <c r="L20" s="716"/>
      <c r="M20" s="716"/>
      <c r="N20" s="717"/>
    </row>
    <row r="21" spans="1:26" ht="13.5" hidden="1" customHeight="1" x14ac:dyDescent="0.25">
      <c r="A21" s="708"/>
      <c r="B21" s="709"/>
      <c r="C21" s="715"/>
      <c r="D21" s="716"/>
      <c r="E21" s="716"/>
      <c r="F21" s="716"/>
      <c r="G21" s="716"/>
      <c r="H21" s="716"/>
      <c r="I21" s="716"/>
      <c r="J21" s="716"/>
      <c r="K21" s="716"/>
      <c r="L21" s="716"/>
      <c r="M21" s="716"/>
      <c r="N21" s="717"/>
    </row>
    <row r="22" spans="1:26" ht="13.5" hidden="1" customHeight="1" x14ac:dyDescent="0.25">
      <c r="A22" s="708"/>
      <c r="B22" s="709"/>
      <c r="C22" s="715"/>
      <c r="D22" s="716"/>
      <c r="E22" s="716"/>
      <c r="F22" s="716"/>
      <c r="G22" s="716"/>
      <c r="H22" s="716"/>
      <c r="I22" s="716"/>
      <c r="J22" s="716"/>
      <c r="K22" s="716"/>
      <c r="L22" s="716"/>
      <c r="M22" s="716"/>
      <c r="N22" s="717"/>
    </row>
    <row r="23" spans="1:26" ht="13.5" hidden="1" customHeight="1" x14ac:dyDescent="0.25">
      <c r="A23" s="710"/>
      <c r="B23" s="711"/>
      <c r="C23" s="718"/>
      <c r="D23" s="719"/>
      <c r="E23" s="719"/>
      <c r="F23" s="719"/>
      <c r="G23" s="719"/>
      <c r="H23" s="719"/>
      <c r="I23" s="719"/>
      <c r="J23" s="719"/>
      <c r="K23" s="719"/>
      <c r="L23" s="719"/>
      <c r="M23" s="719"/>
      <c r="N23" s="720"/>
    </row>
    <row r="24" spans="1:26" ht="18.75" customHeight="1" x14ac:dyDescent="0.25">
      <c r="A24" s="685" t="s">
        <v>109</v>
      </c>
      <c r="B24" s="721"/>
      <c r="C24" s="721"/>
      <c r="D24" s="721"/>
      <c r="E24" s="721"/>
      <c r="F24" s="721"/>
      <c r="G24" s="721"/>
      <c r="H24" s="721"/>
      <c r="I24" s="721"/>
      <c r="J24" s="721"/>
      <c r="K24" s="721"/>
      <c r="L24" s="721"/>
      <c r="M24" s="721"/>
      <c r="N24" s="686"/>
      <c r="P24" s="78"/>
      <c r="Q24" s="78"/>
      <c r="R24" s="78"/>
      <c r="S24" s="78"/>
      <c r="T24" s="78"/>
      <c r="U24" s="78"/>
      <c r="V24" s="78"/>
      <c r="W24" s="78"/>
      <c r="X24" s="78"/>
      <c r="Y24" s="78"/>
      <c r="Z24" s="78"/>
    </row>
    <row r="25" spans="1:26" ht="27" customHeight="1" x14ac:dyDescent="0.25">
      <c r="A25" s="79">
        <v>1</v>
      </c>
      <c r="B25" s="607" t="s">
        <v>396</v>
      </c>
      <c r="C25" s="608"/>
      <c r="D25" s="608"/>
      <c r="E25" s="608"/>
      <c r="F25" s="608"/>
      <c r="G25" s="609"/>
      <c r="H25" s="79"/>
      <c r="I25" s="607"/>
      <c r="J25" s="608"/>
      <c r="K25" s="608"/>
      <c r="L25" s="608"/>
      <c r="M25" s="608"/>
      <c r="N25" s="609"/>
      <c r="P25" s="78"/>
      <c r="Q25" s="78"/>
      <c r="R25" s="78"/>
      <c r="S25" s="78"/>
      <c r="T25" s="78"/>
      <c r="U25" s="78"/>
      <c r="V25" s="78"/>
      <c r="W25" s="78"/>
      <c r="X25" s="78"/>
      <c r="Y25" s="78"/>
      <c r="Z25" s="78"/>
    </row>
    <row r="26" spans="1:26" ht="27" customHeight="1" x14ac:dyDescent="0.25">
      <c r="A26" s="79">
        <v>2</v>
      </c>
      <c r="B26" s="607" t="s">
        <v>528</v>
      </c>
      <c r="C26" s="608"/>
      <c r="D26" s="608"/>
      <c r="E26" s="608"/>
      <c r="F26" s="608"/>
      <c r="G26" s="609"/>
      <c r="H26" s="79"/>
      <c r="I26" s="607"/>
      <c r="J26" s="608"/>
      <c r="K26" s="608"/>
      <c r="L26" s="608"/>
      <c r="M26" s="608"/>
      <c r="N26" s="609"/>
      <c r="P26" s="78"/>
      <c r="Q26" s="78"/>
      <c r="R26" s="78"/>
      <c r="S26" s="78"/>
      <c r="T26" s="78"/>
      <c r="U26" s="78"/>
      <c r="V26" s="78"/>
      <c r="W26" s="78"/>
      <c r="X26" s="78"/>
      <c r="Y26" s="78"/>
      <c r="Z26" s="78"/>
    </row>
    <row r="27" spans="1:26" ht="26.25" customHeight="1" x14ac:dyDescent="0.25">
      <c r="A27" s="79">
        <v>2</v>
      </c>
      <c r="B27" s="607" t="s">
        <v>397</v>
      </c>
      <c r="C27" s="608"/>
      <c r="D27" s="608"/>
      <c r="E27" s="608"/>
      <c r="F27" s="608"/>
      <c r="G27" s="609"/>
      <c r="H27" s="79"/>
      <c r="I27" s="607"/>
      <c r="J27" s="608"/>
      <c r="K27" s="608"/>
      <c r="L27" s="608"/>
      <c r="M27" s="608"/>
      <c r="N27" s="609"/>
      <c r="P27" s="78"/>
      <c r="Q27" s="78"/>
      <c r="R27" s="78"/>
      <c r="S27" s="78"/>
      <c r="T27" s="78"/>
      <c r="U27" s="78"/>
      <c r="V27" s="78"/>
      <c r="W27" s="78"/>
      <c r="X27" s="78"/>
      <c r="Y27" s="78"/>
      <c r="Z27" s="78"/>
    </row>
    <row r="28" spans="1:26" ht="33.75" customHeight="1" x14ac:dyDescent="0.25">
      <c r="A28" s="79">
        <v>3</v>
      </c>
      <c r="B28" s="607" t="s">
        <v>398</v>
      </c>
      <c r="C28" s="1042"/>
      <c r="D28" s="1042"/>
      <c r="E28" s="1042"/>
      <c r="F28" s="1042"/>
      <c r="G28" s="1043"/>
      <c r="H28" s="79"/>
      <c r="I28" s="607"/>
      <c r="J28" s="608"/>
      <c r="K28" s="608"/>
      <c r="L28" s="608"/>
      <c r="M28" s="608"/>
      <c r="N28" s="609"/>
    </row>
    <row r="29" spans="1:26" ht="34.5" customHeight="1" x14ac:dyDescent="0.25">
      <c r="A29" s="79"/>
      <c r="B29" s="607"/>
      <c r="C29" s="608"/>
      <c r="D29" s="608"/>
      <c r="E29" s="608"/>
      <c r="F29" s="608"/>
      <c r="G29" s="609"/>
      <c r="H29" s="79"/>
      <c r="I29" s="700"/>
      <c r="J29" s="700"/>
      <c r="K29" s="700"/>
      <c r="L29" s="700"/>
      <c r="M29" s="700"/>
      <c r="N29" s="700"/>
    </row>
    <row r="30" spans="1:26" x14ac:dyDescent="0.25">
      <c r="A30" s="80" t="s">
        <v>10</v>
      </c>
      <c r="B30" s="81"/>
      <c r="C30" s="81"/>
      <c r="D30" s="81"/>
      <c r="E30" s="81"/>
      <c r="F30" s="81"/>
      <c r="G30" s="81"/>
      <c r="H30" s="81"/>
      <c r="I30" s="81"/>
      <c r="J30" s="81"/>
      <c r="K30" s="81"/>
      <c r="L30" s="81"/>
      <c r="M30" s="81"/>
      <c r="N30" s="82"/>
      <c r="O30" s="82"/>
    </row>
    <row r="31" spans="1:26" x14ac:dyDescent="0.25">
      <c r="A31" s="682" t="s">
        <v>112</v>
      </c>
      <c r="B31" s="683"/>
      <c r="C31" s="683"/>
      <c r="D31" s="683"/>
      <c r="E31" s="683"/>
      <c r="F31" s="683"/>
      <c r="G31" s="683"/>
      <c r="H31" s="684"/>
      <c r="I31" s="685" t="s">
        <v>113</v>
      </c>
      <c r="J31" s="686"/>
      <c r="K31" s="676" t="s">
        <v>114</v>
      </c>
      <c r="L31" s="676"/>
      <c r="M31" s="676" t="s">
        <v>115</v>
      </c>
      <c r="N31" s="676"/>
      <c r="O31" s="83">
        <v>2026</v>
      </c>
    </row>
    <row r="32" spans="1:26" ht="21.75" customHeight="1" x14ac:dyDescent="0.25">
      <c r="A32" s="687"/>
      <c r="B32" s="688"/>
      <c r="C32" s="688"/>
      <c r="D32" s="688"/>
      <c r="E32" s="688"/>
      <c r="F32" s="688"/>
      <c r="G32" s="688"/>
      <c r="H32" s="689"/>
      <c r="I32" s="680"/>
      <c r="J32" s="680"/>
      <c r="K32" s="1044"/>
      <c r="L32" s="680"/>
      <c r="M32" s="680"/>
      <c r="N32" s="680"/>
      <c r="O32" s="84"/>
    </row>
    <row r="33" spans="1:15" ht="17.25" customHeight="1" x14ac:dyDescent="0.25">
      <c r="A33" s="687"/>
      <c r="B33" s="688"/>
      <c r="C33" s="688"/>
      <c r="D33" s="688"/>
      <c r="E33" s="688"/>
      <c r="F33" s="688"/>
      <c r="G33" s="688"/>
      <c r="H33" s="689"/>
      <c r="I33" s="680"/>
      <c r="J33" s="680"/>
      <c r="K33" s="1044"/>
      <c r="L33" s="1044"/>
      <c r="M33" s="680"/>
      <c r="N33" s="680"/>
      <c r="O33" s="84"/>
    </row>
    <row r="34" spans="1:15" ht="16.5" customHeight="1" x14ac:dyDescent="0.25">
      <c r="A34" s="687"/>
      <c r="B34" s="688"/>
      <c r="C34" s="688"/>
      <c r="D34" s="688"/>
      <c r="E34" s="688"/>
      <c r="F34" s="688"/>
      <c r="G34" s="688"/>
      <c r="H34" s="689"/>
      <c r="I34" s="680"/>
      <c r="J34" s="680"/>
      <c r="K34" s="1044"/>
      <c r="L34" s="1044"/>
      <c r="M34" s="680"/>
      <c r="N34" s="680"/>
      <c r="O34" s="84"/>
    </row>
    <row r="35" spans="1:15" ht="15" customHeight="1" x14ac:dyDescent="0.25">
      <c r="A35" s="687"/>
      <c r="B35" s="688"/>
      <c r="C35" s="688"/>
      <c r="D35" s="688"/>
      <c r="E35" s="688"/>
      <c r="F35" s="688"/>
      <c r="G35" s="688"/>
      <c r="H35" s="689"/>
      <c r="I35" s="695"/>
      <c r="J35" s="696"/>
      <c r="K35" s="1044"/>
      <c r="L35" s="1044"/>
      <c r="M35" s="680"/>
      <c r="N35" s="680"/>
      <c r="O35" s="84"/>
    </row>
    <row r="36" spans="1:15" ht="13.5" customHeight="1" x14ac:dyDescent="0.25">
      <c r="A36" s="687"/>
      <c r="B36" s="688"/>
      <c r="C36" s="688"/>
      <c r="D36" s="688"/>
      <c r="E36" s="688"/>
      <c r="F36" s="688"/>
      <c r="G36" s="688"/>
      <c r="H36" s="689"/>
      <c r="I36" s="680"/>
      <c r="J36" s="680"/>
      <c r="K36" s="1044"/>
      <c r="L36" s="1044"/>
      <c r="M36" s="680"/>
      <c r="N36" s="680"/>
      <c r="O36" s="84"/>
    </row>
    <row r="37" spans="1:15" ht="13.5" customHeight="1" x14ac:dyDescent="0.25">
      <c r="A37" s="687"/>
      <c r="B37" s="688"/>
      <c r="C37" s="688"/>
      <c r="D37" s="688"/>
      <c r="E37" s="688"/>
      <c r="F37" s="688"/>
      <c r="G37" s="688"/>
      <c r="H37" s="689"/>
      <c r="I37" s="680"/>
      <c r="J37" s="680"/>
      <c r="K37" s="1044"/>
      <c r="L37" s="1044"/>
      <c r="M37" s="694"/>
      <c r="N37" s="694"/>
      <c r="O37" s="84"/>
    </row>
    <row r="38" spans="1:15" s="85" customFormat="1" ht="14.25" customHeight="1" x14ac:dyDescent="0.25">
      <c r="A38" s="687"/>
      <c r="B38" s="688"/>
      <c r="C38" s="688"/>
      <c r="D38" s="688"/>
      <c r="E38" s="688"/>
      <c r="F38" s="688"/>
      <c r="G38" s="688"/>
      <c r="H38" s="689"/>
      <c r="I38" s="1024"/>
      <c r="J38" s="1025"/>
      <c r="K38" s="695"/>
      <c r="L38" s="696"/>
      <c r="M38" s="1045"/>
      <c r="N38" s="1046"/>
      <c r="O38" s="157"/>
    </row>
    <row r="39" spans="1:15" x14ac:dyDescent="0.25">
      <c r="A39" s="1047"/>
      <c r="B39" s="1048"/>
      <c r="C39" s="1048"/>
      <c r="D39" s="1048"/>
      <c r="E39" s="1048"/>
      <c r="F39" s="1048"/>
      <c r="G39" s="1048"/>
      <c r="H39" s="1049"/>
      <c r="I39" s="1053"/>
      <c r="J39" s="1054"/>
      <c r="K39" s="1047"/>
      <c r="L39" s="1049"/>
      <c r="M39" s="1057"/>
      <c r="N39" s="1058"/>
      <c r="O39" s="1054"/>
    </row>
    <row r="40" spans="1:15" ht="15.75" customHeight="1" x14ac:dyDescent="0.25">
      <c r="A40" s="1050"/>
      <c r="B40" s="1051"/>
      <c r="C40" s="1051"/>
      <c r="D40" s="1051"/>
      <c r="E40" s="1051"/>
      <c r="F40" s="1051"/>
      <c r="G40" s="1051"/>
      <c r="H40" s="1052"/>
      <c r="I40" s="1055"/>
      <c r="J40" s="1056"/>
      <c r="K40" s="1050"/>
      <c r="L40" s="1052"/>
      <c r="M40" s="1059"/>
      <c r="N40" s="1060"/>
      <c r="O40" s="1056"/>
    </row>
    <row r="41" spans="1:15" x14ac:dyDescent="0.25">
      <c r="A41" s="1047"/>
      <c r="B41" s="1048"/>
      <c r="C41" s="1048"/>
      <c r="D41" s="1048"/>
      <c r="E41" s="1048"/>
      <c r="F41" s="1048"/>
      <c r="G41" s="1048"/>
      <c r="H41" s="1049"/>
      <c r="I41" s="1053"/>
      <c r="J41" s="1054"/>
      <c r="K41" s="1047"/>
      <c r="L41" s="1049"/>
      <c r="M41" s="1057"/>
      <c r="N41" s="1058"/>
      <c r="O41" s="1054"/>
    </row>
    <row r="42" spans="1:15" ht="5.25" customHeight="1" x14ac:dyDescent="0.25">
      <c r="A42" s="1050"/>
      <c r="B42" s="1051"/>
      <c r="C42" s="1051"/>
      <c r="D42" s="1051"/>
      <c r="E42" s="1051"/>
      <c r="F42" s="1051"/>
      <c r="G42" s="1051"/>
      <c r="H42" s="1052"/>
      <c r="I42" s="1055"/>
      <c r="J42" s="1056"/>
      <c r="K42" s="1050"/>
      <c r="L42" s="1052"/>
      <c r="M42" s="1059"/>
      <c r="N42" s="1060"/>
      <c r="O42" s="1056"/>
    </row>
    <row r="43" spans="1:15" x14ac:dyDescent="0.25">
      <c r="A43" s="682" t="s">
        <v>116</v>
      </c>
      <c r="B43" s="683"/>
      <c r="C43" s="683"/>
      <c r="D43" s="683"/>
      <c r="E43" s="683"/>
      <c r="F43" s="683"/>
      <c r="G43" s="683"/>
      <c r="H43" s="684"/>
      <c r="I43" s="685" t="s">
        <v>113</v>
      </c>
      <c r="J43" s="686"/>
      <c r="K43" s="676" t="s">
        <v>114</v>
      </c>
      <c r="L43" s="676"/>
      <c r="M43" s="676" t="s">
        <v>115</v>
      </c>
      <c r="N43" s="676"/>
      <c r="O43" s="83">
        <v>2026</v>
      </c>
    </row>
    <row r="44" spans="1:15" x14ac:dyDescent="0.25">
      <c r="A44" s="687" t="s">
        <v>528</v>
      </c>
      <c r="B44" s="688"/>
      <c r="C44" s="688"/>
      <c r="D44" s="688"/>
      <c r="E44" s="688"/>
      <c r="F44" s="688"/>
      <c r="G44" s="688"/>
      <c r="H44" s="689"/>
      <c r="I44" s="693" t="s">
        <v>535</v>
      </c>
      <c r="J44" s="680"/>
      <c r="K44" s="693"/>
      <c r="L44" s="680"/>
      <c r="M44" s="680"/>
      <c r="N44" s="680"/>
      <c r="O44" s="84"/>
    </row>
    <row r="45" spans="1:15" x14ac:dyDescent="0.25">
      <c r="A45" s="687" t="s">
        <v>398</v>
      </c>
      <c r="B45" s="688"/>
      <c r="C45" s="688"/>
      <c r="D45" s="688"/>
      <c r="E45" s="688"/>
      <c r="F45" s="688"/>
      <c r="G45" s="688"/>
      <c r="H45" s="689"/>
      <c r="I45" s="693"/>
      <c r="J45" s="680"/>
      <c r="K45" s="693"/>
      <c r="L45" s="680"/>
      <c r="M45" s="680"/>
      <c r="N45" s="680"/>
      <c r="O45" s="84" t="s">
        <v>536</v>
      </c>
    </row>
    <row r="46" spans="1:15" x14ac:dyDescent="0.25">
      <c r="A46" s="687"/>
      <c r="B46" s="688"/>
      <c r="C46" s="688"/>
      <c r="D46" s="688"/>
      <c r="E46" s="688"/>
      <c r="F46" s="688"/>
      <c r="G46" s="688"/>
      <c r="H46" s="689"/>
      <c r="I46" s="693"/>
      <c r="J46" s="680"/>
      <c r="K46" s="693"/>
      <c r="L46" s="680"/>
      <c r="M46" s="680"/>
      <c r="N46" s="680"/>
      <c r="O46" s="84"/>
    </row>
    <row r="47" spans="1:15" x14ac:dyDescent="0.25">
      <c r="A47" s="687"/>
      <c r="B47" s="688"/>
      <c r="C47" s="688"/>
      <c r="D47" s="688"/>
      <c r="E47" s="688"/>
      <c r="F47" s="688"/>
      <c r="G47" s="688"/>
      <c r="H47" s="689"/>
      <c r="I47" s="693"/>
      <c r="J47" s="680"/>
      <c r="K47" s="693"/>
      <c r="L47" s="680"/>
      <c r="M47" s="680"/>
      <c r="N47" s="680"/>
      <c r="O47" s="84"/>
    </row>
    <row r="48" spans="1:15" x14ac:dyDescent="0.25">
      <c r="A48" s="682" t="s">
        <v>117</v>
      </c>
      <c r="B48" s="683"/>
      <c r="C48" s="683"/>
      <c r="D48" s="683"/>
      <c r="E48" s="683"/>
      <c r="F48" s="683"/>
      <c r="G48" s="683"/>
      <c r="H48" s="684"/>
      <c r="I48" s="685" t="s">
        <v>113</v>
      </c>
      <c r="J48" s="686"/>
      <c r="K48" s="676" t="s">
        <v>114</v>
      </c>
      <c r="L48" s="676"/>
      <c r="M48" s="676" t="s">
        <v>115</v>
      </c>
      <c r="N48" s="676"/>
      <c r="O48" s="83">
        <v>2026</v>
      </c>
    </row>
    <row r="49" spans="1:15" x14ac:dyDescent="0.25">
      <c r="A49" s="687"/>
      <c r="B49" s="688"/>
      <c r="C49" s="688"/>
      <c r="D49" s="688"/>
      <c r="E49" s="688"/>
      <c r="F49" s="688"/>
      <c r="G49" s="688"/>
      <c r="H49" s="689"/>
      <c r="I49" s="690"/>
      <c r="J49" s="690"/>
      <c r="K49" s="680"/>
      <c r="L49" s="680"/>
      <c r="M49" s="680"/>
      <c r="N49" s="680"/>
      <c r="O49" s="86"/>
    </row>
    <row r="50" spans="1:15" x14ac:dyDescent="0.25">
      <c r="A50" s="687"/>
      <c r="B50" s="688"/>
      <c r="C50" s="688"/>
      <c r="D50" s="688"/>
      <c r="E50" s="688"/>
      <c r="F50" s="688"/>
      <c r="G50" s="688"/>
      <c r="H50" s="689"/>
      <c r="I50" s="691"/>
      <c r="J50" s="692"/>
      <c r="K50" s="690"/>
      <c r="L50" s="690"/>
      <c r="M50" s="680"/>
      <c r="N50" s="680"/>
      <c r="O50" s="87"/>
    </row>
    <row r="51" spans="1:15" x14ac:dyDescent="0.25">
      <c r="A51" s="687"/>
      <c r="B51" s="688"/>
      <c r="C51" s="688"/>
      <c r="D51" s="688"/>
      <c r="E51" s="688"/>
      <c r="F51" s="688"/>
      <c r="G51" s="688"/>
      <c r="H51" s="689"/>
      <c r="I51" s="690"/>
      <c r="J51" s="690"/>
      <c r="K51" s="680"/>
      <c r="L51" s="680"/>
      <c r="M51" s="680"/>
      <c r="N51" s="680"/>
      <c r="O51" s="84"/>
    </row>
    <row r="52" spans="1:15" x14ac:dyDescent="0.25">
      <c r="A52" s="687"/>
      <c r="B52" s="688"/>
      <c r="C52" s="688"/>
      <c r="D52" s="688"/>
      <c r="E52" s="688"/>
      <c r="F52" s="688"/>
      <c r="G52" s="688"/>
      <c r="H52" s="689"/>
      <c r="I52" s="680"/>
      <c r="J52" s="680"/>
      <c r="K52" s="680"/>
      <c r="L52" s="680"/>
      <c r="M52" s="680"/>
      <c r="N52" s="680"/>
      <c r="O52" s="84"/>
    </row>
    <row r="53" spans="1:15" x14ac:dyDescent="0.25">
      <c r="A53" s="687"/>
      <c r="B53" s="688"/>
      <c r="C53" s="688"/>
      <c r="D53" s="688"/>
      <c r="E53" s="688"/>
      <c r="F53" s="688"/>
      <c r="G53" s="688"/>
      <c r="H53" s="689"/>
      <c r="I53" s="680"/>
      <c r="J53" s="680"/>
      <c r="K53" s="680"/>
      <c r="L53" s="680"/>
      <c r="M53" s="680"/>
      <c r="N53" s="680"/>
      <c r="O53" s="84"/>
    </row>
    <row r="54" spans="1:15" x14ac:dyDescent="0.25">
      <c r="A54" s="682" t="s">
        <v>118</v>
      </c>
      <c r="B54" s="683"/>
      <c r="C54" s="683"/>
      <c r="D54" s="683"/>
      <c r="E54" s="683"/>
      <c r="F54" s="683"/>
      <c r="G54" s="683"/>
      <c r="H54" s="684"/>
      <c r="I54" s="685" t="s">
        <v>113</v>
      </c>
      <c r="J54" s="686"/>
      <c r="K54" s="676" t="s">
        <v>114</v>
      </c>
      <c r="L54" s="676"/>
      <c r="M54" s="676" t="s">
        <v>115</v>
      </c>
      <c r="N54" s="676"/>
      <c r="O54" s="83">
        <v>2026</v>
      </c>
    </row>
    <row r="55" spans="1:15" x14ac:dyDescent="0.25">
      <c r="A55" s="677"/>
      <c r="B55" s="678"/>
      <c r="C55" s="678"/>
      <c r="D55" s="678"/>
      <c r="E55" s="678"/>
      <c r="F55" s="678"/>
      <c r="G55" s="678"/>
      <c r="H55" s="679"/>
      <c r="I55" s="680"/>
      <c r="J55" s="680"/>
      <c r="K55" s="680"/>
      <c r="L55" s="680"/>
      <c r="M55" s="680"/>
      <c r="N55" s="680"/>
      <c r="O55" s="84"/>
    </row>
    <row r="56" spans="1:15" x14ac:dyDescent="0.25">
      <c r="A56" s="677"/>
      <c r="B56" s="678"/>
      <c r="C56" s="678"/>
      <c r="D56" s="678"/>
      <c r="E56" s="678"/>
      <c r="F56" s="678"/>
      <c r="G56" s="678"/>
      <c r="H56" s="679"/>
      <c r="I56" s="680"/>
      <c r="J56" s="680"/>
      <c r="K56" s="680"/>
      <c r="L56" s="680"/>
      <c r="M56" s="680"/>
      <c r="N56" s="680"/>
      <c r="O56" s="84"/>
    </row>
    <row r="57" spans="1:15" x14ac:dyDescent="0.25">
      <c r="A57" s="677"/>
      <c r="B57" s="678"/>
      <c r="C57" s="678"/>
      <c r="D57" s="678"/>
      <c r="E57" s="678"/>
      <c r="F57" s="678"/>
      <c r="G57" s="678"/>
      <c r="H57" s="679"/>
      <c r="I57" s="681"/>
      <c r="J57" s="680"/>
      <c r="K57" s="680"/>
      <c r="L57" s="680"/>
      <c r="M57" s="680"/>
      <c r="N57" s="680"/>
      <c r="O57" s="84"/>
    </row>
    <row r="58" spans="1:15" x14ac:dyDescent="0.25">
      <c r="A58" s="677"/>
      <c r="B58" s="678"/>
      <c r="C58" s="678"/>
      <c r="D58" s="678"/>
      <c r="E58" s="678"/>
      <c r="F58" s="678"/>
      <c r="G58" s="678"/>
      <c r="H58" s="679"/>
      <c r="I58" s="680"/>
      <c r="J58" s="680"/>
      <c r="K58" s="680"/>
      <c r="L58" s="680"/>
      <c r="M58" s="680"/>
      <c r="N58" s="680"/>
      <c r="O58" s="84"/>
    </row>
    <row r="59" spans="1:15" x14ac:dyDescent="0.25">
      <c r="A59" s="677"/>
      <c r="B59" s="678"/>
      <c r="C59" s="678"/>
      <c r="D59" s="678"/>
      <c r="E59" s="678"/>
      <c r="F59" s="678"/>
      <c r="G59" s="678"/>
      <c r="H59" s="679"/>
      <c r="I59" s="680"/>
      <c r="J59" s="680"/>
      <c r="K59" s="680"/>
      <c r="L59" s="680"/>
      <c r="M59" s="680"/>
      <c r="N59" s="680"/>
      <c r="O59" s="84"/>
    </row>
    <row r="61" spans="1:15" x14ac:dyDescent="0.25">
      <c r="A61" s="673" t="s">
        <v>15</v>
      </c>
      <c r="B61" s="674"/>
      <c r="C61" s="674"/>
      <c r="D61" s="674"/>
      <c r="E61" s="674"/>
      <c r="F61" s="674"/>
      <c r="G61" s="674"/>
      <c r="H61" s="674"/>
      <c r="I61" s="674"/>
      <c r="J61" s="674"/>
      <c r="K61" s="674"/>
      <c r="L61" s="674"/>
      <c r="M61" s="674"/>
      <c r="N61" s="675"/>
    </row>
    <row r="62" spans="1:15"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5" ht="12" customHeight="1" x14ac:dyDescent="0.25">
      <c r="A63" s="669">
        <f>IF(A25&gt;0,A25,"")</f>
        <v>1</v>
      </c>
      <c r="B63" s="670"/>
      <c r="C63" s="155"/>
      <c r="D63" s="90"/>
      <c r="E63" s="90"/>
      <c r="F63" s="135" t="s">
        <v>41</v>
      </c>
      <c r="G63" s="135" t="s">
        <v>41</v>
      </c>
      <c r="H63" s="135" t="s">
        <v>41</v>
      </c>
      <c r="I63" s="135" t="s">
        <v>41</v>
      </c>
      <c r="J63" s="135" t="s">
        <v>41</v>
      </c>
      <c r="K63" s="146" t="s">
        <v>41</v>
      </c>
      <c r="L63" s="146"/>
      <c r="M63" s="146"/>
      <c r="N63" s="146"/>
    </row>
    <row r="64" spans="1:15" ht="12" customHeight="1" thickBot="1" x14ac:dyDescent="0.3">
      <c r="A64" s="671"/>
      <c r="B64" s="672"/>
      <c r="C64" s="91"/>
      <c r="D64" s="91"/>
      <c r="E64" s="91"/>
      <c r="F64" s="136"/>
      <c r="G64" s="136"/>
      <c r="H64" s="136"/>
      <c r="I64" s="136"/>
      <c r="J64" s="136"/>
      <c r="K64" s="136"/>
      <c r="L64" s="136"/>
      <c r="M64" s="136"/>
      <c r="N64" s="136"/>
    </row>
    <row r="65" spans="1:14" ht="12" customHeight="1" x14ac:dyDescent="0.25">
      <c r="A65" s="669">
        <f>IF(A26&gt;0,A26,"")</f>
        <v>2</v>
      </c>
      <c r="B65" s="670"/>
      <c r="C65" s="90"/>
      <c r="D65" s="90"/>
      <c r="E65" s="90"/>
      <c r="F65" s="146" t="s">
        <v>41</v>
      </c>
      <c r="G65" s="146" t="s">
        <v>41</v>
      </c>
      <c r="H65" s="146" t="s">
        <v>41</v>
      </c>
      <c r="I65" s="146" t="s">
        <v>41</v>
      </c>
      <c r="J65" s="146" t="s">
        <v>41</v>
      </c>
      <c r="K65" s="146" t="s">
        <v>41</v>
      </c>
      <c r="L65" s="146"/>
      <c r="M65" s="146"/>
      <c r="N65" s="146"/>
    </row>
    <row r="66" spans="1:14" ht="12" customHeight="1" thickBot="1" x14ac:dyDescent="0.3">
      <c r="A66" s="671"/>
      <c r="B66" s="672"/>
      <c r="C66" s="91"/>
      <c r="D66" s="91"/>
      <c r="E66" s="91"/>
      <c r="F66" s="91"/>
      <c r="G66" s="91"/>
      <c r="H66" s="91"/>
      <c r="I66" s="91"/>
      <c r="J66" s="91"/>
      <c r="K66" s="91"/>
      <c r="L66" s="91"/>
      <c r="M66" s="91"/>
      <c r="N66" s="91"/>
    </row>
    <row r="67" spans="1:14" ht="12" customHeight="1" x14ac:dyDescent="0.25">
      <c r="A67" s="669" t="s">
        <v>533</v>
      </c>
      <c r="B67" s="670"/>
      <c r="C67" s="90"/>
      <c r="D67" s="142"/>
      <c r="E67" s="90"/>
      <c r="F67" s="90"/>
      <c r="G67" s="90"/>
      <c r="H67" s="90"/>
      <c r="I67" s="90"/>
      <c r="J67" s="90"/>
      <c r="K67" s="90"/>
      <c r="L67" s="90" t="s">
        <v>41</v>
      </c>
      <c r="M67" s="90" t="s">
        <v>41</v>
      </c>
      <c r="N67" s="90" t="s">
        <v>41</v>
      </c>
    </row>
    <row r="68" spans="1:14" ht="12" customHeight="1" thickBot="1" x14ac:dyDescent="0.3">
      <c r="A68" s="671"/>
      <c r="B68" s="672"/>
      <c r="C68" s="91"/>
      <c r="D68" s="91"/>
      <c r="E68" s="91"/>
      <c r="F68" s="91"/>
      <c r="G68" s="91"/>
      <c r="H68" s="91"/>
      <c r="I68" s="91"/>
      <c r="J68" s="91"/>
      <c r="K68" s="91"/>
      <c r="L68" s="91"/>
      <c r="M68" s="91"/>
      <c r="N68" s="91"/>
    </row>
    <row r="69" spans="1:14" ht="12" customHeight="1" x14ac:dyDescent="0.25">
      <c r="A69" s="669" t="s">
        <v>534</v>
      </c>
      <c r="B69" s="670"/>
      <c r="C69" s="90"/>
      <c r="D69" s="90"/>
      <c r="E69" s="90"/>
      <c r="F69" s="90"/>
      <c r="G69" s="90"/>
      <c r="H69" s="90"/>
      <c r="I69" s="90"/>
      <c r="J69" s="90"/>
      <c r="K69" s="90"/>
      <c r="L69" s="90" t="s">
        <v>41</v>
      </c>
      <c r="M69" s="90" t="s">
        <v>41</v>
      </c>
      <c r="N69" s="90" t="s">
        <v>41</v>
      </c>
    </row>
    <row r="70" spans="1:14" ht="12" customHeight="1" thickBot="1" x14ac:dyDescent="0.3">
      <c r="A70" s="671"/>
      <c r="B70" s="672"/>
      <c r="C70" s="91"/>
      <c r="D70" s="91"/>
      <c r="E70" s="91"/>
      <c r="F70" s="91"/>
      <c r="G70" s="91"/>
      <c r="H70" s="91"/>
      <c r="I70" s="91"/>
      <c r="J70" s="91"/>
      <c r="K70" s="91"/>
      <c r="L70" s="91"/>
      <c r="M70" s="91"/>
      <c r="N70" s="91"/>
    </row>
    <row r="71" spans="1:14" ht="12" customHeight="1" thickBot="1" x14ac:dyDescent="0.3">
      <c r="A71" s="669" t="s">
        <v>531</v>
      </c>
      <c r="B71" s="670"/>
      <c r="C71" s="90" t="s">
        <v>41</v>
      </c>
      <c r="D71" s="90" t="s">
        <v>41</v>
      </c>
      <c r="E71" s="90"/>
      <c r="F71" s="90"/>
      <c r="G71" s="90"/>
      <c r="H71" s="90"/>
      <c r="I71" s="90"/>
      <c r="J71" s="90"/>
      <c r="K71" s="90"/>
      <c r="L71" s="90"/>
      <c r="M71" s="90"/>
      <c r="N71" s="91"/>
    </row>
    <row r="72" spans="1:14" ht="12" customHeight="1" thickBot="1" x14ac:dyDescent="0.3">
      <c r="A72" s="671"/>
      <c r="B72" s="672"/>
      <c r="C72" s="91"/>
      <c r="D72" s="91"/>
      <c r="E72" s="91"/>
      <c r="F72" s="91"/>
      <c r="G72" s="91"/>
      <c r="H72" s="91"/>
      <c r="I72" s="91"/>
      <c r="J72" s="91"/>
      <c r="K72" s="91"/>
      <c r="L72" s="91"/>
      <c r="M72" s="91"/>
      <c r="N72" s="91"/>
    </row>
    <row r="73" spans="1:14" ht="12" customHeight="1" x14ac:dyDescent="0.25">
      <c r="A73" s="669" t="s">
        <v>532</v>
      </c>
      <c r="B73" s="670"/>
      <c r="C73" s="90" t="s">
        <v>41</v>
      </c>
      <c r="D73" s="90" t="s">
        <v>41</v>
      </c>
      <c r="E73" s="90"/>
      <c r="F73" s="90"/>
      <c r="G73" s="90"/>
      <c r="H73" s="90"/>
      <c r="I73" s="90"/>
      <c r="J73" s="90"/>
      <c r="K73" s="90"/>
      <c r="L73" s="90"/>
      <c r="M73" s="90"/>
      <c r="N73" s="90"/>
    </row>
    <row r="74" spans="1:14" ht="12" customHeight="1" thickBot="1" x14ac:dyDescent="0.3">
      <c r="A74" s="671"/>
      <c r="B74" s="672"/>
      <c r="C74" s="91"/>
      <c r="D74" s="91"/>
      <c r="E74" s="91"/>
      <c r="F74" s="91"/>
      <c r="G74" s="91"/>
      <c r="H74" s="91"/>
      <c r="I74" s="91"/>
      <c r="J74" s="91"/>
      <c r="K74" s="91"/>
      <c r="L74" s="91"/>
      <c r="M74" s="91"/>
      <c r="N74" s="91"/>
    </row>
    <row r="75" spans="1:14" ht="12" customHeight="1" x14ac:dyDescent="0.25">
      <c r="A75" s="669"/>
      <c r="B75" s="670"/>
      <c r="C75" s="90"/>
      <c r="D75" s="90"/>
      <c r="E75" s="90"/>
      <c r="F75" s="90"/>
      <c r="G75" s="90"/>
      <c r="H75" s="90"/>
      <c r="I75" s="90"/>
      <c r="J75" s="90"/>
      <c r="K75" s="90"/>
      <c r="L75" s="90"/>
      <c r="M75" s="90"/>
      <c r="N75" s="90"/>
    </row>
    <row r="76" spans="1:14" ht="12" customHeight="1" thickBot="1" x14ac:dyDescent="0.3">
      <c r="A76" s="671"/>
      <c r="B76" s="672"/>
      <c r="C76" s="91"/>
      <c r="D76" s="91"/>
      <c r="E76" s="91"/>
      <c r="F76" s="91"/>
      <c r="G76" s="91"/>
      <c r="H76" s="91"/>
      <c r="I76" s="91"/>
      <c r="J76" s="91"/>
      <c r="K76" s="91"/>
      <c r="L76" s="91"/>
      <c r="M76" s="91"/>
      <c r="N76" s="91"/>
    </row>
    <row r="77" spans="1:14" ht="12" customHeight="1" x14ac:dyDescent="0.25">
      <c r="A77" s="669"/>
      <c r="B77" s="670"/>
      <c r="C77" s="90"/>
      <c r="D77" s="90"/>
      <c r="E77" s="90"/>
      <c r="F77" s="90"/>
      <c r="G77" s="90"/>
      <c r="H77" s="90"/>
      <c r="I77" s="90"/>
      <c r="J77" s="90"/>
      <c r="K77" s="90"/>
      <c r="L77" s="90"/>
      <c r="M77" s="90"/>
      <c r="N77" s="94"/>
    </row>
    <row r="78" spans="1:14" ht="12" customHeight="1" thickBot="1" x14ac:dyDescent="0.3">
      <c r="A78" s="671"/>
      <c r="B78" s="672"/>
      <c r="C78" s="91"/>
      <c r="D78" s="91"/>
      <c r="E78" s="91"/>
      <c r="F78" s="91"/>
      <c r="G78" s="91"/>
      <c r="H78" s="91"/>
      <c r="I78" s="91"/>
      <c r="J78" s="91"/>
      <c r="K78" s="91"/>
      <c r="L78" s="91"/>
      <c r="M78" s="91"/>
      <c r="N78" s="91"/>
    </row>
    <row r="79" spans="1:14" ht="12" customHeight="1" x14ac:dyDescent="0.25">
      <c r="A79" s="669"/>
      <c r="B79" s="670"/>
      <c r="C79" s="90"/>
      <c r="D79" s="90"/>
      <c r="E79" s="90"/>
      <c r="F79" s="90"/>
      <c r="G79" s="90"/>
      <c r="H79" s="90"/>
      <c r="I79" s="90"/>
      <c r="J79" s="90"/>
      <c r="K79" s="90"/>
      <c r="L79" s="90"/>
      <c r="M79" s="90"/>
      <c r="N79" s="90"/>
    </row>
    <row r="80" spans="1:14" ht="12" customHeight="1" thickBot="1" x14ac:dyDescent="0.3">
      <c r="A80" s="671"/>
      <c r="B80" s="672"/>
      <c r="C80" s="91"/>
      <c r="D80" s="91"/>
      <c r="E80" s="91"/>
      <c r="F80" s="91"/>
      <c r="G80" s="91"/>
      <c r="H80" s="91"/>
      <c r="I80" s="91"/>
      <c r="J80" s="91"/>
      <c r="K80" s="91"/>
      <c r="L80" s="91"/>
      <c r="M80" s="91"/>
      <c r="N80" s="91"/>
    </row>
    <row r="81" spans="1:14" ht="12" customHeight="1" x14ac:dyDescent="0.25">
      <c r="A81" s="669"/>
      <c r="B81" s="670"/>
      <c r="C81" s="90"/>
      <c r="D81" s="90"/>
      <c r="E81" s="90"/>
      <c r="F81" s="90"/>
      <c r="G81" s="90"/>
      <c r="H81" s="90"/>
      <c r="I81" s="90"/>
      <c r="J81" s="90"/>
      <c r="K81" s="90"/>
      <c r="L81" s="90"/>
      <c r="M81" s="90"/>
      <c r="N81" s="90"/>
    </row>
    <row r="82" spans="1:14" ht="12" customHeight="1" thickBot="1" x14ac:dyDescent="0.3">
      <c r="A82" s="671"/>
      <c r="B82" s="672"/>
      <c r="C82" s="91"/>
      <c r="D82" s="91"/>
      <c r="E82" s="91"/>
      <c r="F82" s="91"/>
      <c r="G82" s="91"/>
      <c r="H82" s="91"/>
      <c r="I82" s="91"/>
      <c r="J82" s="91"/>
      <c r="K82" s="91"/>
      <c r="L82" s="91"/>
      <c r="M82" s="91"/>
      <c r="N82" s="91"/>
    </row>
    <row r="83" spans="1:14" x14ac:dyDescent="0.25">
      <c r="A83" s="665" t="s">
        <v>119</v>
      </c>
      <c r="B83" s="666"/>
      <c r="C83" s="666"/>
      <c r="D83" s="666"/>
      <c r="E83" s="667"/>
      <c r="F83" s="615"/>
      <c r="G83" s="617"/>
      <c r="H83" s="654" t="s">
        <v>119</v>
      </c>
      <c r="I83" s="654"/>
      <c r="J83" s="654"/>
      <c r="K83" s="654"/>
      <c r="L83" s="654"/>
      <c r="M83" s="668"/>
      <c r="N83" s="668"/>
    </row>
    <row r="84" spans="1:14" x14ac:dyDescent="0.25">
      <c r="A84" s="642" t="s">
        <v>120</v>
      </c>
      <c r="B84" s="643"/>
      <c r="C84" s="643"/>
      <c r="D84" s="643"/>
      <c r="E84" s="644"/>
      <c r="F84" s="615"/>
      <c r="G84" s="617"/>
      <c r="H84" s="654" t="s">
        <v>120</v>
      </c>
      <c r="I84" s="654"/>
      <c r="J84" s="654"/>
      <c r="K84" s="654"/>
      <c r="L84" s="654"/>
      <c r="M84" s="668"/>
      <c r="N84" s="668"/>
    </row>
    <row r="85" spans="1:14" x14ac:dyDescent="0.25">
      <c r="A85" s="97"/>
      <c r="B85" s="97"/>
      <c r="C85" s="97"/>
      <c r="D85" s="97"/>
      <c r="E85" s="97"/>
      <c r="F85" s="97"/>
      <c r="G85" s="97"/>
      <c r="H85" s="97"/>
      <c r="I85" s="97"/>
      <c r="J85" s="97"/>
      <c r="K85" s="97"/>
      <c r="L85" s="97"/>
      <c r="M85" s="97"/>
      <c r="N85" s="97"/>
    </row>
    <row r="86" spans="1:14" x14ac:dyDescent="0.25">
      <c r="A86" s="639" t="s">
        <v>121</v>
      </c>
      <c r="B86" s="640"/>
      <c r="C86" s="640"/>
      <c r="D86" s="640"/>
      <c r="E86" s="640"/>
      <c r="F86" s="640"/>
      <c r="G86" s="641"/>
      <c r="H86" s="664" t="s">
        <v>121</v>
      </c>
      <c r="I86" s="664"/>
      <c r="J86" s="664"/>
      <c r="K86" s="664"/>
      <c r="L86" s="664"/>
      <c r="M86" s="664"/>
      <c r="N86" s="664"/>
    </row>
    <row r="87" spans="1:14" x14ac:dyDescent="0.25">
      <c r="A87" s="654" t="s">
        <v>122</v>
      </c>
      <c r="B87" s="654"/>
      <c r="C87" s="655"/>
      <c r="D87" s="656"/>
      <c r="E87" s="656"/>
      <c r="F87" s="656"/>
      <c r="G87" s="657"/>
      <c r="H87" s="654" t="s">
        <v>123</v>
      </c>
      <c r="I87" s="654"/>
      <c r="J87" s="655"/>
      <c r="K87" s="656"/>
      <c r="L87" s="656"/>
      <c r="M87" s="656"/>
      <c r="N87" s="657"/>
    </row>
    <row r="88" spans="1:14" x14ac:dyDescent="0.25">
      <c r="A88" s="654"/>
      <c r="B88" s="654"/>
      <c r="C88" s="658"/>
      <c r="D88" s="659"/>
      <c r="E88" s="659"/>
      <c r="F88" s="659"/>
      <c r="G88" s="660"/>
      <c r="H88" s="654"/>
      <c r="I88" s="654"/>
      <c r="J88" s="658"/>
      <c r="K88" s="659"/>
      <c r="L88" s="659"/>
      <c r="M88" s="659"/>
      <c r="N88" s="660"/>
    </row>
    <row r="89" spans="1:14" x14ac:dyDescent="0.25">
      <c r="A89" s="654"/>
      <c r="B89" s="654"/>
      <c r="C89" s="661"/>
      <c r="D89" s="662"/>
      <c r="E89" s="662"/>
      <c r="F89" s="662"/>
      <c r="G89" s="663"/>
      <c r="H89" s="654"/>
      <c r="I89" s="654"/>
      <c r="J89" s="661"/>
      <c r="K89" s="662"/>
      <c r="L89" s="662"/>
      <c r="M89" s="662"/>
      <c r="N89" s="663"/>
    </row>
    <row r="90" spans="1:14" x14ac:dyDescent="0.25">
      <c r="A90" s="654" t="s">
        <v>124</v>
      </c>
      <c r="B90" s="654"/>
      <c r="C90" s="655"/>
      <c r="D90" s="656"/>
      <c r="E90" s="656"/>
      <c r="F90" s="656"/>
      <c r="G90" s="657"/>
      <c r="H90" s="654" t="s">
        <v>124</v>
      </c>
      <c r="I90" s="654"/>
      <c r="J90" s="655"/>
      <c r="K90" s="656"/>
      <c r="L90" s="656"/>
      <c r="M90" s="656"/>
      <c r="N90" s="657"/>
    </row>
    <row r="91" spans="1:14" x14ac:dyDescent="0.25">
      <c r="A91" s="654"/>
      <c r="B91" s="654"/>
      <c r="C91" s="658"/>
      <c r="D91" s="659"/>
      <c r="E91" s="659"/>
      <c r="F91" s="659"/>
      <c r="G91" s="660"/>
      <c r="H91" s="654"/>
      <c r="I91" s="654"/>
      <c r="J91" s="658"/>
      <c r="K91" s="659"/>
      <c r="L91" s="659"/>
      <c r="M91" s="659"/>
      <c r="N91" s="660"/>
    </row>
    <row r="92" spans="1:14" x14ac:dyDescent="0.25">
      <c r="A92" s="654"/>
      <c r="B92" s="654"/>
      <c r="C92" s="661"/>
      <c r="D92" s="662"/>
      <c r="E92" s="662"/>
      <c r="F92" s="662"/>
      <c r="G92" s="663"/>
      <c r="H92" s="654"/>
      <c r="I92" s="654"/>
      <c r="J92" s="661"/>
      <c r="K92" s="662"/>
      <c r="L92" s="662"/>
      <c r="M92" s="662"/>
      <c r="N92" s="663"/>
    </row>
    <row r="93" spans="1:14" x14ac:dyDescent="0.25">
      <c r="A93" s="639" t="s">
        <v>125</v>
      </c>
      <c r="B93" s="640"/>
      <c r="C93" s="640"/>
      <c r="D93" s="640"/>
      <c r="E93" s="640"/>
      <c r="F93" s="640"/>
      <c r="G93" s="641"/>
      <c r="H93" s="664" t="s">
        <v>125</v>
      </c>
      <c r="I93" s="664"/>
      <c r="J93" s="664"/>
      <c r="K93" s="664"/>
      <c r="L93" s="664"/>
      <c r="M93" s="664"/>
      <c r="N93" s="664"/>
    </row>
    <row r="94" spans="1:14" x14ac:dyDescent="0.25">
      <c r="A94" s="654" t="s">
        <v>126</v>
      </c>
      <c r="B94" s="654"/>
      <c r="C94" s="655"/>
      <c r="D94" s="656"/>
      <c r="E94" s="656"/>
      <c r="F94" s="656"/>
      <c r="G94" s="657"/>
      <c r="H94" s="654" t="s">
        <v>127</v>
      </c>
      <c r="I94" s="654"/>
      <c r="J94" s="655"/>
      <c r="K94" s="656"/>
      <c r="L94" s="656"/>
      <c r="M94" s="656"/>
      <c r="N94" s="657"/>
    </row>
    <row r="95" spans="1:14" x14ac:dyDescent="0.25">
      <c r="A95" s="654"/>
      <c r="B95" s="654"/>
      <c r="C95" s="658"/>
      <c r="D95" s="659"/>
      <c r="E95" s="659"/>
      <c r="F95" s="659"/>
      <c r="G95" s="660"/>
      <c r="H95" s="654"/>
      <c r="I95" s="654"/>
      <c r="J95" s="658"/>
      <c r="K95" s="659"/>
      <c r="L95" s="659"/>
      <c r="M95" s="659"/>
      <c r="N95" s="660"/>
    </row>
    <row r="96" spans="1:14" x14ac:dyDescent="0.25">
      <c r="A96" s="654"/>
      <c r="B96" s="654"/>
      <c r="C96" s="661"/>
      <c r="D96" s="662"/>
      <c r="E96" s="662"/>
      <c r="F96" s="662"/>
      <c r="G96" s="663"/>
      <c r="H96" s="654"/>
      <c r="I96" s="654"/>
      <c r="J96" s="661"/>
      <c r="K96" s="662"/>
      <c r="L96" s="662"/>
      <c r="M96" s="662"/>
      <c r="N96" s="663"/>
    </row>
    <row r="97" spans="1:15" x14ac:dyDescent="0.25">
      <c r="A97" s="654" t="s">
        <v>128</v>
      </c>
      <c r="B97" s="654"/>
      <c r="C97" s="655"/>
      <c r="D97" s="656"/>
      <c r="E97" s="656"/>
      <c r="F97" s="656"/>
      <c r="G97" s="657"/>
      <c r="H97" s="654" t="s">
        <v>128</v>
      </c>
      <c r="I97" s="654"/>
      <c r="J97" s="655"/>
      <c r="K97" s="656"/>
      <c r="L97" s="656"/>
      <c r="M97" s="656"/>
      <c r="N97" s="657"/>
    </row>
    <row r="98" spans="1:15" x14ac:dyDescent="0.25">
      <c r="A98" s="654"/>
      <c r="B98" s="654"/>
      <c r="C98" s="658"/>
      <c r="D98" s="659"/>
      <c r="E98" s="659"/>
      <c r="F98" s="659"/>
      <c r="G98" s="660"/>
      <c r="H98" s="654"/>
      <c r="I98" s="654"/>
      <c r="J98" s="658"/>
      <c r="K98" s="659"/>
      <c r="L98" s="659"/>
      <c r="M98" s="659"/>
      <c r="N98" s="660"/>
    </row>
    <row r="99" spans="1:15" x14ac:dyDescent="0.25">
      <c r="A99" s="654"/>
      <c r="B99" s="654"/>
      <c r="C99" s="661"/>
      <c r="D99" s="662"/>
      <c r="E99" s="662"/>
      <c r="F99" s="662"/>
      <c r="G99" s="663"/>
      <c r="H99" s="654"/>
      <c r="I99" s="654"/>
      <c r="J99" s="661"/>
      <c r="K99" s="662"/>
      <c r="L99" s="662"/>
      <c r="M99" s="662"/>
      <c r="N99" s="663"/>
    </row>
    <row r="100" spans="1:15" x14ac:dyDescent="0.25">
      <c r="A100" s="97"/>
      <c r="B100" s="97"/>
      <c r="C100" s="97"/>
      <c r="D100" s="97"/>
      <c r="E100" s="97"/>
      <c r="F100" s="97"/>
      <c r="G100" s="97"/>
      <c r="H100" s="97"/>
      <c r="I100" s="97"/>
      <c r="J100" s="97"/>
      <c r="K100" s="97"/>
      <c r="L100" s="97"/>
      <c r="M100" s="97"/>
      <c r="N100" s="97"/>
    </row>
    <row r="101" spans="1:15" x14ac:dyDescent="0.25">
      <c r="A101" s="639" t="s">
        <v>37</v>
      </c>
      <c r="B101" s="640"/>
      <c r="C101" s="640"/>
      <c r="D101" s="640"/>
      <c r="E101" s="640"/>
      <c r="F101" s="640"/>
      <c r="G101" s="640"/>
      <c r="H101" s="640"/>
      <c r="I101" s="640"/>
      <c r="J101" s="640"/>
      <c r="K101" s="640"/>
      <c r="L101" s="640"/>
      <c r="M101" s="640"/>
      <c r="N101" s="641"/>
    </row>
    <row r="102" spans="1:15" ht="31.5" customHeight="1" x14ac:dyDescent="0.25">
      <c r="A102" s="98" t="s">
        <v>29</v>
      </c>
      <c r="B102" s="649" t="s">
        <v>30</v>
      </c>
      <c r="C102" s="650"/>
      <c r="D102" s="650"/>
      <c r="E102" s="650"/>
      <c r="F102" s="651"/>
      <c r="G102" s="652" t="s">
        <v>129</v>
      </c>
      <c r="H102" s="652"/>
      <c r="I102" s="652" t="s">
        <v>130</v>
      </c>
      <c r="J102" s="652"/>
      <c r="K102" s="652" t="s">
        <v>131</v>
      </c>
      <c r="L102" s="652"/>
      <c r="M102" s="653" t="s">
        <v>132</v>
      </c>
      <c r="N102" s="653"/>
    </row>
    <row r="103" spans="1:15" ht="14.4" x14ac:dyDescent="0.25">
      <c r="A103" s="167" t="s">
        <v>363</v>
      </c>
      <c r="B103" s="1026" t="s">
        <v>364</v>
      </c>
      <c r="C103" s="1027"/>
      <c r="D103" s="1027"/>
      <c r="E103" s="1027"/>
      <c r="F103" s="1028"/>
      <c r="G103" s="722"/>
      <c r="H103" s="739"/>
      <c r="I103" s="1029"/>
      <c r="J103" s="1029"/>
      <c r="K103" s="1030">
        <v>0.05</v>
      </c>
      <c r="L103" s="1031"/>
      <c r="M103" s="645"/>
      <c r="N103" s="645"/>
    </row>
    <row r="104" spans="1:15" ht="14.4" x14ac:dyDescent="0.25">
      <c r="A104" s="167" t="s">
        <v>649</v>
      </c>
      <c r="B104" s="1026" t="s">
        <v>650</v>
      </c>
      <c r="C104" s="1027"/>
      <c r="D104" s="1027"/>
      <c r="E104" s="1027"/>
      <c r="F104" s="1028"/>
      <c r="G104" s="722"/>
      <c r="H104" s="739"/>
      <c r="I104" s="1029"/>
      <c r="J104" s="1029"/>
      <c r="K104" s="1030">
        <v>0.15</v>
      </c>
      <c r="L104" s="1031"/>
      <c r="M104" s="645"/>
      <c r="N104" s="645"/>
      <c r="O104" s="295" t="s">
        <v>651</v>
      </c>
    </row>
    <row r="105" spans="1:15" ht="14.4" x14ac:dyDescent="0.25">
      <c r="A105" s="168" t="s">
        <v>365</v>
      </c>
      <c r="B105" s="1032" t="s">
        <v>366</v>
      </c>
      <c r="C105" s="1033"/>
      <c r="D105" s="1033"/>
      <c r="E105" s="1033"/>
      <c r="F105" s="1034"/>
      <c r="G105" s="722"/>
      <c r="H105" s="739"/>
      <c r="I105" s="1029"/>
      <c r="J105" s="1029"/>
      <c r="K105" s="1030">
        <v>7.0000000000000007E-2</v>
      </c>
      <c r="L105" s="1031"/>
      <c r="M105" s="645"/>
      <c r="N105" s="645"/>
    </row>
    <row r="106" spans="1:15" ht="14.4" x14ac:dyDescent="0.25">
      <c r="A106" s="168" t="s">
        <v>365</v>
      </c>
      <c r="B106" s="1032" t="s">
        <v>367</v>
      </c>
      <c r="C106" s="1033"/>
      <c r="D106" s="1033"/>
      <c r="E106" s="1033"/>
      <c r="F106" s="1034"/>
      <c r="G106" s="722"/>
      <c r="H106" s="739"/>
      <c r="I106" s="1029"/>
      <c r="J106" s="1029"/>
      <c r="K106" s="1030">
        <v>7.0000000000000007E-2</v>
      </c>
      <c r="L106" s="1031"/>
      <c r="M106" s="645"/>
      <c r="N106" s="645"/>
    </row>
    <row r="107" spans="1:15" ht="14.4" x14ac:dyDescent="0.25">
      <c r="A107" s="168" t="s">
        <v>368</v>
      </c>
      <c r="B107" s="1032" t="s">
        <v>369</v>
      </c>
      <c r="C107" s="1033"/>
      <c r="D107" s="1033"/>
      <c r="E107" s="1033"/>
      <c r="F107" s="1034"/>
      <c r="G107" s="722"/>
      <c r="H107" s="739"/>
      <c r="I107" s="1035"/>
      <c r="J107" s="1036"/>
      <c r="K107" s="1030">
        <v>7.0000000000000007E-2</v>
      </c>
      <c r="L107" s="1031"/>
      <c r="M107" s="645"/>
      <c r="N107" s="645"/>
    </row>
    <row r="108" spans="1:15" ht="14.4" x14ac:dyDescent="0.25">
      <c r="A108" s="168" t="s">
        <v>370</v>
      </c>
      <c r="B108" s="1032" t="s">
        <v>371</v>
      </c>
      <c r="C108" s="1033"/>
      <c r="D108" s="1033"/>
      <c r="E108" s="1033"/>
      <c r="F108" s="1034"/>
      <c r="G108" s="722"/>
      <c r="H108" s="739"/>
      <c r="I108" s="1029"/>
      <c r="J108" s="1029"/>
      <c r="K108" s="1030">
        <v>7.0000000000000007E-2</v>
      </c>
      <c r="L108" s="1031"/>
      <c r="M108" s="645"/>
      <c r="N108" s="645"/>
    </row>
    <row r="109" spans="1:15" ht="14.4" x14ac:dyDescent="0.25">
      <c r="A109" s="167" t="s">
        <v>223</v>
      </c>
      <c r="B109" s="1026" t="s">
        <v>372</v>
      </c>
      <c r="C109" s="1027"/>
      <c r="D109" s="1027"/>
      <c r="E109" s="1027"/>
      <c r="F109" s="1028"/>
      <c r="G109" s="722"/>
      <c r="H109" s="739"/>
      <c r="I109" s="1029"/>
      <c r="J109" s="1029"/>
      <c r="K109" s="1030">
        <v>7.0000000000000007E-2</v>
      </c>
      <c r="L109" s="1031"/>
      <c r="M109" s="645"/>
      <c r="N109" s="645"/>
    </row>
    <row r="110" spans="1:15" ht="14.4" x14ac:dyDescent="0.25">
      <c r="A110" s="167" t="s">
        <v>223</v>
      </c>
      <c r="B110" s="1026" t="s">
        <v>373</v>
      </c>
      <c r="C110" s="1027"/>
      <c r="D110" s="1027"/>
      <c r="E110" s="1027"/>
      <c r="F110" s="1028"/>
      <c r="G110" s="722"/>
      <c r="H110" s="739"/>
      <c r="I110" s="1029"/>
      <c r="J110" s="1029"/>
      <c r="K110" s="1030">
        <v>7.0000000000000007E-2</v>
      </c>
      <c r="L110" s="1031"/>
      <c r="M110" s="645"/>
      <c r="N110" s="645"/>
    </row>
    <row r="111" spans="1:15" ht="14.4" x14ac:dyDescent="0.25">
      <c r="A111" s="167" t="s">
        <v>223</v>
      </c>
      <c r="B111" s="1026" t="s">
        <v>374</v>
      </c>
      <c r="C111" s="1027"/>
      <c r="D111" s="1027"/>
      <c r="E111" s="1027"/>
      <c r="F111" s="1028"/>
      <c r="G111" s="722"/>
      <c r="H111" s="739"/>
      <c r="I111" s="1029"/>
      <c r="J111" s="1029"/>
      <c r="K111" s="1030">
        <v>7.0000000000000007E-2</v>
      </c>
      <c r="L111" s="1031"/>
      <c r="M111" s="645"/>
      <c r="N111" s="645"/>
    </row>
    <row r="112" spans="1:15" ht="14.4" x14ac:dyDescent="0.25">
      <c r="A112" s="167" t="s">
        <v>223</v>
      </c>
      <c r="B112" s="1026" t="s">
        <v>375</v>
      </c>
      <c r="C112" s="1027"/>
      <c r="D112" s="1027"/>
      <c r="E112" s="1027"/>
      <c r="F112" s="1028"/>
      <c r="G112" s="722"/>
      <c r="H112" s="739"/>
      <c r="I112" s="1029"/>
      <c r="J112" s="1029"/>
      <c r="K112" s="1030">
        <v>7.0000000000000007E-2</v>
      </c>
      <c r="L112" s="1031"/>
      <c r="M112" s="645"/>
      <c r="N112" s="645"/>
    </row>
    <row r="113" spans="1:15" x14ac:dyDescent="0.25">
      <c r="A113" s="90" t="s">
        <v>368</v>
      </c>
      <c r="B113" s="1026" t="s">
        <v>376</v>
      </c>
      <c r="C113" s="1027"/>
      <c r="D113" s="1027"/>
      <c r="E113" s="1027"/>
      <c r="F113" s="1028"/>
      <c r="G113" s="722"/>
      <c r="H113" s="739"/>
      <c r="I113" s="722"/>
      <c r="J113" s="739"/>
      <c r="K113" s="1030">
        <v>0.05</v>
      </c>
      <c r="L113" s="1031"/>
      <c r="M113" s="645"/>
      <c r="N113" s="645"/>
    </row>
    <row r="114" spans="1:15" ht="14.4" x14ac:dyDescent="0.25">
      <c r="A114" s="167" t="s">
        <v>223</v>
      </c>
      <c r="B114" s="1026" t="s">
        <v>377</v>
      </c>
      <c r="C114" s="1027"/>
      <c r="D114" s="1027"/>
      <c r="E114" s="1027"/>
      <c r="F114" s="1028"/>
      <c r="G114" s="722"/>
      <c r="H114" s="739"/>
      <c r="I114" s="1029"/>
      <c r="J114" s="1029"/>
      <c r="K114" s="1030">
        <v>0.06</v>
      </c>
      <c r="L114" s="1031"/>
      <c r="M114" s="645"/>
      <c r="N114" s="645"/>
    </row>
    <row r="115" spans="1:15" x14ac:dyDescent="0.25">
      <c r="A115" s="96" t="s">
        <v>223</v>
      </c>
      <c r="B115" s="615" t="s">
        <v>378</v>
      </c>
      <c r="C115" s="616"/>
      <c r="D115" s="616"/>
      <c r="E115" s="616"/>
      <c r="F115" s="617"/>
      <c r="G115" s="615"/>
      <c r="H115" s="617"/>
      <c r="I115" s="668"/>
      <c r="J115" s="668"/>
      <c r="K115" s="1040">
        <v>0.03</v>
      </c>
      <c r="L115" s="1040"/>
      <c r="M115" s="645"/>
      <c r="N115" s="645"/>
    </row>
    <row r="116" spans="1:15" x14ac:dyDescent="0.25">
      <c r="A116" s="96" t="s">
        <v>230</v>
      </c>
      <c r="B116" s="615" t="s">
        <v>529</v>
      </c>
      <c r="C116" s="616"/>
      <c r="D116" s="616"/>
      <c r="E116" s="616"/>
      <c r="F116" s="617"/>
      <c r="G116" s="615"/>
      <c r="H116" s="617"/>
      <c r="I116" s="668"/>
      <c r="J116" s="668"/>
      <c r="K116" s="1040">
        <v>0.05</v>
      </c>
      <c r="L116" s="1040"/>
      <c r="M116" s="645"/>
      <c r="N116" s="645"/>
    </row>
    <row r="117" spans="1:15" x14ac:dyDescent="0.25">
      <c r="A117" s="96" t="s">
        <v>248</v>
      </c>
      <c r="B117" s="615" t="s">
        <v>530</v>
      </c>
      <c r="C117" s="616"/>
      <c r="D117" s="616"/>
      <c r="E117" s="616"/>
      <c r="F117" s="617"/>
      <c r="G117" s="615"/>
      <c r="H117" s="617"/>
      <c r="I117" s="668"/>
      <c r="J117" s="668"/>
      <c r="K117" s="1040">
        <v>0.05</v>
      </c>
      <c r="L117" s="1040"/>
      <c r="M117" s="645"/>
      <c r="N117" s="645"/>
    </row>
    <row r="118" spans="1:15" x14ac:dyDescent="0.25">
      <c r="A118" s="96"/>
      <c r="B118" s="615"/>
      <c r="C118" s="616"/>
      <c r="D118" s="616"/>
      <c r="E118" s="616"/>
      <c r="F118" s="617"/>
      <c r="G118" s="620"/>
      <c r="H118" s="621"/>
      <c r="I118" s="622"/>
      <c r="J118" s="622"/>
      <c r="K118" s="622"/>
      <c r="L118" s="622"/>
      <c r="M118" s="645"/>
      <c r="N118" s="645"/>
    </row>
    <row r="119" spans="1:15" x14ac:dyDescent="0.25">
      <c r="A119" s="99">
        <f>COUNTA(B103:F118)</f>
        <v>15</v>
      </c>
      <c r="B119" s="646" t="s">
        <v>141</v>
      </c>
      <c r="C119" s="646"/>
      <c r="D119" s="646"/>
      <c r="E119" s="646"/>
      <c r="F119" s="646"/>
      <c r="G119" s="646"/>
      <c r="H119" s="646"/>
      <c r="I119" s="646"/>
      <c r="J119" s="646"/>
      <c r="K119" s="646"/>
      <c r="L119" s="647"/>
      <c r="M119" s="1041">
        <f>SUM(K103:L117)</f>
        <v>1.0000000000000004</v>
      </c>
      <c r="N119" s="628"/>
    </row>
    <row r="120" spans="1:15" x14ac:dyDescent="0.25">
      <c r="A120" s="97"/>
      <c r="B120" s="97"/>
      <c r="C120" s="97"/>
      <c r="D120" s="97"/>
      <c r="E120" s="97"/>
      <c r="F120" s="97"/>
      <c r="G120" s="97"/>
      <c r="H120" s="97"/>
      <c r="I120" s="97"/>
      <c r="J120" s="97"/>
      <c r="K120" s="97"/>
      <c r="L120" s="97"/>
      <c r="M120" s="97"/>
      <c r="N120" s="97"/>
    </row>
    <row r="121" spans="1:15" x14ac:dyDescent="0.25">
      <c r="A121" s="639" t="s">
        <v>142</v>
      </c>
      <c r="B121" s="640"/>
      <c r="C121" s="640"/>
      <c r="D121" s="640"/>
      <c r="E121" s="640"/>
      <c r="F121" s="640"/>
      <c r="G121" s="640"/>
      <c r="H121" s="640"/>
      <c r="I121" s="640"/>
      <c r="J121" s="640"/>
      <c r="K121" s="640"/>
      <c r="L121" s="640"/>
      <c r="M121" s="640"/>
      <c r="N121" s="641"/>
    </row>
    <row r="122" spans="1:15" x14ac:dyDescent="0.25">
      <c r="A122" s="642" t="s">
        <v>143</v>
      </c>
      <c r="B122" s="643"/>
      <c r="C122" s="643"/>
      <c r="D122" s="644"/>
      <c r="E122" s="642" t="s">
        <v>144</v>
      </c>
      <c r="F122" s="643"/>
      <c r="G122" s="643"/>
      <c r="H122" s="643"/>
      <c r="I122" s="643"/>
      <c r="J122" s="643"/>
      <c r="K122" s="643"/>
      <c r="L122" s="643"/>
      <c r="M122" s="625" t="s">
        <v>145</v>
      </c>
      <c r="N122" s="627"/>
    </row>
    <row r="123" spans="1:15" x14ac:dyDescent="0.25">
      <c r="A123" s="629"/>
      <c r="B123" s="630"/>
      <c r="C123" s="630"/>
      <c r="D123" s="631"/>
      <c r="E123" s="629"/>
      <c r="F123" s="630"/>
      <c r="G123" s="630"/>
      <c r="H123" s="630"/>
      <c r="I123" s="630"/>
      <c r="J123" s="630"/>
      <c r="K123" s="630"/>
      <c r="L123" s="630"/>
      <c r="M123" s="635"/>
      <c r="N123" s="636"/>
    </row>
    <row r="124" spans="1:15" x14ac:dyDescent="0.25">
      <c r="A124" s="632"/>
      <c r="B124" s="633"/>
      <c r="C124" s="633"/>
      <c r="D124" s="634"/>
      <c r="E124" s="632"/>
      <c r="F124" s="633"/>
      <c r="G124" s="633"/>
      <c r="H124" s="633"/>
      <c r="I124" s="633"/>
      <c r="J124" s="633"/>
      <c r="K124" s="633"/>
      <c r="L124" s="633"/>
      <c r="M124" s="637"/>
      <c r="N124" s="638"/>
      <c r="O124" s="101"/>
    </row>
    <row r="125" spans="1:15" x14ac:dyDescent="0.25">
      <c r="A125" s="629"/>
      <c r="B125" s="630"/>
      <c r="C125" s="630"/>
      <c r="D125" s="631"/>
      <c r="E125" s="629"/>
      <c r="F125" s="630"/>
      <c r="G125" s="630"/>
      <c r="H125" s="630"/>
      <c r="I125" s="630"/>
      <c r="J125" s="630"/>
      <c r="K125" s="630"/>
      <c r="L125" s="630"/>
      <c r="M125" s="635"/>
      <c r="N125" s="636"/>
      <c r="O125" s="101"/>
    </row>
    <row r="126" spans="1:15" x14ac:dyDescent="0.25">
      <c r="A126" s="632"/>
      <c r="B126" s="633"/>
      <c r="C126" s="633"/>
      <c r="D126" s="634"/>
      <c r="E126" s="632"/>
      <c r="F126" s="633"/>
      <c r="G126" s="633"/>
      <c r="H126" s="633"/>
      <c r="I126" s="633"/>
      <c r="J126" s="633"/>
      <c r="K126" s="633"/>
      <c r="L126" s="633"/>
      <c r="M126" s="637"/>
      <c r="N126" s="638"/>
    </row>
    <row r="127" spans="1:15" x14ac:dyDescent="0.25">
      <c r="A127" s="629"/>
      <c r="B127" s="630"/>
      <c r="C127" s="630"/>
      <c r="D127" s="631"/>
      <c r="E127" s="629"/>
      <c r="F127" s="630"/>
      <c r="G127" s="630"/>
      <c r="H127" s="630"/>
      <c r="I127" s="630"/>
      <c r="J127" s="630"/>
      <c r="K127" s="630"/>
      <c r="L127" s="630"/>
      <c r="M127" s="635"/>
      <c r="N127" s="636"/>
    </row>
    <row r="128" spans="1:15" x14ac:dyDescent="0.25">
      <c r="A128" s="632"/>
      <c r="B128" s="633"/>
      <c r="C128" s="633"/>
      <c r="D128" s="634"/>
      <c r="E128" s="632"/>
      <c r="F128" s="633"/>
      <c r="G128" s="633"/>
      <c r="H128" s="633"/>
      <c r="I128" s="633"/>
      <c r="J128" s="633"/>
      <c r="K128" s="633"/>
      <c r="L128" s="633"/>
      <c r="M128" s="637"/>
      <c r="N128" s="638"/>
    </row>
    <row r="129" spans="1:14" x14ac:dyDescent="0.25">
      <c r="A129" s="629"/>
      <c r="B129" s="630"/>
      <c r="C129" s="630"/>
      <c r="D129" s="631"/>
      <c r="E129" s="629"/>
      <c r="F129" s="630"/>
      <c r="G129" s="630"/>
      <c r="H129" s="630"/>
      <c r="I129" s="630"/>
      <c r="J129" s="630"/>
      <c r="K129" s="630"/>
      <c r="L129" s="630"/>
      <c r="M129" s="635"/>
      <c r="N129" s="636"/>
    </row>
    <row r="130" spans="1:14" x14ac:dyDescent="0.25">
      <c r="A130" s="632"/>
      <c r="B130" s="633"/>
      <c r="C130" s="633"/>
      <c r="D130" s="634"/>
      <c r="E130" s="632"/>
      <c r="F130" s="633"/>
      <c r="G130" s="633"/>
      <c r="H130" s="633"/>
      <c r="I130" s="633"/>
      <c r="J130" s="633"/>
      <c r="K130" s="633"/>
      <c r="L130" s="633"/>
      <c r="M130" s="637"/>
      <c r="N130" s="638"/>
    </row>
    <row r="131" spans="1:14" x14ac:dyDescent="0.25">
      <c r="A131" s="629"/>
      <c r="B131" s="630"/>
      <c r="C131" s="630"/>
      <c r="D131" s="631"/>
      <c r="E131" s="629"/>
      <c r="F131" s="630"/>
      <c r="G131" s="630"/>
      <c r="H131" s="630"/>
      <c r="I131" s="630"/>
      <c r="J131" s="630"/>
      <c r="K131" s="630"/>
      <c r="L131" s="630"/>
      <c r="M131" s="635"/>
      <c r="N131" s="636"/>
    </row>
    <row r="132" spans="1:14" x14ac:dyDescent="0.25">
      <c r="A132" s="632"/>
      <c r="B132" s="633"/>
      <c r="C132" s="633"/>
      <c r="D132" s="634"/>
      <c r="E132" s="632"/>
      <c r="F132" s="633"/>
      <c r="G132" s="633"/>
      <c r="H132" s="633"/>
      <c r="I132" s="633"/>
      <c r="J132" s="633"/>
      <c r="K132" s="633"/>
      <c r="L132" s="633"/>
      <c r="M132" s="637"/>
      <c r="N132" s="638"/>
    </row>
    <row r="133" spans="1:14" x14ac:dyDescent="0.25">
      <c r="A133" s="629"/>
      <c r="B133" s="630"/>
      <c r="C133" s="630"/>
      <c r="D133" s="631"/>
      <c r="E133" s="629"/>
      <c r="F133" s="630"/>
      <c r="G133" s="630"/>
      <c r="H133" s="630"/>
      <c r="I133" s="630"/>
      <c r="J133" s="630"/>
      <c r="K133" s="630"/>
      <c r="L133" s="630"/>
      <c r="M133" s="635"/>
      <c r="N133" s="636"/>
    </row>
    <row r="134" spans="1:14" x14ac:dyDescent="0.25">
      <c r="A134" s="632"/>
      <c r="B134" s="633"/>
      <c r="C134" s="633"/>
      <c r="D134" s="634"/>
      <c r="E134" s="632"/>
      <c r="F134" s="633"/>
      <c r="G134" s="633"/>
      <c r="H134" s="633"/>
      <c r="I134" s="633"/>
      <c r="J134" s="633"/>
      <c r="K134" s="633"/>
      <c r="L134" s="633"/>
      <c r="M134" s="637"/>
      <c r="N134" s="638"/>
    </row>
    <row r="135" spans="1:14" x14ac:dyDescent="0.25">
      <c r="A135" s="629"/>
      <c r="B135" s="630"/>
      <c r="C135" s="630"/>
      <c r="D135" s="631"/>
      <c r="E135" s="629"/>
      <c r="F135" s="630"/>
      <c r="G135" s="630"/>
      <c r="H135" s="630"/>
      <c r="I135" s="630"/>
      <c r="J135" s="630"/>
      <c r="K135" s="630"/>
      <c r="L135" s="630"/>
      <c r="M135" s="635"/>
      <c r="N135" s="636"/>
    </row>
    <row r="136" spans="1:14" x14ac:dyDescent="0.25">
      <c r="A136" s="632"/>
      <c r="B136" s="633"/>
      <c r="C136" s="633"/>
      <c r="D136" s="634"/>
      <c r="E136" s="632"/>
      <c r="F136" s="633"/>
      <c r="G136" s="633"/>
      <c r="H136" s="633"/>
      <c r="I136" s="633"/>
      <c r="J136" s="633"/>
      <c r="K136" s="633"/>
      <c r="L136" s="633"/>
      <c r="M136" s="637"/>
      <c r="N136" s="638"/>
    </row>
    <row r="137" spans="1:14" x14ac:dyDescent="0.25">
      <c r="A137" s="625" t="s">
        <v>146</v>
      </c>
      <c r="B137" s="626"/>
      <c r="C137" s="626"/>
      <c r="D137" s="626"/>
      <c r="E137" s="626"/>
      <c r="F137" s="626"/>
      <c r="G137" s="626"/>
      <c r="H137" s="626"/>
      <c r="I137" s="626"/>
      <c r="J137" s="626"/>
      <c r="K137" s="626"/>
      <c r="L137" s="627"/>
      <c r="M137" s="628"/>
      <c r="N137" s="628"/>
    </row>
    <row r="65416" spans="248:252" x14ac:dyDescent="0.25">
      <c r="IN65416" s="76" t="s">
        <v>32</v>
      </c>
      <c r="IO65416" s="76" t="s">
        <v>33</v>
      </c>
      <c r="IP65416" s="76" t="s">
        <v>34</v>
      </c>
      <c r="IQ65416" s="76" t="s">
        <v>35</v>
      </c>
      <c r="IR65416" s="76" t="s">
        <v>36</v>
      </c>
    </row>
    <row r="65417" spans="248:252" x14ac:dyDescent="0.25">
      <c r="IN65417" s="76" t="e">
        <f>#REF!&amp;$C$9</f>
        <v>#REF!</v>
      </c>
      <c r="IO65417" s="76" t="e">
        <f>#REF!</f>
        <v>#REF!</v>
      </c>
      <c r="IP65417" s="76" t="e">
        <f>$B$25&amp;" - "&amp;$B$26&amp;" - "&amp;$B$29&amp;" - "&amp;$I$29&amp;" - "&amp;#REF!&amp;" - "&amp;#REF!&amp;" - "&amp;#REF!&amp;" - "&amp;#REF!</f>
        <v>#REF!</v>
      </c>
      <c r="IQ65417" s="76" t="e">
        <f>$A$32&amp;": "&amp;$I$32&amp;" - "&amp;$A$34&amp;": "&amp;$I$33&amp;" - "&amp;$A$35&amp;": "&amp;$I$34&amp;" - "&amp;#REF!&amp;": "&amp;#REF!&amp;" - "&amp;#REF!&amp;": "&amp;#REF!&amp;" - "&amp;#REF!&amp;": "&amp;$I$35&amp;" - "&amp;$A$38&amp;": "&amp;$I$38&amp;" - "&amp;$A$43&amp;": "&amp;$I$43&amp;" - "&amp;$A$44&amp;": "&amp;$I$44&amp;" - "&amp;#REF!&amp;": "&amp;#REF!&amp;" - "&amp;#REF!&amp;": "&amp;#REF!&amp;" - "&amp;#REF!&amp;": "&amp;#REF!&amp;" - "&amp;#REF!&amp;": "&amp;#REF!</f>
        <v>#REF!</v>
      </c>
      <c r="IR65417" s="76" t="e">
        <f>#REF!</f>
        <v>#REF!</v>
      </c>
    </row>
  </sheetData>
  <mergeCells count="300">
    <mergeCell ref="A137:L137"/>
    <mergeCell ref="M137:N137"/>
    <mergeCell ref="A133:D134"/>
    <mergeCell ref="E133:L134"/>
    <mergeCell ref="M133:N134"/>
    <mergeCell ref="A135:D136"/>
    <mergeCell ref="E135:L136"/>
    <mergeCell ref="M135:N136"/>
    <mergeCell ref="A129:D130"/>
    <mergeCell ref="E129:L130"/>
    <mergeCell ref="M129:N130"/>
    <mergeCell ref="A131:D132"/>
    <mergeCell ref="E131:L132"/>
    <mergeCell ref="M131:N132"/>
    <mergeCell ref="A125:D126"/>
    <mergeCell ref="E125:L126"/>
    <mergeCell ref="M125:N126"/>
    <mergeCell ref="A127:D128"/>
    <mergeCell ref="E127:L128"/>
    <mergeCell ref="M127:N128"/>
    <mergeCell ref="A121:N121"/>
    <mergeCell ref="A122:D122"/>
    <mergeCell ref="E122:L122"/>
    <mergeCell ref="M122:N122"/>
    <mergeCell ref="A123:D124"/>
    <mergeCell ref="E123:L124"/>
    <mergeCell ref="M123:N124"/>
    <mergeCell ref="B118:F118"/>
    <mergeCell ref="G118:H118"/>
    <mergeCell ref="I118:J118"/>
    <mergeCell ref="K118:L118"/>
    <mergeCell ref="M118:N118"/>
    <mergeCell ref="B119:L119"/>
    <mergeCell ref="M119:N119"/>
    <mergeCell ref="B114:F114"/>
    <mergeCell ref="G114:H114"/>
    <mergeCell ref="I114:J114"/>
    <mergeCell ref="K114:L114"/>
    <mergeCell ref="M114:N114"/>
    <mergeCell ref="B115:F115"/>
    <mergeCell ref="G115:H115"/>
    <mergeCell ref="I115:J115"/>
    <mergeCell ref="K115:L115"/>
    <mergeCell ref="M115:N115"/>
    <mergeCell ref="B116:F116"/>
    <mergeCell ref="G116:H116"/>
    <mergeCell ref="I116:J116"/>
    <mergeCell ref="K116:L116"/>
    <mergeCell ref="M116:N116"/>
    <mergeCell ref="B117:F117"/>
    <mergeCell ref="G117:H117"/>
    <mergeCell ref="B112:F112"/>
    <mergeCell ref="G112:H112"/>
    <mergeCell ref="I112:J112"/>
    <mergeCell ref="K112:L112"/>
    <mergeCell ref="M112:N112"/>
    <mergeCell ref="B113:F113"/>
    <mergeCell ref="G113:H113"/>
    <mergeCell ref="I113:J113"/>
    <mergeCell ref="K113:L113"/>
    <mergeCell ref="M113:N113"/>
    <mergeCell ref="B110:F110"/>
    <mergeCell ref="G110:H110"/>
    <mergeCell ref="I110:J110"/>
    <mergeCell ref="K110:L110"/>
    <mergeCell ref="M110:N110"/>
    <mergeCell ref="B111:F111"/>
    <mergeCell ref="G111:H111"/>
    <mergeCell ref="I111:J111"/>
    <mergeCell ref="K111:L111"/>
    <mergeCell ref="M111:N111"/>
    <mergeCell ref="B108:F108"/>
    <mergeCell ref="G108:H108"/>
    <mergeCell ref="I108:J108"/>
    <mergeCell ref="K108:L108"/>
    <mergeCell ref="M108:N108"/>
    <mergeCell ref="B109:F109"/>
    <mergeCell ref="G109:H109"/>
    <mergeCell ref="I109:J109"/>
    <mergeCell ref="K109:L109"/>
    <mergeCell ref="M109:N109"/>
    <mergeCell ref="B106:F106"/>
    <mergeCell ref="G106:H106"/>
    <mergeCell ref="I106:J106"/>
    <mergeCell ref="K106:L106"/>
    <mergeCell ref="M106:N106"/>
    <mergeCell ref="B107:F107"/>
    <mergeCell ref="G107:H107"/>
    <mergeCell ref="I107:J107"/>
    <mergeCell ref="K107:L107"/>
    <mergeCell ref="M107:N107"/>
    <mergeCell ref="B103:F103"/>
    <mergeCell ref="G103:H103"/>
    <mergeCell ref="I103:J103"/>
    <mergeCell ref="K103:L103"/>
    <mergeCell ref="M103:N103"/>
    <mergeCell ref="B105:F105"/>
    <mergeCell ref="G105:H105"/>
    <mergeCell ref="I105:J105"/>
    <mergeCell ref="K105:L105"/>
    <mergeCell ref="M105:N105"/>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H83:L83"/>
    <mergeCell ref="M83:N83"/>
    <mergeCell ref="A84:E84"/>
    <mergeCell ref="F84:G84"/>
    <mergeCell ref="H84:L84"/>
    <mergeCell ref="M84:N84"/>
    <mergeCell ref="A75:B76"/>
    <mergeCell ref="A77:B78"/>
    <mergeCell ref="A79:B80"/>
    <mergeCell ref="A81:B82"/>
    <mergeCell ref="A83:E83"/>
    <mergeCell ref="F83:G83"/>
    <mergeCell ref="A63:B64"/>
    <mergeCell ref="A65:B66"/>
    <mergeCell ref="A67:B68"/>
    <mergeCell ref="A69:B70"/>
    <mergeCell ref="A71:B72"/>
    <mergeCell ref="A73:B74"/>
    <mergeCell ref="A59:H59"/>
    <mergeCell ref="I59:J59"/>
    <mergeCell ref="K59:L59"/>
    <mergeCell ref="M59:N59"/>
    <mergeCell ref="A61:N61"/>
    <mergeCell ref="A62:B62"/>
    <mergeCell ref="A57:H57"/>
    <mergeCell ref="I57:J57"/>
    <mergeCell ref="K57:L57"/>
    <mergeCell ref="M57:N57"/>
    <mergeCell ref="A58:H58"/>
    <mergeCell ref="I58:J58"/>
    <mergeCell ref="K58:L58"/>
    <mergeCell ref="M58:N58"/>
    <mergeCell ref="A55:H55"/>
    <mergeCell ref="I55:J55"/>
    <mergeCell ref="K55:L55"/>
    <mergeCell ref="M55:N55"/>
    <mergeCell ref="A56:H56"/>
    <mergeCell ref="I56:J56"/>
    <mergeCell ref="K56:L56"/>
    <mergeCell ref="M56:N56"/>
    <mergeCell ref="A53:H53"/>
    <mergeCell ref="I53:J53"/>
    <mergeCell ref="K53:L53"/>
    <mergeCell ref="M53:N53"/>
    <mergeCell ref="A54:H54"/>
    <mergeCell ref="I54:J54"/>
    <mergeCell ref="K54:L54"/>
    <mergeCell ref="M54:N54"/>
    <mergeCell ref="A51:H51"/>
    <mergeCell ref="I51:J51"/>
    <mergeCell ref="K51:L51"/>
    <mergeCell ref="M51:N51"/>
    <mergeCell ref="A52:H52"/>
    <mergeCell ref="I52:J52"/>
    <mergeCell ref="K52:L52"/>
    <mergeCell ref="M52:N52"/>
    <mergeCell ref="A49:H49"/>
    <mergeCell ref="I49:J49"/>
    <mergeCell ref="K49:L49"/>
    <mergeCell ref="M49:N49"/>
    <mergeCell ref="A50:H50"/>
    <mergeCell ref="I50:J50"/>
    <mergeCell ref="K50:L50"/>
    <mergeCell ref="M50:N50"/>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O39:O40"/>
    <mergeCell ref="A41:H42"/>
    <mergeCell ref="I41:J42"/>
    <mergeCell ref="K41:L42"/>
    <mergeCell ref="M41:N42"/>
    <mergeCell ref="O41:O42"/>
    <mergeCell ref="A38:H38"/>
    <mergeCell ref="I38:J38"/>
    <mergeCell ref="K38:L38"/>
    <mergeCell ref="M38:N38"/>
    <mergeCell ref="A39:H40"/>
    <mergeCell ref="I39:J40"/>
    <mergeCell ref="K39:L40"/>
    <mergeCell ref="M39:N40"/>
    <mergeCell ref="A36:H36"/>
    <mergeCell ref="I36:J36"/>
    <mergeCell ref="K36:L36"/>
    <mergeCell ref="M36:N36"/>
    <mergeCell ref="A37:H37"/>
    <mergeCell ref="I37:J37"/>
    <mergeCell ref="K37:L37"/>
    <mergeCell ref="M37:N37"/>
    <mergeCell ref="B28:G28"/>
    <mergeCell ref="I28:N28"/>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A1:N1"/>
    <mergeCell ref="A3:D3"/>
    <mergeCell ref="E3:H3"/>
    <mergeCell ref="I3:N3"/>
    <mergeCell ref="A4:D5"/>
    <mergeCell ref="E4:H5"/>
    <mergeCell ref="I4:N5"/>
    <mergeCell ref="A10:B10"/>
    <mergeCell ref="C10:N10"/>
    <mergeCell ref="A8:D8"/>
    <mergeCell ref="E8:H8"/>
    <mergeCell ref="I8:J8"/>
    <mergeCell ref="K8:L8"/>
    <mergeCell ref="M8:N8"/>
    <mergeCell ref="A9:B9"/>
    <mergeCell ref="C9:N9"/>
    <mergeCell ref="I117:J117"/>
    <mergeCell ref="K117:L117"/>
    <mergeCell ref="M117:N117"/>
    <mergeCell ref="A6:D7"/>
    <mergeCell ref="E6:H7"/>
    <mergeCell ref="I6:N6"/>
    <mergeCell ref="I7:J7"/>
    <mergeCell ref="K7:L7"/>
    <mergeCell ref="M7:N7"/>
    <mergeCell ref="A11:B23"/>
    <mergeCell ref="C11:N23"/>
    <mergeCell ref="A24:N24"/>
    <mergeCell ref="B25:G25"/>
    <mergeCell ref="I25:N25"/>
    <mergeCell ref="B29:G29"/>
    <mergeCell ref="I29:N29"/>
    <mergeCell ref="A31:H31"/>
    <mergeCell ref="I31:J31"/>
    <mergeCell ref="K31:L31"/>
    <mergeCell ref="M31:N31"/>
    <mergeCell ref="B26:G26"/>
    <mergeCell ref="I26:N26"/>
    <mergeCell ref="B27:G27"/>
    <mergeCell ref="I27:N27"/>
  </mergeCells>
  <phoneticPr fontId="11" type="noConversion"/>
  <conditionalFormatting sqref="C71:M71 C73:N73 C75:N75 C77:N77 C79:N79 C81:N81">
    <cfRule type="cellIs" dxfId="41" priority="3" stopIfTrue="1" operator="equal">
      <formula>"x"</formula>
    </cfRule>
  </conditionalFormatting>
  <conditionalFormatting sqref="C63:N63 C65:N65 C67:N67 C69:N69">
    <cfRule type="cellIs" dxfId="40" priority="1" stopIfTrue="1" operator="equal">
      <formula>"x"</formula>
    </cfRule>
  </conditionalFormatting>
  <conditionalFormatting sqref="C64:N64 C66:N66 C68:N68 C70:N70">
    <cfRule type="cellIs" dxfId="39" priority="2" stopIfTrue="1" operator="equal">
      <formula>"x"</formula>
    </cfRule>
  </conditionalFormatting>
  <conditionalFormatting sqref="N71:N72 C72:M72 C74:N74 C76:N76 C78:N78 C80:N80 C82:N82">
    <cfRule type="cellIs" dxfId="38"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H983106:WVS983125 IV63:JG82 SR63:TC82 ACN63:ACY82 AMJ63:AMU82 AWF63:AWQ82 BGB63:BGM82 BPX63:BQI82 BZT63:CAE82 CJP63:CKA82 CTL63:CTW82 DDH63:DDS82 DND63:DNO82 DWZ63:DXK82 EGV63:EHG82 EQR63:ERC82 FAN63:FAY82 FKJ63:FKU82 FUF63:FUQ82 GEB63:GEM82 GNX63:GOI82 GXT63:GYE82 HHP63:HIA82 HRL63:HRW82 IBH63:IBS82 ILD63:ILO82 IUZ63:IVK82 JEV63:JFG82 JOR63:JPC82 JYN63:JYY82 KIJ63:KIU82 KSF63:KSQ82 LCB63:LCM82 LLX63:LMI82 LVT63:LWE82 MFP63:MGA82 MPL63:MPW82 MZH63:MZS82 NJD63:NJO82 NSZ63:NTK82 OCV63:ODG82 OMR63:ONC82 OWN63:OWY82 PGJ63:PGU82 PQF63:PQQ82 QAB63:QAM82 QJX63:QKI82 QTT63:QUE82 RDP63:REA82 RNL63:RNW82 RXH63:RXS82 SHD63:SHO82 SQZ63:SRK82 TAV63:TBG82 TKR63:TLC82 TUN63:TUY82 UEJ63:UEU82 UOF63:UOQ82 UYB63:UYM82 VHX63:VII82 VRT63:VSE82 WBP63:WCA82 WLL63:WLW82 WVH63:WVS82 C65602:N65621 IV65602:JG65621 SR65602:TC65621 ACN65602:ACY65621 AMJ65602:AMU65621 AWF65602:AWQ65621 BGB65602:BGM65621 BPX65602:BQI65621 BZT65602:CAE65621 CJP65602:CKA65621 CTL65602:CTW65621 DDH65602:DDS65621 DND65602:DNO65621 DWZ65602:DXK65621 EGV65602:EHG65621 EQR65602:ERC65621 FAN65602:FAY65621 FKJ65602:FKU65621 FUF65602:FUQ65621 GEB65602:GEM65621 GNX65602:GOI65621 GXT65602:GYE65621 HHP65602:HIA65621 HRL65602:HRW65621 IBH65602:IBS65621 ILD65602:ILO65621 IUZ65602:IVK65621 JEV65602:JFG65621 JOR65602:JPC65621 JYN65602:JYY65621 KIJ65602:KIU65621 KSF65602:KSQ65621 LCB65602:LCM65621 LLX65602:LMI65621 LVT65602:LWE65621 MFP65602:MGA65621 MPL65602:MPW65621 MZH65602:MZS65621 NJD65602:NJO65621 NSZ65602:NTK65621 OCV65602:ODG65621 OMR65602:ONC65621 OWN65602:OWY65621 PGJ65602:PGU65621 PQF65602:PQQ65621 QAB65602:QAM65621 QJX65602:QKI65621 QTT65602:QUE65621 RDP65602:REA65621 RNL65602:RNW65621 RXH65602:RXS65621 SHD65602:SHO65621 SQZ65602:SRK65621 TAV65602:TBG65621 TKR65602:TLC65621 TUN65602:TUY65621 UEJ65602:UEU65621 UOF65602:UOQ65621 UYB65602:UYM65621 VHX65602:VII65621 VRT65602:VSE65621 WBP65602:WCA65621 WLL65602:WLW65621 WVH65602:WVS65621 C131138:N131157 IV131138:JG131157 SR131138:TC131157 ACN131138:ACY131157 AMJ131138:AMU131157 AWF131138:AWQ131157 BGB131138:BGM131157 BPX131138:BQI131157 BZT131138:CAE131157 CJP131138:CKA131157 CTL131138:CTW131157 DDH131138:DDS131157 DND131138:DNO131157 DWZ131138:DXK131157 EGV131138:EHG131157 EQR131138:ERC131157 FAN131138:FAY131157 FKJ131138:FKU131157 FUF131138:FUQ131157 GEB131138:GEM131157 GNX131138:GOI131157 GXT131138:GYE131157 HHP131138:HIA131157 HRL131138:HRW131157 IBH131138:IBS131157 ILD131138:ILO131157 IUZ131138:IVK131157 JEV131138:JFG131157 JOR131138:JPC131157 JYN131138:JYY131157 KIJ131138:KIU131157 KSF131138:KSQ131157 LCB131138:LCM131157 LLX131138:LMI131157 LVT131138:LWE131157 MFP131138:MGA131157 MPL131138:MPW131157 MZH131138:MZS131157 NJD131138:NJO131157 NSZ131138:NTK131157 OCV131138:ODG131157 OMR131138:ONC131157 OWN131138:OWY131157 PGJ131138:PGU131157 PQF131138:PQQ131157 QAB131138:QAM131157 QJX131138:QKI131157 QTT131138:QUE131157 RDP131138:REA131157 RNL131138:RNW131157 RXH131138:RXS131157 SHD131138:SHO131157 SQZ131138:SRK131157 TAV131138:TBG131157 TKR131138:TLC131157 TUN131138:TUY131157 UEJ131138:UEU131157 UOF131138:UOQ131157 UYB131138:UYM131157 VHX131138:VII131157 VRT131138:VSE131157 WBP131138:WCA131157 WLL131138:WLW131157 WVH131138:WVS131157 C196674:N196693 IV196674:JG196693 SR196674:TC196693 ACN196674:ACY196693 AMJ196674:AMU196693 AWF196674:AWQ196693 BGB196674:BGM196693 BPX196674:BQI196693 BZT196674:CAE196693 CJP196674:CKA196693 CTL196674:CTW196693 DDH196674:DDS196693 DND196674:DNO196693 DWZ196674:DXK196693 EGV196674:EHG196693 EQR196674:ERC196693 FAN196674:FAY196693 FKJ196674:FKU196693 FUF196674:FUQ196693 GEB196674:GEM196693 GNX196674:GOI196693 GXT196674:GYE196693 HHP196674:HIA196693 HRL196674:HRW196693 IBH196674:IBS196693 ILD196674:ILO196693 IUZ196674:IVK196693 JEV196674:JFG196693 JOR196674:JPC196693 JYN196674:JYY196693 KIJ196674:KIU196693 KSF196674:KSQ196693 LCB196674:LCM196693 LLX196674:LMI196693 LVT196674:LWE196693 MFP196674:MGA196693 MPL196674:MPW196693 MZH196674:MZS196693 NJD196674:NJO196693 NSZ196674:NTK196693 OCV196674:ODG196693 OMR196674:ONC196693 OWN196674:OWY196693 PGJ196674:PGU196693 PQF196674:PQQ196693 QAB196674:QAM196693 QJX196674:QKI196693 QTT196674:QUE196693 RDP196674:REA196693 RNL196674:RNW196693 RXH196674:RXS196693 SHD196674:SHO196693 SQZ196674:SRK196693 TAV196674:TBG196693 TKR196674:TLC196693 TUN196674:TUY196693 UEJ196674:UEU196693 UOF196674:UOQ196693 UYB196674:UYM196693 VHX196674:VII196693 VRT196674:VSE196693 WBP196674:WCA196693 WLL196674:WLW196693 WVH196674:WVS196693 C262210:N262229 IV262210:JG262229 SR262210:TC262229 ACN262210:ACY262229 AMJ262210:AMU262229 AWF262210:AWQ262229 BGB262210:BGM262229 BPX262210:BQI262229 BZT262210:CAE262229 CJP262210:CKA262229 CTL262210:CTW262229 DDH262210:DDS262229 DND262210:DNO262229 DWZ262210:DXK262229 EGV262210:EHG262229 EQR262210:ERC262229 FAN262210:FAY262229 FKJ262210:FKU262229 FUF262210:FUQ262229 GEB262210:GEM262229 GNX262210:GOI262229 GXT262210:GYE262229 HHP262210:HIA262229 HRL262210:HRW262229 IBH262210:IBS262229 ILD262210:ILO262229 IUZ262210:IVK262229 JEV262210:JFG262229 JOR262210:JPC262229 JYN262210:JYY262229 KIJ262210:KIU262229 KSF262210:KSQ262229 LCB262210:LCM262229 LLX262210:LMI262229 LVT262210:LWE262229 MFP262210:MGA262229 MPL262210:MPW262229 MZH262210:MZS262229 NJD262210:NJO262229 NSZ262210:NTK262229 OCV262210:ODG262229 OMR262210:ONC262229 OWN262210:OWY262229 PGJ262210:PGU262229 PQF262210:PQQ262229 QAB262210:QAM262229 QJX262210:QKI262229 QTT262210:QUE262229 RDP262210:REA262229 RNL262210:RNW262229 RXH262210:RXS262229 SHD262210:SHO262229 SQZ262210:SRK262229 TAV262210:TBG262229 TKR262210:TLC262229 TUN262210:TUY262229 UEJ262210:UEU262229 UOF262210:UOQ262229 UYB262210:UYM262229 VHX262210:VII262229 VRT262210:VSE262229 WBP262210:WCA262229 WLL262210:WLW262229 WVH262210:WVS262229 C327746:N327765 IV327746:JG327765 SR327746:TC327765 ACN327746:ACY327765 AMJ327746:AMU327765 AWF327746:AWQ327765 BGB327746:BGM327765 BPX327746:BQI327765 BZT327746:CAE327765 CJP327746:CKA327765 CTL327746:CTW327765 DDH327746:DDS327765 DND327746:DNO327765 DWZ327746:DXK327765 EGV327746:EHG327765 EQR327746:ERC327765 FAN327746:FAY327765 FKJ327746:FKU327765 FUF327746:FUQ327765 GEB327746:GEM327765 GNX327746:GOI327765 GXT327746:GYE327765 HHP327746:HIA327765 HRL327746:HRW327765 IBH327746:IBS327765 ILD327746:ILO327765 IUZ327746:IVK327765 JEV327746:JFG327765 JOR327746:JPC327765 JYN327746:JYY327765 KIJ327746:KIU327765 KSF327746:KSQ327765 LCB327746:LCM327765 LLX327746:LMI327765 LVT327746:LWE327765 MFP327746:MGA327765 MPL327746:MPW327765 MZH327746:MZS327765 NJD327746:NJO327765 NSZ327746:NTK327765 OCV327746:ODG327765 OMR327746:ONC327765 OWN327746:OWY327765 PGJ327746:PGU327765 PQF327746:PQQ327765 QAB327746:QAM327765 QJX327746:QKI327765 QTT327746:QUE327765 RDP327746:REA327765 RNL327746:RNW327765 RXH327746:RXS327765 SHD327746:SHO327765 SQZ327746:SRK327765 TAV327746:TBG327765 TKR327746:TLC327765 TUN327746:TUY327765 UEJ327746:UEU327765 UOF327746:UOQ327765 UYB327746:UYM327765 VHX327746:VII327765 VRT327746:VSE327765 WBP327746:WCA327765 WLL327746:WLW327765 WVH327746:WVS327765 C393282:N393301 IV393282:JG393301 SR393282:TC393301 ACN393282:ACY393301 AMJ393282:AMU393301 AWF393282:AWQ393301 BGB393282:BGM393301 BPX393282:BQI393301 BZT393282:CAE393301 CJP393282:CKA393301 CTL393282:CTW393301 DDH393282:DDS393301 DND393282:DNO393301 DWZ393282:DXK393301 EGV393282:EHG393301 EQR393282:ERC393301 FAN393282:FAY393301 FKJ393282:FKU393301 FUF393282:FUQ393301 GEB393282:GEM393301 GNX393282:GOI393301 GXT393282:GYE393301 HHP393282:HIA393301 HRL393282:HRW393301 IBH393282:IBS393301 ILD393282:ILO393301 IUZ393282:IVK393301 JEV393282:JFG393301 JOR393282:JPC393301 JYN393282:JYY393301 KIJ393282:KIU393301 KSF393282:KSQ393301 LCB393282:LCM393301 LLX393282:LMI393301 LVT393282:LWE393301 MFP393282:MGA393301 MPL393282:MPW393301 MZH393282:MZS393301 NJD393282:NJO393301 NSZ393282:NTK393301 OCV393282:ODG393301 OMR393282:ONC393301 OWN393282:OWY393301 PGJ393282:PGU393301 PQF393282:PQQ393301 QAB393282:QAM393301 QJX393282:QKI393301 QTT393282:QUE393301 RDP393282:REA393301 RNL393282:RNW393301 RXH393282:RXS393301 SHD393282:SHO393301 SQZ393282:SRK393301 TAV393282:TBG393301 TKR393282:TLC393301 TUN393282:TUY393301 UEJ393282:UEU393301 UOF393282:UOQ393301 UYB393282:UYM393301 VHX393282:VII393301 VRT393282:VSE393301 WBP393282:WCA393301 WLL393282:WLW393301 WVH393282:WVS393301 C458818:N458837 IV458818:JG458837 SR458818:TC458837 ACN458818:ACY458837 AMJ458818:AMU458837 AWF458818:AWQ458837 BGB458818:BGM458837 BPX458818:BQI458837 BZT458818:CAE458837 CJP458818:CKA458837 CTL458818:CTW458837 DDH458818:DDS458837 DND458818:DNO458837 DWZ458818:DXK458837 EGV458818:EHG458837 EQR458818:ERC458837 FAN458818:FAY458837 FKJ458818:FKU458837 FUF458818:FUQ458837 GEB458818:GEM458837 GNX458818:GOI458837 GXT458818:GYE458837 HHP458818:HIA458837 HRL458818:HRW458837 IBH458818:IBS458837 ILD458818:ILO458837 IUZ458818:IVK458837 JEV458818:JFG458837 JOR458818:JPC458837 JYN458818:JYY458837 KIJ458818:KIU458837 KSF458818:KSQ458837 LCB458818:LCM458837 LLX458818:LMI458837 LVT458818:LWE458837 MFP458818:MGA458837 MPL458818:MPW458837 MZH458818:MZS458837 NJD458818:NJO458837 NSZ458818:NTK458837 OCV458818:ODG458837 OMR458818:ONC458837 OWN458818:OWY458837 PGJ458818:PGU458837 PQF458818:PQQ458837 QAB458818:QAM458837 QJX458818:QKI458837 QTT458818:QUE458837 RDP458818:REA458837 RNL458818:RNW458837 RXH458818:RXS458837 SHD458818:SHO458837 SQZ458818:SRK458837 TAV458818:TBG458837 TKR458818:TLC458837 TUN458818:TUY458837 UEJ458818:UEU458837 UOF458818:UOQ458837 UYB458818:UYM458837 VHX458818:VII458837 VRT458818:VSE458837 WBP458818:WCA458837 WLL458818:WLW458837 WVH458818:WVS458837 C524354:N524373 IV524354:JG524373 SR524354:TC524373 ACN524354:ACY524373 AMJ524354:AMU524373 AWF524354:AWQ524373 BGB524354:BGM524373 BPX524354:BQI524373 BZT524354:CAE524373 CJP524354:CKA524373 CTL524354:CTW524373 DDH524354:DDS524373 DND524354:DNO524373 DWZ524354:DXK524373 EGV524354:EHG524373 EQR524354:ERC524373 FAN524354:FAY524373 FKJ524354:FKU524373 FUF524354:FUQ524373 GEB524354:GEM524373 GNX524354:GOI524373 GXT524354:GYE524373 HHP524354:HIA524373 HRL524354:HRW524373 IBH524354:IBS524373 ILD524354:ILO524373 IUZ524354:IVK524373 JEV524354:JFG524373 JOR524354:JPC524373 JYN524354:JYY524373 KIJ524354:KIU524373 KSF524354:KSQ524373 LCB524354:LCM524373 LLX524354:LMI524373 LVT524354:LWE524373 MFP524354:MGA524373 MPL524354:MPW524373 MZH524354:MZS524373 NJD524354:NJO524373 NSZ524354:NTK524373 OCV524354:ODG524373 OMR524354:ONC524373 OWN524354:OWY524373 PGJ524354:PGU524373 PQF524354:PQQ524373 QAB524354:QAM524373 QJX524354:QKI524373 QTT524354:QUE524373 RDP524354:REA524373 RNL524354:RNW524373 RXH524354:RXS524373 SHD524354:SHO524373 SQZ524354:SRK524373 TAV524354:TBG524373 TKR524354:TLC524373 TUN524354:TUY524373 UEJ524354:UEU524373 UOF524354:UOQ524373 UYB524354:UYM524373 VHX524354:VII524373 VRT524354:VSE524373 WBP524354:WCA524373 WLL524354:WLW524373 WVH524354:WVS524373 C589890:N589909 IV589890:JG589909 SR589890:TC589909 ACN589890:ACY589909 AMJ589890:AMU589909 AWF589890:AWQ589909 BGB589890:BGM589909 BPX589890:BQI589909 BZT589890:CAE589909 CJP589890:CKA589909 CTL589890:CTW589909 DDH589890:DDS589909 DND589890:DNO589909 DWZ589890:DXK589909 EGV589890:EHG589909 EQR589890:ERC589909 FAN589890:FAY589909 FKJ589890:FKU589909 FUF589890:FUQ589909 GEB589890:GEM589909 GNX589890:GOI589909 GXT589890:GYE589909 HHP589890:HIA589909 HRL589890:HRW589909 IBH589890:IBS589909 ILD589890:ILO589909 IUZ589890:IVK589909 JEV589890:JFG589909 JOR589890:JPC589909 JYN589890:JYY589909 KIJ589890:KIU589909 KSF589890:KSQ589909 LCB589890:LCM589909 LLX589890:LMI589909 LVT589890:LWE589909 MFP589890:MGA589909 MPL589890:MPW589909 MZH589890:MZS589909 NJD589890:NJO589909 NSZ589890:NTK589909 OCV589890:ODG589909 OMR589890:ONC589909 OWN589890:OWY589909 PGJ589890:PGU589909 PQF589890:PQQ589909 QAB589890:QAM589909 QJX589890:QKI589909 QTT589890:QUE589909 RDP589890:REA589909 RNL589890:RNW589909 RXH589890:RXS589909 SHD589890:SHO589909 SQZ589890:SRK589909 TAV589890:TBG589909 TKR589890:TLC589909 TUN589890:TUY589909 UEJ589890:UEU589909 UOF589890:UOQ589909 UYB589890:UYM589909 VHX589890:VII589909 VRT589890:VSE589909 WBP589890:WCA589909 WLL589890:WLW589909 WVH589890:WVS589909 C655426:N655445 IV655426:JG655445 SR655426:TC655445 ACN655426:ACY655445 AMJ655426:AMU655445 AWF655426:AWQ655445 BGB655426:BGM655445 BPX655426:BQI655445 BZT655426:CAE655445 CJP655426:CKA655445 CTL655426:CTW655445 DDH655426:DDS655445 DND655426:DNO655445 DWZ655426:DXK655445 EGV655426:EHG655445 EQR655426:ERC655445 FAN655426:FAY655445 FKJ655426:FKU655445 FUF655426:FUQ655445 GEB655426:GEM655445 GNX655426:GOI655445 GXT655426:GYE655445 HHP655426:HIA655445 HRL655426:HRW655445 IBH655426:IBS655445 ILD655426:ILO655445 IUZ655426:IVK655445 JEV655426:JFG655445 JOR655426:JPC655445 JYN655426:JYY655445 KIJ655426:KIU655445 KSF655426:KSQ655445 LCB655426:LCM655445 LLX655426:LMI655445 LVT655426:LWE655445 MFP655426:MGA655445 MPL655426:MPW655445 MZH655426:MZS655445 NJD655426:NJO655445 NSZ655426:NTK655445 OCV655426:ODG655445 OMR655426:ONC655445 OWN655426:OWY655445 PGJ655426:PGU655445 PQF655426:PQQ655445 QAB655426:QAM655445 QJX655426:QKI655445 QTT655426:QUE655445 RDP655426:REA655445 RNL655426:RNW655445 RXH655426:RXS655445 SHD655426:SHO655445 SQZ655426:SRK655445 TAV655426:TBG655445 TKR655426:TLC655445 TUN655426:TUY655445 UEJ655426:UEU655445 UOF655426:UOQ655445 UYB655426:UYM655445 VHX655426:VII655445 VRT655426:VSE655445 WBP655426:WCA655445 WLL655426:WLW655445 WVH655426:WVS655445 C720962:N720981 IV720962:JG720981 SR720962:TC720981 ACN720962:ACY720981 AMJ720962:AMU720981 AWF720962:AWQ720981 BGB720962:BGM720981 BPX720962:BQI720981 BZT720962:CAE720981 CJP720962:CKA720981 CTL720962:CTW720981 DDH720962:DDS720981 DND720962:DNO720981 DWZ720962:DXK720981 EGV720962:EHG720981 EQR720962:ERC720981 FAN720962:FAY720981 FKJ720962:FKU720981 FUF720962:FUQ720981 GEB720962:GEM720981 GNX720962:GOI720981 GXT720962:GYE720981 HHP720962:HIA720981 HRL720962:HRW720981 IBH720962:IBS720981 ILD720962:ILO720981 IUZ720962:IVK720981 JEV720962:JFG720981 JOR720962:JPC720981 JYN720962:JYY720981 KIJ720962:KIU720981 KSF720962:KSQ720981 LCB720962:LCM720981 LLX720962:LMI720981 LVT720962:LWE720981 MFP720962:MGA720981 MPL720962:MPW720981 MZH720962:MZS720981 NJD720962:NJO720981 NSZ720962:NTK720981 OCV720962:ODG720981 OMR720962:ONC720981 OWN720962:OWY720981 PGJ720962:PGU720981 PQF720962:PQQ720981 QAB720962:QAM720981 QJX720962:QKI720981 QTT720962:QUE720981 RDP720962:REA720981 RNL720962:RNW720981 RXH720962:RXS720981 SHD720962:SHO720981 SQZ720962:SRK720981 TAV720962:TBG720981 TKR720962:TLC720981 TUN720962:TUY720981 UEJ720962:UEU720981 UOF720962:UOQ720981 UYB720962:UYM720981 VHX720962:VII720981 VRT720962:VSE720981 WBP720962:WCA720981 WLL720962:WLW720981 WVH720962:WVS720981 C786498:N786517 IV786498:JG786517 SR786498:TC786517 ACN786498:ACY786517 AMJ786498:AMU786517 AWF786498:AWQ786517 BGB786498:BGM786517 BPX786498:BQI786517 BZT786498:CAE786517 CJP786498:CKA786517 CTL786498:CTW786517 DDH786498:DDS786517 DND786498:DNO786517 DWZ786498:DXK786517 EGV786498:EHG786517 EQR786498:ERC786517 FAN786498:FAY786517 FKJ786498:FKU786517 FUF786498:FUQ786517 GEB786498:GEM786517 GNX786498:GOI786517 GXT786498:GYE786517 HHP786498:HIA786517 HRL786498:HRW786517 IBH786498:IBS786517 ILD786498:ILO786517 IUZ786498:IVK786517 JEV786498:JFG786517 JOR786498:JPC786517 JYN786498:JYY786517 KIJ786498:KIU786517 KSF786498:KSQ786517 LCB786498:LCM786517 LLX786498:LMI786517 LVT786498:LWE786517 MFP786498:MGA786517 MPL786498:MPW786517 MZH786498:MZS786517 NJD786498:NJO786517 NSZ786498:NTK786517 OCV786498:ODG786517 OMR786498:ONC786517 OWN786498:OWY786517 PGJ786498:PGU786517 PQF786498:PQQ786517 QAB786498:QAM786517 QJX786498:QKI786517 QTT786498:QUE786517 RDP786498:REA786517 RNL786498:RNW786517 RXH786498:RXS786517 SHD786498:SHO786517 SQZ786498:SRK786517 TAV786498:TBG786517 TKR786498:TLC786517 TUN786498:TUY786517 UEJ786498:UEU786517 UOF786498:UOQ786517 UYB786498:UYM786517 VHX786498:VII786517 VRT786498:VSE786517 WBP786498:WCA786517 WLL786498:WLW786517 WVH786498:WVS786517 C852034:N852053 IV852034:JG852053 SR852034:TC852053 ACN852034:ACY852053 AMJ852034:AMU852053 AWF852034:AWQ852053 BGB852034:BGM852053 BPX852034:BQI852053 BZT852034:CAE852053 CJP852034:CKA852053 CTL852034:CTW852053 DDH852034:DDS852053 DND852034:DNO852053 DWZ852034:DXK852053 EGV852034:EHG852053 EQR852034:ERC852053 FAN852034:FAY852053 FKJ852034:FKU852053 FUF852034:FUQ852053 GEB852034:GEM852053 GNX852034:GOI852053 GXT852034:GYE852053 HHP852034:HIA852053 HRL852034:HRW852053 IBH852034:IBS852053 ILD852034:ILO852053 IUZ852034:IVK852053 JEV852034:JFG852053 JOR852034:JPC852053 JYN852034:JYY852053 KIJ852034:KIU852053 KSF852034:KSQ852053 LCB852034:LCM852053 LLX852034:LMI852053 LVT852034:LWE852053 MFP852034:MGA852053 MPL852034:MPW852053 MZH852034:MZS852053 NJD852034:NJO852053 NSZ852034:NTK852053 OCV852034:ODG852053 OMR852034:ONC852053 OWN852034:OWY852053 PGJ852034:PGU852053 PQF852034:PQQ852053 QAB852034:QAM852053 QJX852034:QKI852053 QTT852034:QUE852053 RDP852034:REA852053 RNL852034:RNW852053 RXH852034:RXS852053 SHD852034:SHO852053 SQZ852034:SRK852053 TAV852034:TBG852053 TKR852034:TLC852053 TUN852034:TUY852053 UEJ852034:UEU852053 UOF852034:UOQ852053 UYB852034:UYM852053 VHX852034:VII852053 VRT852034:VSE852053 WBP852034:WCA852053 WLL852034:WLW852053 WVH852034:WVS852053 C917570:N917589 IV917570:JG917589 SR917570:TC917589 ACN917570:ACY917589 AMJ917570:AMU917589 AWF917570:AWQ917589 BGB917570:BGM917589 BPX917570:BQI917589 BZT917570:CAE917589 CJP917570:CKA917589 CTL917570:CTW917589 DDH917570:DDS917589 DND917570:DNO917589 DWZ917570:DXK917589 EGV917570:EHG917589 EQR917570:ERC917589 FAN917570:FAY917589 FKJ917570:FKU917589 FUF917570:FUQ917589 GEB917570:GEM917589 GNX917570:GOI917589 GXT917570:GYE917589 HHP917570:HIA917589 HRL917570:HRW917589 IBH917570:IBS917589 ILD917570:ILO917589 IUZ917570:IVK917589 JEV917570:JFG917589 JOR917570:JPC917589 JYN917570:JYY917589 KIJ917570:KIU917589 KSF917570:KSQ917589 LCB917570:LCM917589 LLX917570:LMI917589 LVT917570:LWE917589 MFP917570:MGA917589 MPL917570:MPW917589 MZH917570:MZS917589 NJD917570:NJO917589 NSZ917570:NTK917589 OCV917570:ODG917589 OMR917570:ONC917589 OWN917570:OWY917589 PGJ917570:PGU917589 PQF917570:PQQ917589 QAB917570:QAM917589 QJX917570:QKI917589 QTT917570:QUE917589 RDP917570:REA917589 RNL917570:RNW917589 RXH917570:RXS917589 SHD917570:SHO917589 SQZ917570:SRK917589 TAV917570:TBG917589 TKR917570:TLC917589 TUN917570:TUY917589 UEJ917570:UEU917589 UOF917570:UOQ917589 UYB917570:UYM917589 VHX917570:VII917589 VRT917570:VSE917589 WBP917570:WCA917589 WLL917570:WLW917589 WVH917570:WVS917589 C983106:N983125 IV983106:JG983125 SR983106:TC983125 ACN983106:ACY983125 AMJ983106:AMU983125 AWF983106:AWQ983125 BGB983106:BGM983125 BPX983106:BQI983125 BZT983106:CAE983125 CJP983106:CKA983125 CTL983106:CTW983125 DDH983106:DDS983125 DND983106:DNO983125 DWZ983106:DXK983125 EGV983106:EHG983125 EQR983106:ERC983125 FAN983106:FAY983125 FKJ983106:FKU983125 FUF983106:FUQ983125 GEB983106:GEM983125 GNX983106:GOI983125 GXT983106:GYE983125 HHP983106:HIA983125 HRL983106:HRW983125 IBH983106:IBS983125 ILD983106:ILO983125 IUZ983106:IVK983125 JEV983106:JFG983125 JOR983106:JPC983125 JYN983106:JYY983125 KIJ983106:KIU983125 KSF983106:KSQ983125 LCB983106:LCM983125 LLX983106:LMI983125 LVT983106:LWE983125 MFP983106:MGA983125 MPL983106:MPW983125 MZH983106:MZS983125 NJD983106:NJO983125 NSZ983106:NTK983125 OCV983106:ODG983125 OMR983106:ONC983125 OWN983106:OWY983125 PGJ983106:PGU983125 PQF983106:PQQ983125 QAB983106:QAM983125 QJX983106:QKI983125 QTT983106:QUE983125 RDP983106:REA983125 RNL983106:RNW983125 RXH983106:RXS983125 SHD983106:SHO983125 SQZ983106:SRK983125 TAV983106:TBG983125 TKR983106:TLC983125 TUN983106:TUY983125 UEJ983106:UEU983125 UOF983106:UOQ983125 UYB983106:UYM983125 VHX983106:VII983125 VRT983106:VSE983125 WBP983106:WCA983125 WLL983106:WLW983125 C63:N82" xr:uid="{E8CA3E2C-F487-4296-928D-BCE670943046}"/>
  </dataValidations>
  <printOptions horizontalCentered="1"/>
  <pageMargins left="0.24" right="0.15" top="0.56000000000000005" bottom="0.57999999999999996" header="0.23" footer="0.23622047244094491"/>
  <pageSetup paperSize="9" scale="60" orientation="portrait" horizontalDpi="300" verticalDpi="300" r:id="rId1"/>
  <headerFooter alignWithMargins="0"/>
  <rowBreaks count="1" manualBreakCount="1">
    <brk id="59"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560F-A0FF-4CC2-901D-FD5C4A58E24A}">
  <dimension ref="A1:IU14509"/>
  <sheetViews>
    <sheetView view="pageBreakPreview" zoomScaleNormal="130" zoomScaleSheetLayoutView="100" workbookViewId="0">
      <selection activeCell="I32" sqref="I32:J32"/>
    </sheetView>
  </sheetViews>
  <sheetFormatPr defaultRowHeight="13.2" x14ac:dyDescent="0.25"/>
  <cols>
    <col min="1" max="1" width="7.109375" style="132" customWidth="1"/>
    <col min="2" max="2" width="12.6640625" style="132" customWidth="1"/>
    <col min="3" max="3" width="6" style="132" customWidth="1"/>
    <col min="4" max="4" width="5.88671875" style="132" customWidth="1"/>
    <col min="5" max="5" width="5.6640625" style="132" customWidth="1"/>
    <col min="6" max="6" width="5.5546875" style="132" customWidth="1"/>
    <col min="7" max="7" width="5.6640625" style="132" customWidth="1"/>
    <col min="8" max="8" width="5.44140625" style="132" customWidth="1"/>
    <col min="9" max="9" width="5.6640625" style="132" customWidth="1"/>
    <col min="10" max="10" width="7.21875" style="132" customWidth="1"/>
    <col min="11" max="11" width="5.88671875" style="132" customWidth="1"/>
    <col min="12" max="12" width="9.6640625" style="132" customWidth="1"/>
    <col min="13" max="13" width="6.109375" style="132" customWidth="1"/>
    <col min="14" max="14" width="6" style="132" customWidth="1"/>
    <col min="15" max="15" width="5.33203125" style="132" customWidth="1"/>
    <col min="16" max="16" width="4.6640625" style="132" customWidth="1"/>
    <col min="17" max="17" width="5.33203125" style="132" customWidth="1"/>
    <col min="18" max="18" width="4.6640625" style="132" customWidth="1"/>
    <col min="19" max="244" width="8.88671875" style="132"/>
    <col min="245" max="245" width="14.109375" style="132" bestFit="1" customWidth="1"/>
    <col min="246" max="256" width="8.88671875" style="132"/>
    <col min="257" max="257" width="7.109375" style="132" customWidth="1"/>
    <col min="258" max="258" width="12" style="132" customWidth="1"/>
    <col min="259" max="259" width="6.33203125" style="132" customWidth="1"/>
    <col min="260" max="263" width="6.5546875" style="132" customWidth="1"/>
    <col min="264" max="264" width="5.44140625" style="132" customWidth="1"/>
    <col min="265" max="265" width="6.5546875" style="132" customWidth="1"/>
    <col min="266" max="266" width="6.88671875" style="132" customWidth="1"/>
    <col min="267" max="267" width="6.5546875" style="132" customWidth="1"/>
    <col min="268" max="268" width="7" style="132" customWidth="1"/>
    <col min="269" max="269" width="6.5546875" style="132" customWidth="1"/>
    <col min="270" max="270" width="5.5546875" style="132" customWidth="1"/>
    <col min="271" max="271" width="7.5546875" style="132" customWidth="1"/>
    <col min="272" max="272" width="4.5546875" style="132" customWidth="1"/>
    <col min="273" max="273" width="6.6640625" style="132" customWidth="1"/>
    <col min="274" max="274" width="6.44140625" style="132" customWidth="1"/>
    <col min="275" max="500" width="8.88671875" style="132"/>
    <col min="501" max="501" width="14.109375" style="132" bestFit="1" customWidth="1"/>
    <col min="502" max="512" width="8.88671875" style="132"/>
    <col min="513" max="513" width="7.109375" style="132" customWidth="1"/>
    <col min="514" max="514" width="12" style="132" customWidth="1"/>
    <col min="515" max="515" width="6.33203125" style="132" customWidth="1"/>
    <col min="516" max="519" width="6.5546875" style="132" customWidth="1"/>
    <col min="520" max="520" width="5.44140625" style="132" customWidth="1"/>
    <col min="521" max="521" width="6.5546875" style="132" customWidth="1"/>
    <col min="522" max="522" width="6.88671875" style="132" customWidth="1"/>
    <col min="523" max="523" width="6.5546875" style="132" customWidth="1"/>
    <col min="524" max="524" width="7" style="132" customWidth="1"/>
    <col min="525" max="525" width="6.5546875" style="132" customWidth="1"/>
    <col min="526" max="526" width="5.5546875" style="132" customWidth="1"/>
    <col min="527" max="527" width="7.5546875" style="132" customWidth="1"/>
    <col min="528" max="528" width="4.5546875" style="132" customWidth="1"/>
    <col min="529" max="529" width="6.6640625" style="132" customWidth="1"/>
    <col min="530" max="530" width="6.44140625" style="132" customWidth="1"/>
    <col min="531" max="756" width="8.88671875" style="132"/>
    <col min="757" max="757" width="14.109375" style="132" bestFit="1" customWidth="1"/>
    <col min="758" max="768" width="8.88671875" style="132"/>
    <col min="769" max="769" width="7.109375" style="132" customWidth="1"/>
    <col min="770" max="770" width="12" style="132" customWidth="1"/>
    <col min="771" max="771" width="6.33203125" style="132" customWidth="1"/>
    <col min="772" max="775" width="6.5546875" style="132" customWidth="1"/>
    <col min="776" max="776" width="5.44140625" style="132" customWidth="1"/>
    <col min="777" max="777" width="6.5546875" style="132" customWidth="1"/>
    <col min="778" max="778" width="6.88671875" style="132" customWidth="1"/>
    <col min="779" max="779" width="6.5546875" style="132" customWidth="1"/>
    <col min="780" max="780" width="7" style="132" customWidth="1"/>
    <col min="781" max="781" width="6.5546875" style="132" customWidth="1"/>
    <col min="782" max="782" width="5.5546875" style="132" customWidth="1"/>
    <col min="783" max="783" width="7.5546875" style="132" customWidth="1"/>
    <col min="784" max="784" width="4.5546875" style="132" customWidth="1"/>
    <col min="785" max="785" width="6.6640625" style="132" customWidth="1"/>
    <col min="786" max="786" width="6.44140625" style="132" customWidth="1"/>
    <col min="787" max="1012" width="8.88671875" style="132"/>
    <col min="1013" max="1013" width="14.109375" style="132" bestFit="1" customWidth="1"/>
    <col min="1014" max="1024" width="8.88671875" style="132"/>
    <col min="1025" max="1025" width="7.109375" style="132" customWidth="1"/>
    <col min="1026" max="1026" width="12" style="132" customWidth="1"/>
    <col min="1027" max="1027" width="6.33203125" style="132" customWidth="1"/>
    <col min="1028" max="1031" width="6.5546875" style="132" customWidth="1"/>
    <col min="1032" max="1032" width="5.44140625" style="132" customWidth="1"/>
    <col min="1033" max="1033" width="6.5546875" style="132" customWidth="1"/>
    <col min="1034" max="1034" width="6.88671875" style="132" customWidth="1"/>
    <col min="1035" max="1035" width="6.5546875" style="132" customWidth="1"/>
    <col min="1036" max="1036" width="7" style="132" customWidth="1"/>
    <col min="1037" max="1037" width="6.5546875" style="132" customWidth="1"/>
    <col min="1038" max="1038" width="5.5546875" style="132" customWidth="1"/>
    <col min="1039" max="1039" width="7.5546875" style="132" customWidth="1"/>
    <col min="1040" max="1040" width="4.5546875" style="132" customWidth="1"/>
    <col min="1041" max="1041" width="6.6640625" style="132" customWidth="1"/>
    <col min="1042" max="1042" width="6.44140625" style="132" customWidth="1"/>
    <col min="1043" max="1268" width="8.88671875" style="132"/>
    <col min="1269" max="1269" width="14.109375" style="132" bestFit="1" customWidth="1"/>
    <col min="1270" max="1280" width="8.88671875" style="132"/>
    <col min="1281" max="1281" width="7.109375" style="132" customWidth="1"/>
    <col min="1282" max="1282" width="12" style="132" customWidth="1"/>
    <col min="1283" max="1283" width="6.33203125" style="132" customWidth="1"/>
    <col min="1284" max="1287" width="6.5546875" style="132" customWidth="1"/>
    <col min="1288" max="1288" width="5.44140625" style="132" customWidth="1"/>
    <col min="1289" max="1289" width="6.5546875" style="132" customWidth="1"/>
    <col min="1290" max="1290" width="6.88671875" style="132" customWidth="1"/>
    <col min="1291" max="1291" width="6.5546875" style="132" customWidth="1"/>
    <col min="1292" max="1292" width="7" style="132" customWidth="1"/>
    <col min="1293" max="1293" width="6.5546875" style="132" customWidth="1"/>
    <col min="1294" max="1294" width="5.5546875" style="132" customWidth="1"/>
    <col min="1295" max="1295" width="7.5546875" style="132" customWidth="1"/>
    <col min="1296" max="1296" width="4.5546875" style="132" customWidth="1"/>
    <col min="1297" max="1297" width="6.6640625" style="132" customWidth="1"/>
    <col min="1298" max="1298" width="6.44140625" style="132" customWidth="1"/>
    <col min="1299" max="1524" width="8.88671875" style="132"/>
    <col min="1525" max="1525" width="14.109375" style="132" bestFit="1" customWidth="1"/>
    <col min="1526" max="1536" width="8.88671875" style="132"/>
    <col min="1537" max="1537" width="7.109375" style="132" customWidth="1"/>
    <col min="1538" max="1538" width="12" style="132" customWidth="1"/>
    <col min="1539" max="1539" width="6.33203125" style="132" customWidth="1"/>
    <col min="1540" max="1543" width="6.5546875" style="132" customWidth="1"/>
    <col min="1544" max="1544" width="5.44140625" style="132" customWidth="1"/>
    <col min="1545" max="1545" width="6.5546875" style="132" customWidth="1"/>
    <col min="1546" max="1546" width="6.88671875" style="132" customWidth="1"/>
    <col min="1547" max="1547" width="6.5546875" style="132" customWidth="1"/>
    <col min="1548" max="1548" width="7" style="132" customWidth="1"/>
    <col min="1549" max="1549" width="6.5546875" style="132" customWidth="1"/>
    <col min="1550" max="1550" width="5.5546875" style="132" customWidth="1"/>
    <col min="1551" max="1551" width="7.5546875" style="132" customWidth="1"/>
    <col min="1552" max="1552" width="4.5546875" style="132" customWidth="1"/>
    <col min="1553" max="1553" width="6.6640625" style="132" customWidth="1"/>
    <col min="1554" max="1554" width="6.44140625" style="132" customWidth="1"/>
    <col min="1555" max="1780" width="8.88671875" style="132"/>
    <col min="1781" max="1781" width="14.109375" style="132" bestFit="1" customWidth="1"/>
    <col min="1782" max="1792" width="8.88671875" style="132"/>
    <col min="1793" max="1793" width="7.109375" style="132" customWidth="1"/>
    <col min="1794" max="1794" width="12" style="132" customWidth="1"/>
    <col min="1795" max="1795" width="6.33203125" style="132" customWidth="1"/>
    <col min="1796" max="1799" width="6.5546875" style="132" customWidth="1"/>
    <col min="1800" max="1800" width="5.44140625" style="132" customWidth="1"/>
    <col min="1801" max="1801" width="6.5546875" style="132" customWidth="1"/>
    <col min="1802" max="1802" width="6.88671875" style="132" customWidth="1"/>
    <col min="1803" max="1803" width="6.5546875" style="132" customWidth="1"/>
    <col min="1804" max="1804" width="7" style="132" customWidth="1"/>
    <col min="1805" max="1805" width="6.5546875" style="132" customWidth="1"/>
    <col min="1806" max="1806" width="5.5546875" style="132" customWidth="1"/>
    <col min="1807" max="1807" width="7.5546875" style="132" customWidth="1"/>
    <col min="1808" max="1808" width="4.5546875" style="132" customWidth="1"/>
    <col min="1809" max="1809" width="6.6640625" style="132" customWidth="1"/>
    <col min="1810" max="1810" width="6.44140625" style="132" customWidth="1"/>
    <col min="1811" max="2036" width="8.88671875" style="132"/>
    <col min="2037" max="2037" width="14.109375" style="132" bestFit="1" customWidth="1"/>
    <col min="2038" max="2048" width="8.88671875" style="132"/>
    <col min="2049" max="2049" width="7.109375" style="132" customWidth="1"/>
    <col min="2050" max="2050" width="12" style="132" customWidth="1"/>
    <col min="2051" max="2051" width="6.33203125" style="132" customWidth="1"/>
    <col min="2052" max="2055" width="6.5546875" style="132" customWidth="1"/>
    <col min="2056" max="2056" width="5.44140625" style="132" customWidth="1"/>
    <col min="2057" max="2057" width="6.5546875" style="132" customWidth="1"/>
    <col min="2058" max="2058" width="6.88671875" style="132" customWidth="1"/>
    <col min="2059" max="2059" width="6.5546875" style="132" customWidth="1"/>
    <col min="2060" max="2060" width="7" style="132" customWidth="1"/>
    <col min="2061" max="2061" width="6.5546875" style="132" customWidth="1"/>
    <col min="2062" max="2062" width="5.5546875" style="132" customWidth="1"/>
    <col min="2063" max="2063" width="7.5546875" style="132" customWidth="1"/>
    <col min="2064" max="2064" width="4.5546875" style="132" customWidth="1"/>
    <col min="2065" max="2065" width="6.6640625" style="132" customWidth="1"/>
    <col min="2066" max="2066" width="6.44140625" style="132" customWidth="1"/>
    <col min="2067" max="2292" width="8.88671875" style="132"/>
    <col min="2293" max="2293" width="14.109375" style="132" bestFit="1" customWidth="1"/>
    <col min="2294" max="2304" width="8.88671875" style="132"/>
    <col min="2305" max="2305" width="7.109375" style="132" customWidth="1"/>
    <col min="2306" max="2306" width="12" style="132" customWidth="1"/>
    <col min="2307" max="2307" width="6.33203125" style="132" customWidth="1"/>
    <col min="2308" max="2311" width="6.5546875" style="132" customWidth="1"/>
    <col min="2312" max="2312" width="5.44140625" style="132" customWidth="1"/>
    <col min="2313" max="2313" width="6.5546875" style="132" customWidth="1"/>
    <col min="2314" max="2314" width="6.88671875" style="132" customWidth="1"/>
    <col min="2315" max="2315" width="6.5546875" style="132" customWidth="1"/>
    <col min="2316" max="2316" width="7" style="132" customWidth="1"/>
    <col min="2317" max="2317" width="6.5546875" style="132" customWidth="1"/>
    <col min="2318" max="2318" width="5.5546875" style="132" customWidth="1"/>
    <col min="2319" max="2319" width="7.5546875" style="132" customWidth="1"/>
    <col min="2320" max="2320" width="4.5546875" style="132" customWidth="1"/>
    <col min="2321" max="2321" width="6.6640625" style="132" customWidth="1"/>
    <col min="2322" max="2322" width="6.44140625" style="132" customWidth="1"/>
    <col min="2323" max="2548" width="8.88671875" style="132"/>
    <col min="2549" max="2549" width="14.109375" style="132" bestFit="1" customWidth="1"/>
    <col min="2550" max="2560" width="8.88671875" style="132"/>
    <col min="2561" max="2561" width="7.109375" style="132" customWidth="1"/>
    <col min="2562" max="2562" width="12" style="132" customWidth="1"/>
    <col min="2563" max="2563" width="6.33203125" style="132" customWidth="1"/>
    <col min="2564" max="2567" width="6.5546875" style="132" customWidth="1"/>
    <col min="2568" max="2568" width="5.44140625" style="132" customWidth="1"/>
    <col min="2569" max="2569" width="6.5546875" style="132" customWidth="1"/>
    <col min="2570" max="2570" width="6.88671875" style="132" customWidth="1"/>
    <col min="2571" max="2571" width="6.5546875" style="132" customWidth="1"/>
    <col min="2572" max="2572" width="7" style="132" customWidth="1"/>
    <col min="2573" max="2573" width="6.5546875" style="132" customWidth="1"/>
    <col min="2574" max="2574" width="5.5546875" style="132" customWidth="1"/>
    <col min="2575" max="2575" width="7.5546875" style="132" customWidth="1"/>
    <col min="2576" max="2576" width="4.5546875" style="132" customWidth="1"/>
    <col min="2577" max="2577" width="6.6640625" style="132" customWidth="1"/>
    <col min="2578" max="2578" width="6.44140625" style="132" customWidth="1"/>
    <col min="2579" max="2804" width="8.88671875" style="132"/>
    <col min="2805" max="2805" width="14.109375" style="132" bestFit="1" customWidth="1"/>
    <col min="2806" max="2816" width="8.88671875" style="132"/>
    <col min="2817" max="2817" width="7.109375" style="132" customWidth="1"/>
    <col min="2818" max="2818" width="12" style="132" customWidth="1"/>
    <col min="2819" max="2819" width="6.33203125" style="132" customWidth="1"/>
    <col min="2820" max="2823" width="6.5546875" style="132" customWidth="1"/>
    <col min="2824" max="2824" width="5.44140625" style="132" customWidth="1"/>
    <col min="2825" max="2825" width="6.5546875" style="132" customWidth="1"/>
    <col min="2826" max="2826" width="6.88671875" style="132" customWidth="1"/>
    <col min="2827" max="2827" width="6.5546875" style="132" customWidth="1"/>
    <col min="2828" max="2828" width="7" style="132" customWidth="1"/>
    <col min="2829" max="2829" width="6.5546875" style="132" customWidth="1"/>
    <col min="2830" max="2830" width="5.5546875" style="132" customWidth="1"/>
    <col min="2831" max="2831" width="7.5546875" style="132" customWidth="1"/>
    <col min="2832" max="2832" width="4.5546875" style="132" customWidth="1"/>
    <col min="2833" max="2833" width="6.6640625" style="132" customWidth="1"/>
    <col min="2834" max="2834" width="6.44140625" style="132" customWidth="1"/>
    <col min="2835" max="3060" width="8.88671875" style="132"/>
    <col min="3061" max="3061" width="14.109375" style="132" bestFit="1" customWidth="1"/>
    <col min="3062" max="3072" width="8.88671875" style="132"/>
    <col min="3073" max="3073" width="7.109375" style="132" customWidth="1"/>
    <col min="3074" max="3074" width="12" style="132" customWidth="1"/>
    <col min="3075" max="3075" width="6.33203125" style="132" customWidth="1"/>
    <col min="3076" max="3079" width="6.5546875" style="132" customWidth="1"/>
    <col min="3080" max="3080" width="5.44140625" style="132" customWidth="1"/>
    <col min="3081" max="3081" width="6.5546875" style="132" customWidth="1"/>
    <col min="3082" max="3082" width="6.88671875" style="132" customWidth="1"/>
    <col min="3083" max="3083" width="6.5546875" style="132" customWidth="1"/>
    <col min="3084" max="3084" width="7" style="132" customWidth="1"/>
    <col min="3085" max="3085" width="6.5546875" style="132" customWidth="1"/>
    <col min="3086" max="3086" width="5.5546875" style="132" customWidth="1"/>
    <col min="3087" max="3087" width="7.5546875" style="132" customWidth="1"/>
    <col min="3088" max="3088" width="4.5546875" style="132" customWidth="1"/>
    <col min="3089" max="3089" width="6.6640625" style="132" customWidth="1"/>
    <col min="3090" max="3090" width="6.44140625" style="132" customWidth="1"/>
    <col min="3091" max="3316" width="8.88671875" style="132"/>
    <col min="3317" max="3317" width="14.109375" style="132" bestFit="1" customWidth="1"/>
    <col min="3318" max="3328" width="8.88671875" style="132"/>
    <col min="3329" max="3329" width="7.109375" style="132" customWidth="1"/>
    <col min="3330" max="3330" width="12" style="132" customWidth="1"/>
    <col min="3331" max="3331" width="6.33203125" style="132" customWidth="1"/>
    <col min="3332" max="3335" width="6.5546875" style="132" customWidth="1"/>
    <col min="3336" max="3336" width="5.44140625" style="132" customWidth="1"/>
    <col min="3337" max="3337" width="6.5546875" style="132" customWidth="1"/>
    <col min="3338" max="3338" width="6.88671875" style="132" customWidth="1"/>
    <col min="3339" max="3339" width="6.5546875" style="132" customWidth="1"/>
    <col min="3340" max="3340" width="7" style="132" customWidth="1"/>
    <col min="3341" max="3341" width="6.5546875" style="132" customWidth="1"/>
    <col min="3342" max="3342" width="5.5546875" style="132" customWidth="1"/>
    <col min="3343" max="3343" width="7.5546875" style="132" customWidth="1"/>
    <col min="3344" max="3344" width="4.5546875" style="132" customWidth="1"/>
    <col min="3345" max="3345" width="6.6640625" style="132" customWidth="1"/>
    <col min="3346" max="3346" width="6.44140625" style="132" customWidth="1"/>
    <col min="3347" max="3572" width="8.88671875" style="132"/>
    <col min="3573" max="3573" width="14.109375" style="132" bestFit="1" customWidth="1"/>
    <col min="3574" max="3584" width="8.88671875" style="132"/>
    <col min="3585" max="3585" width="7.109375" style="132" customWidth="1"/>
    <col min="3586" max="3586" width="12" style="132" customWidth="1"/>
    <col min="3587" max="3587" width="6.33203125" style="132" customWidth="1"/>
    <col min="3588" max="3591" width="6.5546875" style="132" customWidth="1"/>
    <col min="3592" max="3592" width="5.44140625" style="132" customWidth="1"/>
    <col min="3593" max="3593" width="6.5546875" style="132" customWidth="1"/>
    <col min="3594" max="3594" width="6.88671875" style="132" customWidth="1"/>
    <col min="3595" max="3595" width="6.5546875" style="132" customWidth="1"/>
    <col min="3596" max="3596" width="7" style="132" customWidth="1"/>
    <col min="3597" max="3597" width="6.5546875" style="132" customWidth="1"/>
    <col min="3598" max="3598" width="5.5546875" style="132" customWidth="1"/>
    <col min="3599" max="3599" width="7.5546875" style="132" customWidth="1"/>
    <col min="3600" max="3600" width="4.5546875" style="132" customWidth="1"/>
    <col min="3601" max="3601" width="6.6640625" style="132" customWidth="1"/>
    <col min="3602" max="3602" width="6.44140625" style="132" customWidth="1"/>
    <col min="3603" max="3828" width="8.88671875" style="132"/>
    <col min="3829" max="3829" width="14.109375" style="132" bestFit="1" customWidth="1"/>
    <col min="3830" max="3840" width="8.88671875" style="132"/>
    <col min="3841" max="3841" width="7.109375" style="132" customWidth="1"/>
    <col min="3842" max="3842" width="12" style="132" customWidth="1"/>
    <col min="3843" max="3843" width="6.33203125" style="132" customWidth="1"/>
    <col min="3844" max="3847" width="6.5546875" style="132" customWidth="1"/>
    <col min="3848" max="3848" width="5.44140625" style="132" customWidth="1"/>
    <col min="3849" max="3849" width="6.5546875" style="132" customWidth="1"/>
    <col min="3850" max="3850" width="6.88671875" style="132" customWidth="1"/>
    <col min="3851" max="3851" width="6.5546875" style="132" customWidth="1"/>
    <col min="3852" max="3852" width="7" style="132" customWidth="1"/>
    <col min="3853" max="3853" width="6.5546875" style="132" customWidth="1"/>
    <col min="3854" max="3854" width="5.5546875" style="132" customWidth="1"/>
    <col min="3855" max="3855" width="7.5546875" style="132" customWidth="1"/>
    <col min="3856" max="3856" width="4.5546875" style="132" customWidth="1"/>
    <col min="3857" max="3857" width="6.6640625" style="132" customWidth="1"/>
    <col min="3858" max="3858" width="6.44140625" style="132" customWidth="1"/>
    <col min="3859" max="4084" width="8.88671875" style="132"/>
    <col min="4085" max="4085" width="14.109375" style="132" bestFit="1" customWidth="1"/>
    <col min="4086" max="4096" width="8.88671875" style="132"/>
    <col min="4097" max="4097" width="7.109375" style="132" customWidth="1"/>
    <col min="4098" max="4098" width="12" style="132" customWidth="1"/>
    <col min="4099" max="4099" width="6.33203125" style="132" customWidth="1"/>
    <col min="4100" max="4103" width="6.5546875" style="132" customWidth="1"/>
    <col min="4104" max="4104" width="5.44140625" style="132" customWidth="1"/>
    <col min="4105" max="4105" width="6.5546875" style="132" customWidth="1"/>
    <col min="4106" max="4106" width="6.88671875" style="132" customWidth="1"/>
    <col min="4107" max="4107" width="6.5546875" style="132" customWidth="1"/>
    <col min="4108" max="4108" width="7" style="132" customWidth="1"/>
    <col min="4109" max="4109" width="6.5546875" style="132" customWidth="1"/>
    <col min="4110" max="4110" width="5.5546875" style="132" customWidth="1"/>
    <col min="4111" max="4111" width="7.5546875" style="132" customWidth="1"/>
    <col min="4112" max="4112" width="4.5546875" style="132" customWidth="1"/>
    <col min="4113" max="4113" width="6.6640625" style="132" customWidth="1"/>
    <col min="4114" max="4114" width="6.44140625" style="132" customWidth="1"/>
    <col min="4115" max="4340" width="8.88671875" style="132"/>
    <col min="4341" max="4341" width="14.109375" style="132" bestFit="1" customWidth="1"/>
    <col min="4342" max="4352" width="8.88671875" style="132"/>
    <col min="4353" max="4353" width="7.109375" style="132" customWidth="1"/>
    <col min="4354" max="4354" width="12" style="132" customWidth="1"/>
    <col min="4355" max="4355" width="6.33203125" style="132" customWidth="1"/>
    <col min="4356" max="4359" width="6.5546875" style="132" customWidth="1"/>
    <col min="4360" max="4360" width="5.44140625" style="132" customWidth="1"/>
    <col min="4361" max="4361" width="6.5546875" style="132" customWidth="1"/>
    <col min="4362" max="4362" width="6.88671875" style="132" customWidth="1"/>
    <col min="4363" max="4363" width="6.5546875" style="132" customWidth="1"/>
    <col min="4364" max="4364" width="7" style="132" customWidth="1"/>
    <col min="4365" max="4365" width="6.5546875" style="132" customWidth="1"/>
    <col min="4366" max="4366" width="5.5546875" style="132" customWidth="1"/>
    <col min="4367" max="4367" width="7.5546875" style="132" customWidth="1"/>
    <col min="4368" max="4368" width="4.5546875" style="132" customWidth="1"/>
    <col min="4369" max="4369" width="6.6640625" style="132" customWidth="1"/>
    <col min="4370" max="4370" width="6.44140625" style="132" customWidth="1"/>
    <col min="4371" max="4596" width="8.88671875" style="132"/>
    <col min="4597" max="4597" width="14.109375" style="132" bestFit="1" customWidth="1"/>
    <col min="4598" max="4608" width="8.88671875" style="132"/>
    <col min="4609" max="4609" width="7.109375" style="132" customWidth="1"/>
    <col min="4610" max="4610" width="12" style="132" customWidth="1"/>
    <col min="4611" max="4611" width="6.33203125" style="132" customWidth="1"/>
    <col min="4612" max="4615" width="6.5546875" style="132" customWidth="1"/>
    <col min="4616" max="4616" width="5.44140625" style="132" customWidth="1"/>
    <col min="4617" max="4617" width="6.5546875" style="132" customWidth="1"/>
    <col min="4618" max="4618" width="6.88671875" style="132" customWidth="1"/>
    <col min="4619" max="4619" width="6.5546875" style="132" customWidth="1"/>
    <col min="4620" max="4620" width="7" style="132" customWidth="1"/>
    <col min="4621" max="4621" width="6.5546875" style="132" customWidth="1"/>
    <col min="4622" max="4622" width="5.5546875" style="132" customWidth="1"/>
    <col min="4623" max="4623" width="7.5546875" style="132" customWidth="1"/>
    <col min="4624" max="4624" width="4.5546875" style="132" customWidth="1"/>
    <col min="4625" max="4625" width="6.6640625" style="132" customWidth="1"/>
    <col min="4626" max="4626" width="6.44140625" style="132" customWidth="1"/>
    <col min="4627" max="4852" width="8.88671875" style="132"/>
    <col min="4853" max="4853" width="14.109375" style="132" bestFit="1" customWidth="1"/>
    <col min="4854" max="4864" width="8.88671875" style="132"/>
    <col min="4865" max="4865" width="7.109375" style="132" customWidth="1"/>
    <col min="4866" max="4866" width="12" style="132" customWidth="1"/>
    <col min="4867" max="4867" width="6.33203125" style="132" customWidth="1"/>
    <col min="4868" max="4871" width="6.5546875" style="132" customWidth="1"/>
    <col min="4872" max="4872" width="5.44140625" style="132" customWidth="1"/>
    <col min="4873" max="4873" width="6.5546875" style="132" customWidth="1"/>
    <col min="4874" max="4874" width="6.88671875" style="132" customWidth="1"/>
    <col min="4875" max="4875" width="6.5546875" style="132" customWidth="1"/>
    <col min="4876" max="4876" width="7" style="132" customWidth="1"/>
    <col min="4877" max="4877" width="6.5546875" style="132" customWidth="1"/>
    <col min="4878" max="4878" width="5.5546875" style="132" customWidth="1"/>
    <col min="4879" max="4879" width="7.5546875" style="132" customWidth="1"/>
    <col min="4880" max="4880" width="4.5546875" style="132" customWidth="1"/>
    <col min="4881" max="4881" width="6.6640625" style="132" customWidth="1"/>
    <col min="4882" max="4882" width="6.44140625" style="132" customWidth="1"/>
    <col min="4883" max="5108" width="8.88671875" style="132"/>
    <col min="5109" max="5109" width="14.109375" style="132" bestFit="1" customWidth="1"/>
    <col min="5110" max="5120" width="8.88671875" style="132"/>
    <col min="5121" max="5121" width="7.109375" style="132" customWidth="1"/>
    <col min="5122" max="5122" width="12" style="132" customWidth="1"/>
    <col min="5123" max="5123" width="6.33203125" style="132" customWidth="1"/>
    <col min="5124" max="5127" width="6.5546875" style="132" customWidth="1"/>
    <col min="5128" max="5128" width="5.44140625" style="132" customWidth="1"/>
    <col min="5129" max="5129" width="6.5546875" style="132" customWidth="1"/>
    <col min="5130" max="5130" width="6.88671875" style="132" customWidth="1"/>
    <col min="5131" max="5131" width="6.5546875" style="132" customWidth="1"/>
    <col min="5132" max="5132" width="7" style="132" customWidth="1"/>
    <col min="5133" max="5133" width="6.5546875" style="132" customWidth="1"/>
    <col min="5134" max="5134" width="5.5546875" style="132" customWidth="1"/>
    <col min="5135" max="5135" width="7.5546875" style="132" customWidth="1"/>
    <col min="5136" max="5136" width="4.5546875" style="132" customWidth="1"/>
    <col min="5137" max="5137" width="6.6640625" style="132" customWidth="1"/>
    <col min="5138" max="5138" width="6.44140625" style="132" customWidth="1"/>
    <col min="5139" max="5364" width="8.88671875" style="132"/>
    <col min="5365" max="5365" width="14.109375" style="132" bestFit="1" customWidth="1"/>
    <col min="5366" max="5376" width="8.88671875" style="132"/>
    <col min="5377" max="5377" width="7.109375" style="132" customWidth="1"/>
    <col min="5378" max="5378" width="12" style="132" customWidth="1"/>
    <col min="5379" max="5379" width="6.33203125" style="132" customWidth="1"/>
    <col min="5380" max="5383" width="6.5546875" style="132" customWidth="1"/>
    <col min="5384" max="5384" width="5.44140625" style="132" customWidth="1"/>
    <col min="5385" max="5385" width="6.5546875" style="132" customWidth="1"/>
    <col min="5386" max="5386" width="6.88671875" style="132" customWidth="1"/>
    <col min="5387" max="5387" width="6.5546875" style="132" customWidth="1"/>
    <col min="5388" max="5388" width="7" style="132" customWidth="1"/>
    <col min="5389" max="5389" width="6.5546875" style="132" customWidth="1"/>
    <col min="5390" max="5390" width="5.5546875" style="132" customWidth="1"/>
    <col min="5391" max="5391" width="7.5546875" style="132" customWidth="1"/>
    <col min="5392" max="5392" width="4.5546875" style="132" customWidth="1"/>
    <col min="5393" max="5393" width="6.6640625" style="132" customWidth="1"/>
    <col min="5394" max="5394" width="6.44140625" style="132" customWidth="1"/>
    <col min="5395" max="5620" width="8.88671875" style="132"/>
    <col min="5621" max="5621" width="14.109375" style="132" bestFit="1" customWidth="1"/>
    <col min="5622" max="5632" width="8.88671875" style="132"/>
    <col min="5633" max="5633" width="7.109375" style="132" customWidth="1"/>
    <col min="5634" max="5634" width="12" style="132" customWidth="1"/>
    <col min="5635" max="5635" width="6.33203125" style="132" customWidth="1"/>
    <col min="5636" max="5639" width="6.5546875" style="132" customWidth="1"/>
    <col min="5640" max="5640" width="5.44140625" style="132" customWidth="1"/>
    <col min="5641" max="5641" width="6.5546875" style="132" customWidth="1"/>
    <col min="5642" max="5642" width="6.88671875" style="132" customWidth="1"/>
    <col min="5643" max="5643" width="6.5546875" style="132" customWidth="1"/>
    <col min="5644" max="5644" width="7" style="132" customWidth="1"/>
    <col min="5645" max="5645" width="6.5546875" style="132" customWidth="1"/>
    <col min="5646" max="5646" width="5.5546875" style="132" customWidth="1"/>
    <col min="5647" max="5647" width="7.5546875" style="132" customWidth="1"/>
    <col min="5648" max="5648" width="4.5546875" style="132" customWidth="1"/>
    <col min="5649" max="5649" width="6.6640625" style="132" customWidth="1"/>
    <col min="5650" max="5650" width="6.44140625" style="132" customWidth="1"/>
    <col min="5651" max="5876" width="8.88671875" style="132"/>
    <col min="5877" max="5877" width="14.109375" style="132" bestFit="1" customWidth="1"/>
    <col min="5878" max="5888" width="8.88671875" style="132"/>
    <col min="5889" max="5889" width="7.109375" style="132" customWidth="1"/>
    <col min="5890" max="5890" width="12" style="132" customWidth="1"/>
    <col min="5891" max="5891" width="6.33203125" style="132" customWidth="1"/>
    <col min="5892" max="5895" width="6.5546875" style="132" customWidth="1"/>
    <col min="5896" max="5896" width="5.44140625" style="132" customWidth="1"/>
    <col min="5897" max="5897" width="6.5546875" style="132" customWidth="1"/>
    <col min="5898" max="5898" width="6.88671875" style="132" customWidth="1"/>
    <col min="5899" max="5899" width="6.5546875" style="132" customWidth="1"/>
    <col min="5900" max="5900" width="7" style="132" customWidth="1"/>
    <col min="5901" max="5901" width="6.5546875" style="132" customWidth="1"/>
    <col min="5902" max="5902" width="5.5546875" style="132" customWidth="1"/>
    <col min="5903" max="5903" width="7.5546875" style="132" customWidth="1"/>
    <col min="5904" max="5904" width="4.5546875" style="132" customWidth="1"/>
    <col min="5905" max="5905" width="6.6640625" style="132" customWidth="1"/>
    <col min="5906" max="5906" width="6.44140625" style="132" customWidth="1"/>
    <col min="5907" max="6132" width="8.88671875" style="132"/>
    <col min="6133" max="6133" width="14.109375" style="132" bestFit="1" customWidth="1"/>
    <col min="6134" max="6144" width="8.88671875" style="132"/>
    <col min="6145" max="6145" width="7.109375" style="132" customWidth="1"/>
    <col min="6146" max="6146" width="12" style="132" customWidth="1"/>
    <col min="6147" max="6147" width="6.33203125" style="132" customWidth="1"/>
    <col min="6148" max="6151" width="6.5546875" style="132" customWidth="1"/>
    <col min="6152" max="6152" width="5.44140625" style="132" customWidth="1"/>
    <col min="6153" max="6153" width="6.5546875" style="132" customWidth="1"/>
    <col min="6154" max="6154" width="6.88671875" style="132" customWidth="1"/>
    <col min="6155" max="6155" width="6.5546875" style="132" customWidth="1"/>
    <col min="6156" max="6156" width="7" style="132" customWidth="1"/>
    <col min="6157" max="6157" width="6.5546875" style="132" customWidth="1"/>
    <col min="6158" max="6158" width="5.5546875" style="132" customWidth="1"/>
    <col min="6159" max="6159" width="7.5546875" style="132" customWidth="1"/>
    <col min="6160" max="6160" width="4.5546875" style="132" customWidth="1"/>
    <col min="6161" max="6161" width="6.6640625" style="132" customWidth="1"/>
    <col min="6162" max="6162" width="6.44140625" style="132" customWidth="1"/>
    <col min="6163" max="6388" width="8.88671875" style="132"/>
    <col min="6389" max="6389" width="14.109375" style="132" bestFit="1" customWidth="1"/>
    <col min="6390" max="6400" width="8.88671875" style="132"/>
    <col min="6401" max="6401" width="7.109375" style="132" customWidth="1"/>
    <col min="6402" max="6402" width="12" style="132" customWidth="1"/>
    <col min="6403" max="6403" width="6.33203125" style="132" customWidth="1"/>
    <col min="6404" max="6407" width="6.5546875" style="132" customWidth="1"/>
    <col min="6408" max="6408" width="5.44140625" style="132" customWidth="1"/>
    <col min="6409" max="6409" width="6.5546875" style="132" customWidth="1"/>
    <col min="6410" max="6410" width="6.88671875" style="132" customWidth="1"/>
    <col min="6411" max="6411" width="6.5546875" style="132" customWidth="1"/>
    <col min="6412" max="6412" width="7" style="132" customWidth="1"/>
    <col min="6413" max="6413" width="6.5546875" style="132" customWidth="1"/>
    <col min="6414" max="6414" width="5.5546875" style="132" customWidth="1"/>
    <col min="6415" max="6415" width="7.5546875" style="132" customWidth="1"/>
    <col min="6416" max="6416" width="4.5546875" style="132" customWidth="1"/>
    <col min="6417" max="6417" width="6.6640625" style="132" customWidth="1"/>
    <col min="6418" max="6418" width="6.44140625" style="132" customWidth="1"/>
    <col min="6419" max="6644" width="8.88671875" style="132"/>
    <col min="6645" max="6645" width="14.109375" style="132" bestFit="1" customWidth="1"/>
    <col min="6646" max="6656" width="8.88671875" style="132"/>
    <col min="6657" max="6657" width="7.109375" style="132" customWidth="1"/>
    <col min="6658" max="6658" width="12" style="132" customWidth="1"/>
    <col min="6659" max="6659" width="6.33203125" style="132" customWidth="1"/>
    <col min="6660" max="6663" width="6.5546875" style="132" customWidth="1"/>
    <col min="6664" max="6664" width="5.44140625" style="132" customWidth="1"/>
    <col min="6665" max="6665" width="6.5546875" style="132" customWidth="1"/>
    <col min="6666" max="6666" width="6.88671875" style="132" customWidth="1"/>
    <col min="6667" max="6667" width="6.5546875" style="132" customWidth="1"/>
    <col min="6668" max="6668" width="7" style="132" customWidth="1"/>
    <col min="6669" max="6669" width="6.5546875" style="132" customWidth="1"/>
    <col min="6670" max="6670" width="5.5546875" style="132" customWidth="1"/>
    <col min="6671" max="6671" width="7.5546875" style="132" customWidth="1"/>
    <col min="6672" max="6672" width="4.5546875" style="132" customWidth="1"/>
    <col min="6673" max="6673" width="6.6640625" style="132" customWidth="1"/>
    <col min="6674" max="6674" width="6.44140625" style="132" customWidth="1"/>
    <col min="6675" max="6900" width="8.88671875" style="132"/>
    <col min="6901" max="6901" width="14.109375" style="132" bestFit="1" customWidth="1"/>
    <col min="6902" max="6912" width="8.88671875" style="132"/>
    <col min="6913" max="6913" width="7.109375" style="132" customWidth="1"/>
    <col min="6914" max="6914" width="12" style="132" customWidth="1"/>
    <col min="6915" max="6915" width="6.33203125" style="132" customWidth="1"/>
    <col min="6916" max="6919" width="6.5546875" style="132" customWidth="1"/>
    <col min="6920" max="6920" width="5.44140625" style="132" customWidth="1"/>
    <col min="6921" max="6921" width="6.5546875" style="132" customWidth="1"/>
    <col min="6922" max="6922" width="6.88671875" style="132" customWidth="1"/>
    <col min="6923" max="6923" width="6.5546875" style="132" customWidth="1"/>
    <col min="6924" max="6924" width="7" style="132" customWidth="1"/>
    <col min="6925" max="6925" width="6.5546875" style="132" customWidth="1"/>
    <col min="6926" max="6926" width="5.5546875" style="132" customWidth="1"/>
    <col min="6927" max="6927" width="7.5546875" style="132" customWidth="1"/>
    <col min="6928" max="6928" width="4.5546875" style="132" customWidth="1"/>
    <col min="6929" max="6929" width="6.6640625" style="132" customWidth="1"/>
    <col min="6930" max="6930" width="6.44140625" style="132" customWidth="1"/>
    <col min="6931" max="7156" width="8.88671875" style="132"/>
    <col min="7157" max="7157" width="14.109375" style="132" bestFit="1" customWidth="1"/>
    <col min="7158" max="7168" width="8.88671875" style="132"/>
    <col min="7169" max="7169" width="7.109375" style="132" customWidth="1"/>
    <col min="7170" max="7170" width="12" style="132" customWidth="1"/>
    <col min="7171" max="7171" width="6.33203125" style="132" customWidth="1"/>
    <col min="7172" max="7175" width="6.5546875" style="132" customWidth="1"/>
    <col min="7176" max="7176" width="5.44140625" style="132" customWidth="1"/>
    <col min="7177" max="7177" width="6.5546875" style="132" customWidth="1"/>
    <col min="7178" max="7178" width="6.88671875" style="132" customWidth="1"/>
    <col min="7179" max="7179" width="6.5546875" style="132" customWidth="1"/>
    <col min="7180" max="7180" width="7" style="132" customWidth="1"/>
    <col min="7181" max="7181" width="6.5546875" style="132" customWidth="1"/>
    <col min="7182" max="7182" width="5.5546875" style="132" customWidth="1"/>
    <col min="7183" max="7183" width="7.5546875" style="132" customWidth="1"/>
    <col min="7184" max="7184" width="4.5546875" style="132" customWidth="1"/>
    <col min="7185" max="7185" width="6.6640625" style="132" customWidth="1"/>
    <col min="7186" max="7186" width="6.44140625" style="132" customWidth="1"/>
    <col min="7187" max="7412" width="8.88671875" style="132"/>
    <col min="7413" max="7413" width="14.109375" style="132" bestFit="1" customWidth="1"/>
    <col min="7414" max="7424" width="8.88671875" style="132"/>
    <col min="7425" max="7425" width="7.109375" style="132" customWidth="1"/>
    <col min="7426" max="7426" width="12" style="132" customWidth="1"/>
    <col min="7427" max="7427" width="6.33203125" style="132" customWidth="1"/>
    <col min="7428" max="7431" width="6.5546875" style="132" customWidth="1"/>
    <col min="7432" max="7432" width="5.44140625" style="132" customWidth="1"/>
    <col min="7433" max="7433" width="6.5546875" style="132" customWidth="1"/>
    <col min="7434" max="7434" width="6.88671875" style="132" customWidth="1"/>
    <col min="7435" max="7435" width="6.5546875" style="132" customWidth="1"/>
    <col min="7436" max="7436" width="7" style="132" customWidth="1"/>
    <col min="7437" max="7437" width="6.5546875" style="132" customWidth="1"/>
    <col min="7438" max="7438" width="5.5546875" style="132" customWidth="1"/>
    <col min="7439" max="7439" width="7.5546875" style="132" customWidth="1"/>
    <col min="7440" max="7440" width="4.5546875" style="132" customWidth="1"/>
    <col min="7441" max="7441" width="6.6640625" style="132" customWidth="1"/>
    <col min="7442" max="7442" width="6.44140625" style="132" customWidth="1"/>
    <col min="7443" max="7668" width="8.88671875" style="132"/>
    <col min="7669" max="7669" width="14.109375" style="132" bestFit="1" customWidth="1"/>
    <col min="7670" max="7680" width="8.88671875" style="132"/>
    <col min="7681" max="7681" width="7.109375" style="132" customWidth="1"/>
    <col min="7682" max="7682" width="12" style="132" customWidth="1"/>
    <col min="7683" max="7683" width="6.33203125" style="132" customWidth="1"/>
    <col min="7684" max="7687" width="6.5546875" style="132" customWidth="1"/>
    <col min="7688" max="7688" width="5.44140625" style="132" customWidth="1"/>
    <col min="7689" max="7689" width="6.5546875" style="132" customWidth="1"/>
    <col min="7690" max="7690" width="6.88671875" style="132" customWidth="1"/>
    <col min="7691" max="7691" width="6.5546875" style="132" customWidth="1"/>
    <col min="7692" max="7692" width="7" style="132" customWidth="1"/>
    <col min="7693" max="7693" width="6.5546875" style="132" customWidth="1"/>
    <col min="7694" max="7694" width="5.5546875" style="132" customWidth="1"/>
    <col min="7695" max="7695" width="7.5546875" style="132" customWidth="1"/>
    <col min="7696" max="7696" width="4.5546875" style="132" customWidth="1"/>
    <col min="7697" max="7697" width="6.6640625" style="132" customWidth="1"/>
    <col min="7698" max="7698" width="6.44140625" style="132" customWidth="1"/>
    <col min="7699" max="7924" width="8.88671875" style="132"/>
    <col min="7925" max="7925" width="14.109375" style="132" bestFit="1" customWidth="1"/>
    <col min="7926" max="7936" width="8.88671875" style="132"/>
    <col min="7937" max="7937" width="7.109375" style="132" customWidth="1"/>
    <col min="7938" max="7938" width="12" style="132" customWidth="1"/>
    <col min="7939" max="7939" width="6.33203125" style="132" customWidth="1"/>
    <col min="7940" max="7943" width="6.5546875" style="132" customWidth="1"/>
    <col min="7944" max="7944" width="5.44140625" style="132" customWidth="1"/>
    <col min="7945" max="7945" width="6.5546875" style="132" customWidth="1"/>
    <col min="7946" max="7946" width="6.88671875" style="132" customWidth="1"/>
    <col min="7947" max="7947" width="6.5546875" style="132" customWidth="1"/>
    <col min="7948" max="7948" width="7" style="132" customWidth="1"/>
    <col min="7949" max="7949" width="6.5546875" style="132" customWidth="1"/>
    <col min="7950" max="7950" width="5.5546875" style="132" customWidth="1"/>
    <col min="7951" max="7951" width="7.5546875" style="132" customWidth="1"/>
    <col min="7952" max="7952" width="4.5546875" style="132" customWidth="1"/>
    <col min="7953" max="7953" width="6.6640625" style="132" customWidth="1"/>
    <col min="7954" max="7954" width="6.44140625" style="132" customWidth="1"/>
    <col min="7955" max="8180" width="8.88671875" style="132"/>
    <col min="8181" max="8181" width="14.109375" style="132" bestFit="1" customWidth="1"/>
    <col min="8182" max="8192" width="8.88671875" style="132"/>
    <col min="8193" max="8193" width="7.109375" style="132" customWidth="1"/>
    <col min="8194" max="8194" width="12" style="132" customWidth="1"/>
    <col min="8195" max="8195" width="6.33203125" style="132" customWidth="1"/>
    <col min="8196" max="8199" width="6.5546875" style="132" customWidth="1"/>
    <col min="8200" max="8200" width="5.44140625" style="132" customWidth="1"/>
    <col min="8201" max="8201" width="6.5546875" style="132" customWidth="1"/>
    <col min="8202" max="8202" width="6.88671875" style="132" customWidth="1"/>
    <col min="8203" max="8203" width="6.5546875" style="132" customWidth="1"/>
    <col min="8204" max="8204" width="7" style="132" customWidth="1"/>
    <col min="8205" max="8205" width="6.5546875" style="132" customWidth="1"/>
    <col min="8206" max="8206" width="5.5546875" style="132" customWidth="1"/>
    <col min="8207" max="8207" width="7.5546875" style="132" customWidth="1"/>
    <col min="8208" max="8208" width="4.5546875" style="132" customWidth="1"/>
    <col min="8209" max="8209" width="6.6640625" style="132" customWidth="1"/>
    <col min="8210" max="8210" width="6.44140625" style="132" customWidth="1"/>
    <col min="8211" max="8436" width="8.88671875" style="132"/>
    <col min="8437" max="8437" width="14.109375" style="132" bestFit="1" customWidth="1"/>
    <col min="8438" max="8448" width="8.88671875" style="132"/>
    <col min="8449" max="8449" width="7.109375" style="132" customWidth="1"/>
    <col min="8450" max="8450" width="12" style="132" customWidth="1"/>
    <col min="8451" max="8451" width="6.33203125" style="132" customWidth="1"/>
    <col min="8452" max="8455" width="6.5546875" style="132" customWidth="1"/>
    <col min="8456" max="8456" width="5.44140625" style="132" customWidth="1"/>
    <col min="8457" max="8457" width="6.5546875" style="132" customWidth="1"/>
    <col min="8458" max="8458" width="6.88671875" style="132" customWidth="1"/>
    <col min="8459" max="8459" width="6.5546875" style="132" customWidth="1"/>
    <col min="8460" max="8460" width="7" style="132" customWidth="1"/>
    <col min="8461" max="8461" width="6.5546875" style="132" customWidth="1"/>
    <col min="8462" max="8462" width="5.5546875" style="132" customWidth="1"/>
    <col min="8463" max="8463" width="7.5546875" style="132" customWidth="1"/>
    <col min="8464" max="8464" width="4.5546875" style="132" customWidth="1"/>
    <col min="8465" max="8465" width="6.6640625" style="132" customWidth="1"/>
    <col min="8466" max="8466" width="6.44140625" style="132" customWidth="1"/>
    <col min="8467" max="8692" width="8.88671875" style="132"/>
    <col min="8693" max="8693" width="14.109375" style="132" bestFit="1" customWidth="1"/>
    <col min="8694" max="8704" width="8.88671875" style="132"/>
    <col min="8705" max="8705" width="7.109375" style="132" customWidth="1"/>
    <col min="8706" max="8706" width="12" style="132" customWidth="1"/>
    <col min="8707" max="8707" width="6.33203125" style="132" customWidth="1"/>
    <col min="8708" max="8711" width="6.5546875" style="132" customWidth="1"/>
    <col min="8712" max="8712" width="5.44140625" style="132" customWidth="1"/>
    <col min="8713" max="8713" width="6.5546875" style="132" customWidth="1"/>
    <col min="8714" max="8714" width="6.88671875" style="132" customWidth="1"/>
    <col min="8715" max="8715" width="6.5546875" style="132" customWidth="1"/>
    <col min="8716" max="8716" width="7" style="132" customWidth="1"/>
    <col min="8717" max="8717" width="6.5546875" style="132" customWidth="1"/>
    <col min="8718" max="8718" width="5.5546875" style="132" customWidth="1"/>
    <col min="8719" max="8719" width="7.5546875" style="132" customWidth="1"/>
    <col min="8720" max="8720" width="4.5546875" style="132" customWidth="1"/>
    <col min="8721" max="8721" width="6.6640625" style="132" customWidth="1"/>
    <col min="8722" max="8722" width="6.44140625" style="132" customWidth="1"/>
    <col min="8723" max="8948" width="8.88671875" style="132"/>
    <col min="8949" max="8949" width="14.109375" style="132" bestFit="1" customWidth="1"/>
    <col min="8950" max="8960" width="8.88671875" style="132"/>
    <col min="8961" max="8961" width="7.109375" style="132" customWidth="1"/>
    <col min="8962" max="8962" width="12" style="132" customWidth="1"/>
    <col min="8963" max="8963" width="6.33203125" style="132" customWidth="1"/>
    <col min="8964" max="8967" width="6.5546875" style="132" customWidth="1"/>
    <col min="8968" max="8968" width="5.44140625" style="132" customWidth="1"/>
    <col min="8969" max="8969" width="6.5546875" style="132" customWidth="1"/>
    <col min="8970" max="8970" width="6.88671875" style="132" customWidth="1"/>
    <col min="8971" max="8971" width="6.5546875" style="132" customWidth="1"/>
    <col min="8972" max="8972" width="7" style="132" customWidth="1"/>
    <col min="8973" max="8973" width="6.5546875" style="132" customWidth="1"/>
    <col min="8974" max="8974" width="5.5546875" style="132" customWidth="1"/>
    <col min="8975" max="8975" width="7.5546875" style="132" customWidth="1"/>
    <col min="8976" max="8976" width="4.5546875" style="132" customWidth="1"/>
    <col min="8977" max="8977" width="6.6640625" style="132" customWidth="1"/>
    <col min="8978" max="8978" width="6.44140625" style="132" customWidth="1"/>
    <col min="8979" max="9204" width="8.88671875" style="132"/>
    <col min="9205" max="9205" width="14.109375" style="132" bestFit="1" customWidth="1"/>
    <col min="9206" max="9216" width="8.88671875" style="132"/>
    <col min="9217" max="9217" width="7.109375" style="132" customWidth="1"/>
    <col min="9218" max="9218" width="12" style="132" customWidth="1"/>
    <col min="9219" max="9219" width="6.33203125" style="132" customWidth="1"/>
    <col min="9220" max="9223" width="6.5546875" style="132" customWidth="1"/>
    <col min="9224" max="9224" width="5.44140625" style="132" customWidth="1"/>
    <col min="9225" max="9225" width="6.5546875" style="132" customWidth="1"/>
    <col min="9226" max="9226" width="6.88671875" style="132" customWidth="1"/>
    <col min="9227" max="9227" width="6.5546875" style="132" customWidth="1"/>
    <col min="9228" max="9228" width="7" style="132" customWidth="1"/>
    <col min="9229" max="9229" width="6.5546875" style="132" customWidth="1"/>
    <col min="9230" max="9230" width="5.5546875" style="132" customWidth="1"/>
    <col min="9231" max="9231" width="7.5546875" style="132" customWidth="1"/>
    <col min="9232" max="9232" width="4.5546875" style="132" customWidth="1"/>
    <col min="9233" max="9233" width="6.6640625" style="132" customWidth="1"/>
    <col min="9234" max="9234" width="6.44140625" style="132" customWidth="1"/>
    <col min="9235" max="9460" width="8.88671875" style="132"/>
    <col min="9461" max="9461" width="14.109375" style="132" bestFit="1" customWidth="1"/>
    <col min="9462" max="9472" width="8.88671875" style="132"/>
    <col min="9473" max="9473" width="7.109375" style="132" customWidth="1"/>
    <col min="9474" max="9474" width="12" style="132" customWidth="1"/>
    <col min="9475" max="9475" width="6.33203125" style="132" customWidth="1"/>
    <col min="9476" max="9479" width="6.5546875" style="132" customWidth="1"/>
    <col min="9480" max="9480" width="5.44140625" style="132" customWidth="1"/>
    <col min="9481" max="9481" width="6.5546875" style="132" customWidth="1"/>
    <col min="9482" max="9482" width="6.88671875" style="132" customWidth="1"/>
    <col min="9483" max="9483" width="6.5546875" style="132" customWidth="1"/>
    <col min="9484" max="9484" width="7" style="132" customWidth="1"/>
    <col min="9485" max="9485" width="6.5546875" style="132" customWidth="1"/>
    <col min="9486" max="9486" width="5.5546875" style="132" customWidth="1"/>
    <col min="9487" max="9487" width="7.5546875" style="132" customWidth="1"/>
    <col min="9488" max="9488" width="4.5546875" style="132" customWidth="1"/>
    <col min="9489" max="9489" width="6.6640625" style="132" customWidth="1"/>
    <col min="9490" max="9490" width="6.44140625" style="132" customWidth="1"/>
    <col min="9491" max="9716" width="8.88671875" style="132"/>
    <col min="9717" max="9717" width="14.109375" style="132" bestFit="1" customWidth="1"/>
    <col min="9718" max="9728" width="8.88671875" style="132"/>
    <col min="9729" max="9729" width="7.109375" style="132" customWidth="1"/>
    <col min="9730" max="9730" width="12" style="132" customWidth="1"/>
    <col min="9731" max="9731" width="6.33203125" style="132" customWidth="1"/>
    <col min="9732" max="9735" width="6.5546875" style="132" customWidth="1"/>
    <col min="9736" max="9736" width="5.44140625" style="132" customWidth="1"/>
    <col min="9737" max="9737" width="6.5546875" style="132" customWidth="1"/>
    <col min="9738" max="9738" width="6.88671875" style="132" customWidth="1"/>
    <col min="9739" max="9739" width="6.5546875" style="132" customWidth="1"/>
    <col min="9740" max="9740" width="7" style="132" customWidth="1"/>
    <col min="9741" max="9741" width="6.5546875" style="132" customWidth="1"/>
    <col min="9742" max="9742" width="5.5546875" style="132" customWidth="1"/>
    <col min="9743" max="9743" width="7.5546875" style="132" customWidth="1"/>
    <col min="9744" max="9744" width="4.5546875" style="132" customWidth="1"/>
    <col min="9745" max="9745" width="6.6640625" style="132" customWidth="1"/>
    <col min="9746" max="9746" width="6.44140625" style="132" customWidth="1"/>
    <col min="9747" max="9972" width="8.88671875" style="132"/>
    <col min="9973" max="9973" width="14.109375" style="132" bestFit="1" customWidth="1"/>
    <col min="9974" max="9984" width="8.88671875" style="132"/>
    <col min="9985" max="9985" width="7.109375" style="132" customWidth="1"/>
    <col min="9986" max="9986" width="12" style="132" customWidth="1"/>
    <col min="9987" max="9987" width="6.33203125" style="132" customWidth="1"/>
    <col min="9988" max="9991" width="6.5546875" style="132" customWidth="1"/>
    <col min="9992" max="9992" width="5.44140625" style="132" customWidth="1"/>
    <col min="9993" max="9993" width="6.5546875" style="132" customWidth="1"/>
    <col min="9994" max="9994" width="6.88671875" style="132" customWidth="1"/>
    <col min="9995" max="9995" width="6.5546875" style="132" customWidth="1"/>
    <col min="9996" max="9996" width="7" style="132" customWidth="1"/>
    <col min="9997" max="9997" width="6.5546875" style="132" customWidth="1"/>
    <col min="9998" max="9998" width="5.5546875" style="132" customWidth="1"/>
    <col min="9999" max="9999" width="7.5546875" style="132" customWidth="1"/>
    <col min="10000" max="10000" width="4.5546875" style="132" customWidth="1"/>
    <col min="10001" max="10001" width="6.6640625" style="132" customWidth="1"/>
    <col min="10002" max="10002" width="6.44140625" style="132" customWidth="1"/>
    <col min="10003" max="10228" width="8.88671875" style="132"/>
    <col min="10229" max="10229" width="14.109375" style="132" bestFit="1" customWidth="1"/>
    <col min="10230" max="10240" width="8.88671875" style="132"/>
    <col min="10241" max="10241" width="7.109375" style="132" customWidth="1"/>
    <col min="10242" max="10242" width="12" style="132" customWidth="1"/>
    <col min="10243" max="10243" width="6.33203125" style="132" customWidth="1"/>
    <col min="10244" max="10247" width="6.5546875" style="132" customWidth="1"/>
    <col min="10248" max="10248" width="5.44140625" style="132" customWidth="1"/>
    <col min="10249" max="10249" width="6.5546875" style="132" customWidth="1"/>
    <col min="10250" max="10250" width="6.88671875" style="132" customWidth="1"/>
    <col min="10251" max="10251" width="6.5546875" style="132" customWidth="1"/>
    <col min="10252" max="10252" width="7" style="132" customWidth="1"/>
    <col min="10253" max="10253" width="6.5546875" style="132" customWidth="1"/>
    <col min="10254" max="10254" width="5.5546875" style="132" customWidth="1"/>
    <col min="10255" max="10255" width="7.5546875" style="132" customWidth="1"/>
    <col min="10256" max="10256" width="4.5546875" style="132" customWidth="1"/>
    <col min="10257" max="10257" width="6.6640625" style="132" customWidth="1"/>
    <col min="10258" max="10258" width="6.44140625" style="132" customWidth="1"/>
    <col min="10259" max="10484" width="8.88671875" style="132"/>
    <col min="10485" max="10485" width="14.109375" style="132" bestFit="1" customWidth="1"/>
    <col min="10486" max="10496" width="8.88671875" style="132"/>
    <col min="10497" max="10497" width="7.109375" style="132" customWidth="1"/>
    <col min="10498" max="10498" width="12" style="132" customWidth="1"/>
    <col min="10499" max="10499" width="6.33203125" style="132" customWidth="1"/>
    <col min="10500" max="10503" width="6.5546875" style="132" customWidth="1"/>
    <col min="10504" max="10504" width="5.44140625" style="132" customWidth="1"/>
    <col min="10505" max="10505" width="6.5546875" style="132" customWidth="1"/>
    <col min="10506" max="10506" width="6.88671875" style="132" customWidth="1"/>
    <col min="10507" max="10507" width="6.5546875" style="132" customWidth="1"/>
    <col min="10508" max="10508" width="7" style="132" customWidth="1"/>
    <col min="10509" max="10509" width="6.5546875" style="132" customWidth="1"/>
    <col min="10510" max="10510" width="5.5546875" style="132" customWidth="1"/>
    <col min="10511" max="10511" width="7.5546875" style="132" customWidth="1"/>
    <col min="10512" max="10512" width="4.5546875" style="132" customWidth="1"/>
    <col min="10513" max="10513" width="6.6640625" style="132" customWidth="1"/>
    <col min="10514" max="10514" width="6.44140625" style="132" customWidth="1"/>
    <col min="10515" max="10740" width="8.88671875" style="132"/>
    <col min="10741" max="10741" width="14.109375" style="132" bestFit="1" customWidth="1"/>
    <col min="10742" max="10752" width="8.88671875" style="132"/>
    <col min="10753" max="10753" width="7.109375" style="132" customWidth="1"/>
    <col min="10754" max="10754" width="12" style="132" customWidth="1"/>
    <col min="10755" max="10755" width="6.33203125" style="132" customWidth="1"/>
    <col min="10756" max="10759" width="6.5546875" style="132" customWidth="1"/>
    <col min="10760" max="10760" width="5.44140625" style="132" customWidth="1"/>
    <col min="10761" max="10761" width="6.5546875" style="132" customWidth="1"/>
    <col min="10762" max="10762" width="6.88671875" style="132" customWidth="1"/>
    <col min="10763" max="10763" width="6.5546875" style="132" customWidth="1"/>
    <col min="10764" max="10764" width="7" style="132" customWidth="1"/>
    <col min="10765" max="10765" width="6.5546875" style="132" customWidth="1"/>
    <col min="10766" max="10766" width="5.5546875" style="132" customWidth="1"/>
    <col min="10767" max="10767" width="7.5546875" style="132" customWidth="1"/>
    <col min="10768" max="10768" width="4.5546875" style="132" customWidth="1"/>
    <col min="10769" max="10769" width="6.6640625" style="132" customWidth="1"/>
    <col min="10770" max="10770" width="6.44140625" style="132" customWidth="1"/>
    <col min="10771" max="10996" width="8.88671875" style="132"/>
    <col min="10997" max="10997" width="14.109375" style="132" bestFit="1" customWidth="1"/>
    <col min="10998" max="11008" width="8.88671875" style="132"/>
    <col min="11009" max="11009" width="7.109375" style="132" customWidth="1"/>
    <col min="11010" max="11010" width="12" style="132" customWidth="1"/>
    <col min="11011" max="11011" width="6.33203125" style="132" customWidth="1"/>
    <col min="11012" max="11015" width="6.5546875" style="132" customWidth="1"/>
    <col min="11016" max="11016" width="5.44140625" style="132" customWidth="1"/>
    <col min="11017" max="11017" width="6.5546875" style="132" customWidth="1"/>
    <col min="11018" max="11018" width="6.88671875" style="132" customWidth="1"/>
    <col min="11019" max="11019" width="6.5546875" style="132" customWidth="1"/>
    <col min="11020" max="11020" width="7" style="132" customWidth="1"/>
    <col min="11021" max="11021" width="6.5546875" style="132" customWidth="1"/>
    <col min="11022" max="11022" width="5.5546875" style="132" customWidth="1"/>
    <col min="11023" max="11023" width="7.5546875" style="132" customWidth="1"/>
    <col min="11024" max="11024" width="4.5546875" style="132" customWidth="1"/>
    <col min="11025" max="11025" width="6.6640625" style="132" customWidth="1"/>
    <col min="11026" max="11026" width="6.44140625" style="132" customWidth="1"/>
    <col min="11027" max="11252" width="8.88671875" style="132"/>
    <col min="11253" max="11253" width="14.109375" style="132" bestFit="1" customWidth="1"/>
    <col min="11254" max="11264" width="8.88671875" style="132"/>
    <col min="11265" max="11265" width="7.109375" style="132" customWidth="1"/>
    <col min="11266" max="11266" width="12" style="132" customWidth="1"/>
    <col min="11267" max="11267" width="6.33203125" style="132" customWidth="1"/>
    <col min="11268" max="11271" width="6.5546875" style="132" customWidth="1"/>
    <col min="11272" max="11272" width="5.44140625" style="132" customWidth="1"/>
    <col min="11273" max="11273" width="6.5546875" style="132" customWidth="1"/>
    <col min="11274" max="11274" width="6.88671875" style="132" customWidth="1"/>
    <col min="11275" max="11275" width="6.5546875" style="132" customWidth="1"/>
    <col min="11276" max="11276" width="7" style="132" customWidth="1"/>
    <col min="11277" max="11277" width="6.5546875" style="132" customWidth="1"/>
    <col min="11278" max="11278" width="5.5546875" style="132" customWidth="1"/>
    <col min="11279" max="11279" width="7.5546875" style="132" customWidth="1"/>
    <col min="11280" max="11280" width="4.5546875" style="132" customWidth="1"/>
    <col min="11281" max="11281" width="6.6640625" style="132" customWidth="1"/>
    <col min="11282" max="11282" width="6.44140625" style="132" customWidth="1"/>
    <col min="11283" max="11508" width="8.88671875" style="132"/>
    <col min="11509" max="11509" width="14.109375" style="132" bestFit="1" customWidth="1"/>
    <col min="11510" max="11520" width="8.88671875" style="132"/>
    <col min="11521" max="11521" width="7.109375" style="132" customWidth="1"/>
    <col min="11522" max="11522" width="12" style="132" customWidth="1"/>
    <col min="11523" max="11523" width="6.33203125" style="132" customWidth="1"/>
    <col min="11524" max="11527" width="6.5546875" style="132" customWidth="1"/>
    <col min="11528" max="11528" width="5.44140625" style="132" customWidth="1"/>
    <col min="11529" max="11529" width="6.5546875" style="132" customWidth="1"/>
    <col min="11530" max="11530" width="6.88671875" style="132" customWidth="1"/>
    <col min="11531" max="11531" width="6.5546875" style="132" customWidth="1"/>
    <col min="11532" max="11532" width="7" style="132" customWidth="1"/>
    <col min="11533" max="11533" width="6.5546875" style="132" customWidth="1"/>
    <col min="11534" max="11534" width="5.5546875" style="132" customWidth="1"/>
    <col min="11535" max="11535" width="7.5546875" style="132" customWidth="1"/>
    <col min="11536" max="11536" width="4.5546875" style="132" customWidth="1"/>
    <col min="11537" max="11537" width="6.6640625" style="132" customWidth="1"/>
    <col min="11538" max="11538" width="6.44140625" style="132" customWidth="1"/>
    <col min="11539" max="11764" width="8.88671875" style="132"/>
    <col min="11765" max="11765" width="14.109375" style="132" bestFit="1" customWidth="1"/>
    <col min="11766" max="11776" width="8.88671875" style="132"/>
    <col min="11777" max="11777" width="7.109375" style="132" customWidth="1"/>
    <col min="11778" max="11778" width="12" style="132" customWidth="1"/>
    <col min="11779" max="11779" width="6.33203125" style="132" customWidth="1"/>
    <col min="11780" max="11783" width="6.5546875" style="132" customWidth="1"/>
    <col min="11784" max="11784" width="5.44140625" style="132" customWidth="1"/>
    <col min="11785" max="11785" width="6.5546875" style="132" customWidth="1"/>
    <col min="11786" max="11786" width="6.88671875" style="132" customWidth="1"/>
    <col min="11787" max="11787" width="6.5546875" style="132" customWidth="1"/>
    <col min="11788" max="11788" width="7" style="132" customWidth="1"/>
    <col min="11789" max="11789" width="6.5546875" style="132" customWidth="1"/>
    <col min="11790" max="11790" width="5.5546875" style="132" customWidth="1"/>
    <col min="11791" max="11791" width="7.5546875" style="132" customWidth="1"/>
    <col min="11792" max="11792" width="4.5546875" style="132" customWidth="1"/>
    <col min="11793" max="11793" width="6.6640625" style="132" customWidth="1"/>
    <col min="11794" max="11794" width="6.44140625" style="132" customWidth="1"/>
    <col min="11795" max="12020" width="8.88671875" style="132"/>
    <col min="12021" max="12021" width="14.109375" style="132" bestFit="1" customWidth="1"/>
    <col min="12022" max="12032" width="8.88671875" style="132"/>
    <col min="12033" max="12033" width="7.109375" style="132" customWidth="1"/>
    <col min="12034" max="12034" width="12" style="132" customWidth="1"/>
    <col min="12035" max="12035" width="6.33203125" style="132" customWidth="1"/>
    <col min="12036" max="12039" width="6.5546875" style="132" customWidth="1"/>
    <col min="12040" max="12040" width="5.44140625" style="132" customWidth="1"/>
    <col min="12041" max="12041" width="6.5546875" style="132" customWidth="1"/>
    <col min="12042" max="12042" width="6.88671875" style="132" customWidth="1"/>
    <col min="12043" max="12043" width="6.5546875" style="132" customWidth="1"/>
    <col min="12044" max="12044" width="7" style="132" customWidth="1"/>
    <col min="12045" max="12045" width="6.5546875" style="132" customWidth="1"/>
    <col min="12046" max="12046" width="5.5546875" style="132" customWidth="1"/>
    <col min="12047" max="12047" width="7.5546875" style="132" customWidth="1"/>
    <col min="12048" max="12048" width="4.5546875" style="132" customWidth="1"/>
    <col min="12049" max="12049" width="6.6640625" style="132" customWidth="1"/>
    <col min="12050" max="12050" width="6.44140625" style="132" customWidth="1"/>
    <col min="12051" max="12276" width="8.88671875" style="132"/>
    <col min="12277" max="12277" width="14.109375" style="132" bestFit="1" customWidth="1"/>
    <col min="12278" max="12288" width="8.88671875" style="132"/>
    <col min="12289" max="12289" width="7.109375" style="132" customWidth="1"/>
    <col min="12290" max="12290" width="12" style="132" customWidth="1"/>
    <col min="12291" max="12291" width="6.33203125" style="132" customWidth="1"/>
    <col min="12292" max="12295" width="6.5546875" style="132" customWidth="1"/>
    <col min="12296" max="12296" width="5.44140625" style="132" customWidth="1"/>
    <col min="12297" max="12297" width="6.5546875" style="132" customWidth="1"/>
    <col min="12298" max="12298" width="6.88671875" style="132" customWidth="1"/>
    <col min="12299" max="12299" width="6.5546875" style="132" customWidth="1"/>
    <col min="12300" max="12300" width="7" style="132" customWidth="1"/>
    <col min="12301" max="12301" width="6.5546875" style="132" customWidth="1"/>
    <col min="12302" max="12302" width="5.5546875" style="132" customWidth="1"/>
    <col min="12303" max="12303" width="7.5546875" style="132" customWidth="1"/>
    <col min="12304" max="12304" width="4.5546875" style="132" customWidth="1"/>
    <col min="12305" max="12305" width="6.6640625" style="132" customWidth="1"/>
    <col min="12306" max="12306" width="6.44140625" style="132" customWidth="1"/>
    <col min="12307" max="12532" width="8.88671875" style="132"/>
    <col min="12533" max="12533" width="14.109375" style="132" bestFit="1" customWidth="1"/>
    <col min="12534" max="12544" width="8.88671875" style="132"/>
    <col min="12545" max="12545" width="7.109375" style="132" customWidth="1"/>
    <col min="12546" max="12546" width="12" style="132" customWidth="1"/>
    <col min="12547" max="12547" width="6.33203125" style="132" customWidth="1"/>
    <col min="12548" max="12551" width="6.5546875" style="132" customWidth="1"/>
    <col min="12552" max="12552" width="5.44140625" style="132" customWidth="1"/>
    <col min="12553" max="12553" width="6.5546875" style="132" customWidth="1"/>
    <col min="12554" max="12554" width="6.88671875" style="132" customWidth="1"/>
    <col min="12555" max="12555" width="6.5546875" style="132" customWidth="1"/>
    <col min="12556" max="12556" width="7" style="132" customWidth="1"/>
    <col min="12557" max="12557" width="6.5546875" style="132" customWidth="1"/>
    <col min="12558" max="12558" width="5.5546875" style="132" customWidth="1"/>
    <col min="12559" max="12559" width="7.5546875" style="132" customWidth="1"/>
    <col min="12560" max="12560" width="4.5546875" style="132" customWidth="1"/>
    <col min="12561" max="12561" width="6.6640625" style="132" customWidth="1"/>
    <col min="12562" max="12562" width="6.44140625" style="132" customWidth="1"/>
    <col min="12563" max="12788" width="8.88671875" style="132"/>
    <col min="12789" max="12789" width="14.109375" style="132" bestFit="1" customWidth="1"/>
    <col min="12790" max="12800" width="8.88671875" style="132"/>
    <col min="12801" max="12801" width="7.109375" style="132" customWidth="1"/>
    <col min="12802" max="12802" width="12" style="132" customWidth="1"/>
    <col min="12803" max="12803" width="6.33203125" style="132" customWidth="1"/>
    <col min="12804" max="12807" width="6.5546875" style="132" customWidth="1"/>
    <col min="12808" max="12808" width="5.44140625" style="132" customWidth="1"/>
    <col min="12809" max="12809" width="6.5546875" style="132" customWidth="1"/>
    <col min="12810" max="12810" width="6.88671875" style="132" customWidth="1"/>
    <col min="12811" max="12811" width="6.5546875" style="132" customWidth="1"/>
    <col min="12812" max="12812" width="7" style="132" customWidth="1"/>
    <col min="12813" max="12813" width="6.5546875" style="132" customWidth="1"/>
    <col min="12814" max="12814" width="5.5546875" style="132" customWidth="1"/>
    <col min="12815" max="12815" width="7.5546875" style="132" customWidth="1"/>
    <col min="12816" max="12816" width="4.5546875" style="132" customWidth="1"/>
    <col min="12817" max="12817" width="6.6640625" style="132" customWidth="1"/>
    <col min="12818" max="12818" width="6.44140625" style="132" customWidth="1"/>
    <col min="12819" max="13044" width="8.88671875" style="132"/>
    <col min="13045" max="13045" width="14.109375" style="132" bestFit="1" customWidth="1"/>
    <col min="13046" max="13056" width="8.88671875" style="132"/>
    <col min="13057" max="13057" width="7.109375" style="132" customWidth="1"/>
    <col min="13058" max="13058" width="12" style="132" customWidth="1"/>
    <col min="13059" max="13059" width="6.33203125" style="132" customWidth="1"/>
    <col min="13060" max="13063" width="6.5546875" style="132" customWidth="1"/>
    <col min="13064" max="13064" width="5.44140625" style="132" customWidth="1"/>
    <col min="13065" max="13065" width="6.5546875" style="132" customWidth="1"/>
    <col min="13066" max="13066" width="6.88671875" style="132" customWidth="1"/>
    <col min="13067" max="13067" width="6.5546875" style="132" customWidth="1"/>
    <col min="13068" max="13068" width="7" style="132" customWidth="1"/>
    <col min="13069" max="13069" width="6.5546875" style="132" customWidth="1"/>
    <col min="13070" max="13070" width="5.5546875" style="132" customWidth="1"/>
    <col min="13071" max="13071" width="7.5546875" style="132" customWidth="1"/>
    <col min="13072" max="13072" width="4.5546875" style="132" customWidth="1"/>
    <col min="13073" max="13073" width="6.6640625" style="132" customWidth="1"/>
    <col min="13074" max="13074" width="6.44140625" style="132" customWidth="1"/>
    <col min="13075" max="13300" width="8.88671875" style="132"/>
    <col min="13301" max="13301" width="14.109375" style="132" bestFit="1" customWidth="1"/>
    <col min="13302" max="13312" width="8.88671875" style="132"/>
    <col min="13313" max="13313" width="7.109375" style="132" customWidth="1"/>
    <col min="13314" max="13314" width="12" style="132" customWidth="1"/>
    <col min="13315" max="13315" width="6.33203125" style="132" customWidth="1"/>
    <col min="13316" max="13319" width="6.5546875" style="132" customWidth="1"/>
    <col min="13320" max="13320" width="5.44140625" style="132" customWidth="1"/>
    <col min="13321" max="13321" width="6.5546875" style="132" customWidth="1"/>
    <col min="13322" max="13322" width="6.88671875" style="132" customWidth="1"/>
    <col min="13323" max="13323" width="6.5546875" style="132" customWidth="1"/>
    <col min="13324" max="13324" width="7" style="132" customWidth="1"/>
    <col min="13325" max="13325" width="6.5546875" style="132" customWidth="1"/>
    <col min="13326" max="13326" width="5.5546875" style="132" customWidth="1"/>
    <col min="13327" max="13327" width="7.5546875" style="132" customWidth="1"/>
    <col min="13328" max="13328" width="4.5546875" style="132" customWidth="1"/>
    <col min="13329" max="13329" width="6.6640625" style="132" customWidth="1"/>
    <col min="13330" max="13330" width="6.44140625" style="132" customWidth="1"/>
    <col min="13331" max="13556" width="8.88671875" style="132"/>
    <col min="13557" max="13557" width="14.109375" style="132" bestFit="1" customWidth="1"/>
    <col min="13558" max="13568" width="8.88671875" style="132"/>
    <col min="13569" max="13569" width="7.109375" style="132" customWidth="1"/>
    <col min="13570" max="13570" width="12" style="132" customWidth="1"/>
    <col min="13571" max="13571" width="6.33203125" style="132" customWidth="1"/>
    <col min="13572" max="13575" width="6.5546875" style="132" customWidth="1"/>
    <col min="13576" max="13576" width="5.44140625" style="132" customWidth="1"/>
    <col min="13577" max="13577" width="6.5546875" style="132" customWidth="1"/>
    <col min="13578" max="13578" width="6.88671875" style="132" customWidth="1"/>
    <col min="13579" max="13579" width="6.5546875" style="132" customWidth="1"/>
    <col min="13580" max="13580" width="7" style="132" customWidth="1"/>
    <col min="13581" max="13581" width="6.5546875" style="132" customWidth="1"/>
    <col min="13582" max="13582" width="5.5546875" style="132" customWidth="1"/>
    <col min="13583" max="13583" width="7.5546875" style="132" customWidth="1"/>
    <col min="13584" max="13584" width="4.5546875" style="132" customWidth="1"/>
    <col min="13585" max="13585" width="6.6640625" style="132" customWidth="1"/>
    <col min="13586" max="13586" width="6.44140625" style="132" customWidth="1"/>
    <col min="13587" max="13812" width="8.88671875" style="132"/>
    <col min="13813" max="13813" width="14.109375" style="132" bestFit="1" customWidth="1"/>
    <col min="13814" max="13824" width="8.88671875" style="132"/>
    <col min="13825" max="13825" width="7.109375" style="132" customWidth="1"/>
    <col min="13826" max="13826" width="12" style="132" customWidth="1"/>
    <col min="13827" max="13827" width="6.33203125" style="132" customWidth="1"/>
    <col min="13828" max="13831" width="6.5546875" style="132" customWidth="1"/>
    <col min="13832" max="13832" width="5.44140625" style="132" customWidth="1"/>
    <col min="13833" max="13833" width="6.5546875" style="132" customWidth="1"/>
    <col min="13834" max="13834" width="6.88671875" style="132" customWidth="1"/>
    <col min="13835" max="13835" width="6.5546875" style="132" customWidth="1"/>
    <col min="13836" max="13836" width="7" style="132" customWidth="1"/>
    <col min="13837" max="13837" width="6.5546875" style="132" customWidth="1"/>
    <col min="13838" max="13838" width="5.5546875" style="132" customWidth="1"/>
    <col min="13839" max="13839" width="7.5546875" style="132" customWidth="1"/>
    <col min="13840" max="13840" width="4.5546875" style="132" customWidth="1"/>
    <col min="13841" max="13841" width="6.6640625" style="132" customWidth="1"/>
    <col min="13842" max="13842" width="6.44140625" style="132" customWidth="1"/>
    <col min="13843" max="14068" width="8.88671875" style="132"/>
    <col min="14069" max="14069" width="14.109375" style="132" bestFit="1" customWidth="1"/>
    <col min="14070" max="14080" width="8.88671875" style="132"/>
    <col min="14081" max="14081" width="7.109375" style="132" customWidth="1"/>
    <col min="14082" max="14082" width="12" style="132" customWidth="1"/>
    <col min="14083" max="14083" width="6.33203125" style="132" customWidth="1"/>
    <col min="14084" max="14087" width="6.5546875" style="132" customWidth="1"/>
    <col min="14088" max="14088" width="5.44140625" style="132" customWidth="1"/>
    <col min="14089" max="14089" width="6.5546875" style="132" customWidth="1"/>
    <col min="14090" max="14090" width="6.88671875" style="132" customWidth="1"/>
    <col min="14091" max="14091" width="6.5546875" style="132" customWidth="1"/>
    <col min="14092" max="14092" width="7" style="132" customWidth="1"/>
    <col min="14093" max="14093" width="6.5546875" style="132" customWidth="1"/>
    <col min="14094" max="14094" width="5.5546875" style="132" customWidth="1"/>
    <col min="14095" max="14095" width="7.5546875" style="132" customWidth="1"/>
    <col min="14096" max="14096" width="4.5546875" style="132" customWidth="1"/>
    <col min="14097" max="14097" width="6.6640625" style="132" customWidth="1"/>
    <col min="14098" max="14098" width="6.44140625" style="132" customWidth="1"/>
    <col min="14099" max="14324" width="8.88671875" style="132"/>
    <col min="14325" max="14325" width="14.109375" style="132" bestFit="1" customWidth="1"/>
    <col min="14326" max="14336" width="8.88671875" style="132"/>
    <col min="14337" max="14337" width="7.109375" style="132" customWidth="1"/>
    <col min="14338" max="14338" width="12" style="132" customWidth="1"/>
    <col min="14339" max="14339" width="6.33203125" style="132" customWidth="1"/>
    <col min="14340" max="14343" width="6.5546875" style="132" customWidth="1"/>
    <col min="14344" max="14344" width="5.44140625" style="132" customWidth="1"/>
    <col min="14345" max="14345" width="6.5546875" style="132" customWidth="1"/>
    <col min="14346" max="14346" width="6.88671875" style="132" customWidth="1"/>
    <col min="14347" max="14347" width="6.5546875" style="132" customWidth="1"/>
    <col min="14348" max="14348" width="7" style="132" customWidth="1"/>
    <col min="14349" max="14349" width="6.5546875" style="132" customWidth="1"/>
    <col min="14350" max="14350" width="5.5546875" style="132" customWidth="1"/>
    <col min="14351" max="14351" width="7.5546875" style="132" customWidth="1"/>
    <col min="14352" max="14352" width="4.5546875" style="132" customWidth="1"/>
    <col min="14353" max="14353" width="6.6640625" style="132" customWidth="1"/>
    <col min="14354" max="14354" width="6.44140625" style="132" customWidth="1"/>
    <col min="14355" max="14580" width="8.88671875" style="132"/>
    <col min="14581" max="14581" width="14.109375" style="132" bestFit="1" customWidth="1"/>
    <col min="14582" max="14592" width="8.88671875" style="132"/>
    <col min="14593" max="14593" width="7.109375" style="132" customWidth="1"/>
    <col min="14594" max="14594" width="12" style="132" customWidth="1"/>
    <col min="14595" max="14595" width="6.33203125" style="132" customWidth="1"/>
    <col min="14596" max="14599" width="6.5546875" style="132" customWidth="1"/>
    <col min="14600" max="14600" width="5.44140625" style="132" customWidth="1"/>
    <col min="14601" max="14601" width="6.5546875" style="132" customWidth="1"/>
    <col min="14602" max="14602" width="6.88671875" style="132" customWidth="1"/>
    <col min="14603" max="14603" width="6.5546875" style="132" customWidth="1"/>
    <col min="14604" max="14604" width="7" style="132" customWidth="1"/>
    <col min="14605" max="14605" width="6.5546875" style="132" customWidth="1"/>
    <col min="14606" max="14606" width="5.5546875" style="132" customWidth="1"/>
    <col min="14607" max="14607" width="7.5546875" style="132" customWidth="1"/>
    <col min="14608" max="14608" width="4.5546875" style="132" customWidth="1"/>
    <col min="14609" max="14609" width="6.6640625" style="132" customWidth="1"/>
    <col min="14610" max="14610" width="6.44140625" style="132" customWidth="1"/>
    <col min="14611" max="14836" width="8.88671875" style="132"/>
    <col min="14837" max="14837" width="14.109375" style="132" bestFit="1" customWidth="1"/>
    <col min="14838" max="14848" width="8.88671875" style="132"/>
    <col min="14849" max="14849" width="7.109375" style="132" customWidth="1"/>
    <col min="14850" max="14850" width="12" style="132" customWidth="1"/>
    <col min="14851" max="14851" width="6.33203125" style="132" customWidth="1"/>
    <col min="14852" max="14855" width="6.5546875" style="132" customWidth="1"/>
    <col min="14856" max="14856" width="5.44140625" style="132" customWidth="1"/>
    <col min="14857" max="14857" width="6.5546875" style="132" customWidth="1"/>
    <col min="14858" max="14858" width="6.88671875" style="132" customWidth="1"/>
    <col min="14859" max="14859" width="6.5546875" style="132" customWidth="1"/>
    <col min="14860" max="14860" width="7" style="132" customWidth="1"/>
    <col min="14861" max="14861" width="6.5546875" style="132" customWidth="1"/>
    <col min="14862" max="14862" width="5.5546875" style="132" customWidth="1"/>
    <col min="14863" max="14863" width="7.5546875" style="132" customWidth="1"/>
    <col min="14864" max="14864" width="4.5546875" style="132" customWidth="1"/>
    <col min="14865" max="14865" width="6.6640625" style="132" customWidth="1"/>
    <col min="14866" max="14866" width="6.44140625" style="132" customWidth="1"/>
    <col min="14867" max="15092" width="8.88671875" style="132"/>
    <col min="15093" max="15093" width="14.109375" style="132" bestFit="1" customWidth="1"/>
    <col min="15094" max="15104" width="8.88671875" style="132"/>
    <col min="15105" max="15105" width="7.109375" style="132" customWidth="1"/>
    <col min="15106" max="15106" width="12" style="132" customWidth="1"/>
    <col min="15107" max="15107" width="6.33203125" style="132" customWidth="1"/>
    <col min="15108" max="15111" width="6.5546875" style="132" customWidth="1"/>
    <col min="15112" max="15112" width="5.44140625" style="132" customWidth="1"/>
    <col min="15113" max="15113" width="6.5546875" style="132" customWidth="1"/>
    <col min="15114" max="15114" width="6.88671875" style="132" customWidth="1"/>
    <col min="15115" max="15115" width="6.5546875" style="132" customWidth="1"/>
    <col min="15116" max="15116" width="7" style="132" customWidth="1"/>
    <col min="15117" max="15117" width="6.5546875" style="132" customWidth="1"/>
    <col min="15118" max="15118" width="5.5546875" style="132" customWidth="1"/>
    <col min="15119" max="15119" width="7.5546875" style="132" customWidth="1"/>
    <col min="15120" max="15120" width="4.5546875" style="132" customWidth="1"/>
    <col min="15121" max="15121" width="6.6640625" style="132" customWidth="1"/>
    <col min="15122" max="15122" width="6.44140625" style="132" customWidth="1"/>
    <col min="15123" max="15348" width="8.88671875" style="132"/>
    <col min="15349" max="15349" width="14.109375" style="132" bestFit="1" customWidth="1"/>
    <col min="15350" max="15360" width="8.88671875" style="132"/>
    <col min="15361" max="15361" width="7.109375" style="132" customWidth="1"/>
    <col min="15362" max="15362" width="12" style="132" customWidth="1"/>
    <col min="15363" max="15363" width="6.33203125" style="132" customWidth="1"/>
    <col min="15364" max="15367" width="6.5546875" style="132" customWidth="1"/>
    <col min="15368" max="15368" width="5.44140625" style="132" customWidth="1"/>
    <col min="15369" max="15369" width="6.5546875" style="132" customWidth="1"/>
    <col min="15370" max="15370" width="6.88671875" style="132" customWidth="1"/>
    <col min="15371" max="15371" width="6.5546875" style="132" customWidth="1"/>
    <col min="15372" max="15372" width="7" style="132" customWidth="1"/>
    <col min="15373" max="15373" width="6.5546875" style="132" customWidth="1"/>
    <col min="15374" max="15374" width="5.5546875" style="132" customWidth="1"/>
    <col min="15375" max="15375" width="7.5546875" style="132" customWidth="1"/>
    <col min="15376" max="15376" width="4.5546875" style="132" customWidth="1"/>
    <col min="15377" max="15377" width="6.6640625" style="132" customWidth="1"/>
    <col min="15378" max="15378" width="6.44140625" style="132" customWidth="1"/>
    <col min="15379" max="15604" width="8.88671875" style="132"/>
    <col min="15605" max="15605" width="14.109375" style="132" bestFit="1" customWidth="1"/>
    <col min="15606" max="15616" width="8.88671875" style="132"/>
    <col min="15617" max="15617" width="7.109375" style="132" customWidth="1"/>
    <col min="15618" max="15618" width="12" style="132" customWidth="1"/>
    <col min="15619" max="15619" width="6.33203125" style="132" customWidth="1"/>
    <col min="15620" max="15623" width="6.5546875" style="132" customWidth="1"/>
    <col min="15624" max="15624" width="5.44140625" style="132" customWidth="1"/>
    <col min="15625" max="15625" width="6.5546875" style="132" customWidth="1"/>
    <col min="15626" max="15626" width="6.88671875" style="132" customWidth="1"/>
    <col min="15627" max="15627" width="6.5546875" style="132" customWidth="1"/>
    <col min="15628" max="15628" width="7" style="132" customWidth="1"/>
    <col min="15629" max="15629" width="6.5546875" style="132" customWidth="1"/>
    <col min="15630" max="15630" width="5.5546875" style="132" customWidth="1"/>
    <col min="15631" max="15631" width="7.5546875" style="132" customWidth="1"/>
    <col min="15632" max="15632" width="4.5546875" style="132" customWidth="1"/>
    <col min="15633" max="15633" width="6.6640625" style="132" customWidth="1"/>
    <col min="15634" max="15634" width="6.44140625" style="132" customWidth="1"/>
    <col min="15635" max="15860" width="8.88671875" style="132"/>
    <col min="15861" max="15861" width="14.109375" style="132" bestFit="1" customWidth="1"/>
    <col min="15862" max="15872" width="8.88671875" style="132"/>
    <col min="15873" max="15873" width="7.109375" style="132" customWidth="1"/>
    <col min="15874" max="15874" width="12" style="132" customWidth="1"/>
    <col min="15875" max="15875" width="6.33203125" style="132" customWidth="1"/>
    <col min="15876" max="15879" width="6.5546875" style="132" customWidth="1"/>
    <col min="15880" max="15880" width="5.44140625" style="132" customWidth="1"/>
    <col min="15881" max="15881" width="6.5546875" style="132" customWidth="1"/>
    <col min="15882" max="15882" width="6.88671875" style="132" customWidth="1"/>
    <col min="15883" max="15883" width="6.5546875" style="132" customWidth="1"/>
    <col min="15884" max="15884" width="7" style="132" customWidth="1"/>
    <col min="15885" max="15885" width="6.5546875" style="132" customWidth="1"/>
    <col min="15886" max="15886" width="5.5546875" style="132" customWidth="1"/>
    <col min="15887" max="15887" width="7.5546875" style="132" customWidth="1"/>
    <col min="15888" max="15888" width="4.5546875" style="132" customWidth="1"/>
    <col min="15889" max="15889" width="6.6640625" style="132" customWidth="1"/>
    <col min="15890" max="15890" width="6.44140625" style="132" customWidth="1"/>
    <col min="15891" max="16116" width="8.88671875" style="132"/>
    <col min="16117" max="16117" width="14.109375" style="132" bestFit="1" customWidth="1"/>
    <col min="16118" max="16128" width="8.88671875" style="132"/>
    <col min="16129" max="16129" width="7.109375" style="132" customWidth="1"/>
    <col min="16130" max="16130" width="12" style="132" customWidth="1"/>
    <col min="16131" max="16131" width="6.33203125" style="132" customWidth="1"/>
    <col min="16132" max="16135" width="6.5546875" style="132" customWidth="1"/>
    <col min="16136" max="16136" width="5.44140625" style="132" customWidth="1"/>
    <col min="16137" max="16137" width="6.5546875" style="132" customWidth="1"/>
    <col min="16138" max="16138" width="6.88671875" style="132" customWidth="1"/>
    <col min="16139" max="16139" width="6.5546875" style="132" customWidth="1"/>
    <col min="16140" max="16140" width="7" style="132" customWidth="1"/>
    <col min="16141" max="16141" width="6.5546875" style="132" customWidth="1"/>
    <col min="16142" max="16142" width="5.5546875" style="132" customWidth="1"/>
    <col min="16143" max="16143" width="7.5546875" style="132" customWidth="1"/>
    <col min="16144" max="16144" width="4.5546875" style="132" customWidth="1"/>
    <col min="16145" max="16145" width="6.6640625" style="132" customWidth="1"/>
    <col min="16146" max="16146" width="6.44140625" style="132" customWidth="1"/>
    <col min="16147" max="16372" width="8.88671875" style="132"/>
    <col min="16373" max="16373" width="14.109375" style="132" bestFit="1" customWidth="1"/>
    <col min="16374" max="16384" width="8.88671875" style="132"/>
  </cols>
  <sheetData>
    <row r="1" spans="1:31" ht="18" thickBot="1" x14ac:dyDescent="0.3">
      <c r="A1" s="1206" t="s">
        <v>458</v>
      </c>
      <c r="B1" s="1206"/>
      <c r="C1" s="1206"/>
      <c r="D1" s="1206"/>
      <c r="E1" s="1206"/>
      <c r="F1" s="1206"/>
      <c r="G1" s="1206"/>
      <c r="H1" s="1206"/>
      <c r="I1" s="1206"/>
      <c r="J1" s="1206"/>
      <c r="K1" s="1206"/>
      <c r="L1" s="1206"/>
      <c r="M1" s="1206"/>
      <c r="N1" s="1206"/>
    </row>
    <row r="2" spans="1:31" ht="17.399999999999999" x14ac:dyDescent="0.25">
      <c r="A2" s="1207"/>
      <c r="B2" s="1207"/>
      <c r="C2" s="1207"/>
      <c r="D2" s="1207"/>
      <c r="E2" s="1207"/>
      <c r="F2" s="1207"/>
      <c r="G2" s="1207"/>
      <c r="H2" s="1207"/>
      <c r="I2" s="1207"/>
      <c r="J2" s="1207"/>
      <c r="K2" s="1207"/>
      <c r="L2" s="1207"/>
      <c r="M2" s="1207"/>
      <c r="N2" s="1207"/>
      <c r="O2" s="169"/>
      <c r="P2" s="169"/>
      <c r="Q2" s="169"/>
      <c r="R2" s="169"/>
      <c r="S2" s="169"/>
      <c r="T2" s="169"/>
      <c r="U2" s="169"/>
      <c r="V2" s="169"/>
      <c r="W2" s="169"/>
    </row>
    <row r="3" spans="1:31" s="169" customFormat="1" ht="11.25" customHeight="1" x14ac:dyDescent="0.25">
      <c r="A3" s="1208" t="s">
        <v>584</v>
      </c>
      <c r="B3" s="1209"/>
      <c r="C3" s="1209"/>
      <c r="D3" s="1210"/>
      <c r="E3" s="1211"/>
      <c r="F3" s="1212"/>
      <c r="G3" s="1212"/>
      <c r="H3" s="1213"/>
      <c r="I3" s="1214" t="s">
        <v>407</v>
      </c>
      <c r="J3" s="1215"/>
      <c r="K3" s="1215"/>
      <c r="L3" s="1215"/>
      <c r="M3" s="1215"/>
      <c r="N3" s="1215"/>
      <c r="AA3" s="170"/>
    </row>
    <row r="4" spans="1:31" s="169" customFormat="1" ht="11.25" customHeight="1" x14ac:dyDescent="0.25">
      <c r="A4" s="1216" t="s">
        <v>585</v>
      </c>
      <c r="B4" s="1217"/>
      <c r="C4" s="1217"/>
      <c r="D4" s="1218"/>
      <c r="E4" s="1222"/>
      <c r="F4" s="1223"/>
      <c r="G4" s="1223"/>
      <c r="H4" s="1223"/>
      <c r="I4" s="1224" t="s">
        <v>408</v>
      </c>
      <c r="J4" s="1225"/>
      <c r="K4" s="1225"/>
      <c r="L4" s="1226"/>
      <c r="M4" s="1226"/>
      <c r="N4" s="1227"/>
      <c r="AA4" s="170"/>
    </row>
    <row r="5" spans="1:31" s="169" customFormat="1" ht="35.25" customHeight="1" x14ac:dyDescent="0.25">
      <c r="A5" s="1219"/>
      <c r="B5" s="1220"/>
      <c r="C5" s="1220"/>
      <c r="D5" s="1221"/>
      <c r="E5" s="1223"/>
      <c r="F5" s="1223"/>
      <c r="G5" s="1223"/>
      <c r="H5" s="1223"/>
      <c r="I5" s="1228"/>
      <c r="J5" s="1229"/>
      <c r="K5" s="1229"/>
      <c r="L5" s="1229"/>
      <c r="M5" s="1229"/>
      <c r="N5" s="1230"/>
      <c r="AA5" s="170"/>
    </row>
    <row r="6" spans="1:31" s="169" customFormat="1" ht="12.75" customHeight="1" x14ac:dyDescent="0.25">
      <c r="A6" s="1192" t="s">
        <v>101</v>
      </c>
      <c r="B6" s="1193"/>
      <c r="C6" s="1193"/>
      <c r="D6" s="1194"/>
      <c r="E6" s="1198" t="s">
        <v>409</v>
      </c>
      <c r="F6" s="1198"/>
      <c r="G6" s="1198"/>
      <c r="H6" s="1199"/>
      <c r="I6" s="1202" t="s">
        <v>103</v>
      </c>
      <c r="J6" s="1202"/>
      <c r="K6" s="1202"/>
      <c r="L6" s="1202"/>
      <c r="M6" s="1202"/>
      <c r="N6" s="1202"/>
    </row>
    <row r="7" spans="1:31" s="169" customFormat="1" ht="21" customHeight="1" x14ac:dyDescent="0.25">
      <c r="A7" s="1195"/>
      <c r="B7" s="1196"/>
      <c r="C7" s="1196"/>
      <c r="D7" s="1197"/>
      <c r="E7" s="1200"/>
      <c r="F7" s="1200"/>
      <c r="G7" s="1200"/>
      <c r="H7" s="1201"/>
      <c r="I7" s="1203">
        <v>2025</v>
      </c>
      <c r="J7" s="1204"/>
      <c r="K7" s="1205">
        <v>2026</v>
      </c>
      <c r="L7" s="1205"/>
      <c r="M7" s="1205">
        <v>2027</v>
      </c>
      <c r="N7" s="1203"/>
      <c r="R7" s="171"/>
      <c r="S7" s="170"/>
    </row>
    <row r="8" spans="1:31" s="169" customFormat="1" ht="21" customHeight="1" x14ac:dyDescent="0.25">
      <c r="A8" s="1231" t="s">
        <v>104</v>
      </c>
      <c r="B8" s="1232"/>
      <c r="C8" s="1232"/>
      <c r="D8" s="1233"/>
      <c r="E8" s="1212"/>
      <c r="F8" s="1212"/>
      <c r="G8" s="1212"/>
      <c r="H8" s="1213"/>
      <c r="I8" s="1234" t="s">
        <v>56</v>
      </c>
      <c r="J8" s="1235"/>
      <c r="K8" s="1234" t="s">
        <v>56</v>
      </c>
      <c r="L8" s="1235"/>
      <c r="M8" s="1236"/>
      <c r="N8" s="1236"/>
      <c r="R8" s="171"/>
      <c r="S8" s="170"/>
    </row>
    <row r="9" spans="1:31" ht="46.5" customHeight="1" x14ac:dyDescent="0.25">
      <c r="A9" s="1171" t="s">
        <v>105</v>
      </c>
      <c r="B9" s="1172"/>
      <c r="C9" s="1189" t="s">
        <v>410</v>
      </c>
      <c r="D9" s="1190"/>
      <c r="E9" s="1190"/>
      <c r="F9" s="1190"/>
      <c r="G9" s="1190"/>
      <c r="H9" s="1190"/>
      <c r="I9" s="1190"/>
      <c r="J9" s="1190"/>
      <c r="K9" s="1190"/>
      <c r="L9" s="1190"/>
      <c r="M9" s="1190"/>
      <c r="N9" s="1191"/>
      <c r="O9" s="131"/>
      <c r="R9" s="171"/>
      <c r="S9" s="170"/>
    </row>
    <row r="10" spans="1:31" ht="12.75" customHeight="1" x14ac:dyDescent="0.25">
      <c r="A10" s="1171"/>
      <c r="B10" s="1172"/>
      <c r="C10" s="1173"/>
      <c r="D10" s="1174"/>
      <c r="E10" s="1174"/>
      <c r="F10" s="1174"/>
      <c r="G10" s="1174"/>
      <c r="H10" s="1174"/>
      <c r="I10" s="1174"/>
      <c r="J10" s="1174"/>
      <c r="K10" s="1174"/>
      <c r="L10" s="1174"/>
      <c r="M10" s="1174"/>
      <c r="N10" s="1175"/>
    </row>
    <row r="11" spans="1:31" ht="12.75" customHeight="1" x14ac:dyDescent="0.25">
      <c r="A11" s="1176" t="s">
        <v>107</v>
      </c>
      <c r="B11" s="1177"/>
      <c r="C11" s="1180" t="s">
        <v>411</v>
      </c>
      <c r="D11" s="1181"/>
      <c r="E11" s="1181"/>
      <c r="F11" s="1181"/>
      <c r="G11" s="1181"/>
      <c r="H11" s="1181"/>
      <c r="I11" s="1181"/>
      <c r="J11" s="1181"/>
      <c r="K11" s="1181"/>
      <c r="L11" s="1181"/>
      <c r="M11" s="1181"/>
      <c r="N11" s="1182"/>
      <c r="O11" s="131"/>
      <c r="R11" s="171"/>
      <c r="S11" s="172"/>
      <c r="T11" s="173"/>
      <c r="U11" s="173"/>
      <c r="V11" s="173"/>
      <c r="W11" s="173"/>
      <c r="X11" s="173"/>
      <c r="Y11" s="173"/>
      <c r="Z11" s="173"/>
      <c r="AA11" s="173"/>
      <c r="AB11" s="173"/>
      <c r="AC11" s="173"/>
      <c r="AD11" s="173"/>
      <c r="AE11" s="173"/>
    </row>
    <row r="12" spans="1:31" x14ac:dyDescent="0.25">
      <c r="A12" s="1178"/>
      <c r="B12" s="1179"/>
      <c r="C12" s="1183"/>
      <c r="D12" s="1184"/>
      <c r="E12" s="1184"/>
      <c r="F12" s="1184"/>
      <c r="G12" s="1184"/>
      <c r="H12" s="1184"/>
      <c r="I12" s="1184"/>
      <c r="J12" s="1184"/>
      <c r="K12" s="1184"/>
      <c r="L12" s="1184"/>
      <c r="M12" s="1184"/>
      <c r="N12" s="1185"/>
    </row>
    <row r="13" spans="1:31" x14ac:dyDescent="0.25">
      <c r="A13" s="1178"/>
      <c r="B13" s="1179"/>
      <c r="C13" s="1183"/>
      <c r="D13" s="1184"/>
      <c r="E13" s="1184"/>
      <c r="F13" s="1184"/>
      <c r="G13" s="1184"/>
      <c r="H13" s="1184"/>
      <c r="I13" s="1184"/>
      <c r="J13" s="1184"/>
      <c r="K13" s="1184"/>
      <c r="L13" s="1184"/>
      <c r="M13" s="1184"/>
      <c r="N13" s="1185"/>
    </row>
    <row r="14" spans="1:31" x14ac:dyDescent="0.25">
      <c r="A14" s="1178"/>
      <c r="B14" s="1179"/>
      <c r="C14" s="1183"/>
      <c r="D14" s="1184"/>
      <c r="E14" s="1184"/>
      <c r="F14" s="1184"/>
      <c r="G14" s="1184"/>
      <c r="H14" s="1184"/>
      <c r="I14" s="1184"/>
      <c r="J14" s="1184"/>
      <c r="K14" s="1184"/>
      <c r="L14" s="1184"/>
      <c r="M14" s="1184"/>
      <c r="N14" s="1185"/>
    </row>
    <row r="15" spans="1:31" x14ac:dyDescent="0.25">
      <c r="A15" s="1178"/>
      <c r="B15" s="1179"/>
      <c r="C15" s="1183"/>
      <c r="D15" s="1184"/>
      <c r="E15" s="1184"/>
      <c r="F15" s="1184"/>
      <c r="G15" s="1184"/>
      <c r="H15" s="1184"/>
      <c r="I15" s="1184"/>
      <c r="J15" s="1184"/>
      <c r="K15" s="1184"/>
      <c r="L15" s="1184"/>
      <c r="M15" s="1184"/>
      <c r="N15" s="1185"/>
    </row>
    <row r="16" spans="1:31" x14ac:dyDescent="0.25">
      <c r="A16" s="1178"/>
      <c r="B16" s="1179"/>
      <c r="C16" s="1183"/>
      <c r="D16" s="1184"/>
      <c r="E16" s="1184"/>
      <c r="F16" s="1184"/>
      <c r="G16" s="1184"/>
      <c r="H16" s="1184"/>
      <c r="I16" s="1184"/>
      <c r="J16" s="1184"/>
      <c r="K16" s="1184"/>
      <c r="L16" s="1184"/>
      <c r="M16" s="1184"/>
      <c r="N16" s="1185"/>
    </row>
    <row r="17" spans="1:29" x14ac:dyDescent="0.25">
      <c r="A17" s="1178"/>
      <c r="B17" s="1179"/>
      <c r="C17" s="1183"/>
      <c r="D17" s="1184"/>
      <c r="E17" s="1184"/>
      <c r="F17" s="1184"/>
      <c r="G17" s="1184"/>
      <c r="H17" s="1184"/>
      <c r="I17" s="1184"/>
      <c r="J17" s="1184"/>
      <c r="K17" s="1184"/>
      <c r="L17" s="1184"/>
      <c r="M17" s="1184"/>
      <c r="N17" s="1185"/>
    </row>
    <row r="18" spans="1:29" x14ac:dyDescent="0.25">
      <c r="A18" s="1178"/>
      <c r="B18" s="1179"/>
      <c r="C18" s="1183"/>
      <c r="D18" s="1184"/>
      <c r="E18" s="1184"/>
      <c r="F18" s="1184"/>
      <c r="G18" s="1184"/>
      <c r="H18" s="1184"/>
      <c r="I18" s="1184"/>
      <c r="J18" s="1184"/>
      <c r="K18" s="1184"/>
      <c r="L18" s="1184"/>
      <c r="M18" s="1184"/>
      <c r="N18" s="1185"/>
    </row>
    <row r="19" spans="1:29" x14ac:dyDescent="0.25">
      <c r="A19" s="1186" t="s">
        <v>109</v>
      </c>
      <c r="B19" s="1187"/>
      <c r="C19" s="1187"/>
      <c r="D19" s="1187"/>
      <c r="E19" s="1187"/>
      <c r="F19" s="1187"/>
      <c r="G19" s="1187"/>
      <c r="H19" s="1187"/>
      <c r="I19" s="1187"/>
      <c r="J19" s="1187"/>
      <c r="K19" s="1187"/>
      <c r="L19" s="1187"/>
      <c r="M19" s="1187"/>
      <c r="N19" s="1188"/>
      <c r="O19" s="174"/>
      <c r="P19" s="174"/>
      <c r="Q19" s="174"/>
      <c r="R19" s="174"/>
    </row>
    <row r="20" spans="1:29" ht="75.75" customHeight="1" x14ac:dyDescent="0.25">
      <c r="A20" s="175">
        <v>1</v>
      </c>
      <c r="B20" s="1168" t="s">
        <v>412</v>
      </c>
      <c r="C20" s="1169"/>
      <c r="D20" s="1169"/>
      <c r="E20" s="1169"/>
      <c r="F20" s="1169"/>
      <c r="G20" s="1170"/>
      <c r="H20" s="175">
        <v>4</v>
      </c>
      <c r="I20" s="1168" t="s">
        <v>413</v>
      </c>
      <c r="J20" s="1169"/>
      <c r="K20" s="1169"/>
      <c r="L20" s="1169"/>
      <c r="M20" s="1169"/>
      <c r="N20" s="1170"/>
      <c r="O20" s="131"/>
      <c r="P20" s="174"/>
      <c r="Q20" s="174"/>
      <c r="R20" s="174"/>
    </row>
    <row r="21" spans="1:29" ht="48" customHeight="1" x14ac:dyDescent="0.25">
      <c r="A21" s="176">
        <v>2</v>
      </c>
      <c r="B21" s="1168" t="s">
        <v>414</v>
      </c>
      <c r="C21" s="1169"/>
      <c r="D21" s="1169"/>
      <c r="E21" s="1169"/>
      <c r="F21" s="1169"/>
      <c r="G21" s="1170"/>
      <c r="H21" s="175"/>
      <c r="I21" s="1168"/>
      <c r="J21" s="1169"/>
      <c r="K21" s="1169"/>
      <c r="L21" s="1169"/>
      <c r="M21" s="1169"/>
      <c r="N21" s="1170"/>
    </row>
    <row r="22" spans="1:29" ht="36" customHeight="1" x14ac:dyDescent="0.25">
      <c r="A22" s="177">
        <v>3</v>
      </c>
      <c r="B22" s="1168" t="s">
        <v>415</v>
      </c>
      <c r="C22" s="1169"/>
      <c r="D22" s="1169"/>
      <c r="E22" s="1169"/>
      <c r="F22" s="1169"/>
      <c r="G22" s="1170"/>
      <c r="H22" s="175"/>
      <c r="I22" s="1168"/>
      <c r="J22" s="1169"/>
      <c r="K22" s="1169"/>
      <c r="L22" s="1169"/>
      <c r="M22" s="1169"/>
      <c r="N22" s="1170"/>
      <c r="Y22" s="178"/>
      <c r="Z22" s="178"/>
      <c r="AA22" s="178"/>
      <c r="AB22" s="178"/>
      <c r="AC22" s="178"/>
    </row>
    <row r="23" spans="1:29" ht="48.75" customHeight="1" x14ac:dyDescent="0.25">
      <c r="A23" s="177"/>
      <c r="B23" s="1168"/>
      <c r="C23" s="1169"/>
      <c r="D23" s="1169"/>
      <c r="E23" s="1169"/>
      <c r="F23" s="1169"/>
      <c r="G23" s="1170"/>
      <c r="H23" s="175"/>
      <c r="I23" s="1168"/>
      <c r="J23" s="1169"/>
      <c r="K23" s="1169"/>
      <c r="L23" s="1169"/>
      <c r="M23" s="1169"/>
      <c r="N23" s="1170"/>
    </row>
    <row r="24" spans="1:29" x14ac:dyDescent="0.25">
      <c r="A24" s="1165" t="s">
        <v>10</v>
      </c>
      <c r="B24" s="1166"/>
      <c r="C24" s="1166"/>
      <c r="D24" s="1166"/>
      <c r="E24" s="1166"/>
      <c r="F24" s="1166"/>
      <c r="G24" s="1166"/>
      <c r="H24" s="1166"/>
      <c r="I24" s="1166"/>
      <c r="J24" s="1166"/>
      <c r="K24" s="1166"/>
      <c r="L24" s="1166"/>
      <c r="M24" s="1166"/>
      <c r="N24" s="1167"/>
      <c r="O24" s="179"/>
      <c r="P24" s="179"/>
      <c r="Q24" s="179"/>
      <c r="R24" s="180"/>
    </row>
    <row r="25" spans="1:29" ht="12.75" customHeight="1" x14ac:dyDescent="0.25">
      <c r="A25" s="1133" t="s">
        <v>112</v>
      </c>
      <c r="B25" s="1134"/>
      <c r="C25" s="1134"/>
      <c r="D25" s="1134"/>
      <c r="E25" s="1134"/>
      <c r="F25" s="1134"/>
      <c r="G25" s="1134"/>
      <c r="H25" s="1135"/>
      <c r="I25" s="741" t="s">
        <v>113</v>
      </c>
      <c r="J25" s="743"/>
      <c r="K25" s="1136" t="s">
        <v>114</v>
      </c>
      <c r="L25" s="1136"/>
      <c r="M25" s="1136" t="s">
        <v>115</v>
      </c>
      <c r="N25" s="1136"/>
      <c r="O25" s="741">
        <v>2026</v>
      </c>
      <c r="P25" s="743"/>
      <c r="Q25" s="741">
        <v>2027</v>
      </c>
      <c r="R25" s="743"/>
    </row>
    <row r="26" spans="1:29" x14ac:dyDescent="0.25">
      <c r="A26" s="1161" t="s">
        <v>413</v>
      </c>
      <c r="B26" s="1162"/>
      <c r="C26" s="1162"/>
      <c r="D26" s="1162"/>
      <c r="E26" s="1162"/>
      <c r="F26" s="1162"/>
      <c r="G26" s="1162"/>
      <c r="H26" s="1163"/>
      <c r="I26" s="1164">
        <v>1</v>
      </c>
      <c r="J26" s="1164"/>
      <c r="K26" s="1159"/>
      <c r="L26" s="1159"/>
      <c r="M26" s="1127"/>
      <c r="N26" s="1127"/>
      <c r="O26" s="1128"/>
      <c r="P26" s="1128"/>
      <c r="Q26" s="1128"/>
      <c r="R26" s="1128"/>
    </row>
    <row r="27" spans="1:29" x14ac:dyDescent="0.25">
      <c r="A27" s="1140"/>
      <c r="B27" s="1141"/>
      <c r="C27" s="1141"/>
      <c r="D27" s="1141"/>
      <c r="E27" s="1141"/>
      <c r="F27" s="1141"/>
      <c r="G27" s="1141"/>
      <c r="H27" s="1142"/>
      <c r="I27" s="1127"/>
      <c r="J27" s="1127"/>
      <c r="K27" s="1159"/>
      <c r="L27" s="1159"/>
      <c r="M27" s="1159"/>
      <c r="N27" s="1159"/>
      <c r="O27" s="1160"/>
      <c r="P27" s="1160"/>
      <c r="Q27" s="1160"/>
      <c r="R27" s="1160"/>
    </row>
    <row r="28" spans="1:29" x14ac:dyDescent="0.25">
      <c r="A28" s="1153"/>
      <c r="B28" s="1154"/>
      <c r="C28" s="1154"/>
      <c r="D28" s="1154"/>
      <c r="E28" s="1154"/>
      <c r="F28" s="1154"/>
      <c r="G28" s="1154"/>
      <c r="H28" s="1155"/>
      <c r="I28" s="1127"/>
      <c r="J28" s="1127"/>
      <c r="K28" s="1159"/>
      <c r="L28" s="1159"/>
      <c r="M28" s="1159"/>
      <c r="N28" s="1159"/>
      <c r="O28" s="1128"/>
      <c r="P28" s="1128"/>
      <c r="Q28" s="1128"/>
      <c r="R28" s="1128"/>
    </row>
    <row r="29" spans="1:29" s="181" customFormat="1" x14ac:dyDescent="0.25">
      <c r="A29" s="1156"/>
      <c r="B29" s="1157"/>
      <c r="C29" s="1157"/>
      <c r="D29" s="1157"/>
      <c r="E29" s="1157"/>
      <c r="F29" s="1157"/>
      <c r="G29" s="1157"/>
      <c r="H29" s="1158"/>
      <c r="I29" s="1127"/>
      <c r="J29" s="1127"/>
      <c r="K29" s="1159"/>
      <c r="L29" s="1159"/>
      <c r="M29" s="1159"/>
      <c r="N29" s="1159"/>
      <c r="O29" s="1128"/>
      <c r="P29" s="1128"/>
      <c r="Q29" s="1128"/>
      <c r="R29" s="1128"/>
    </row>
    <row r="30" spans="1:29" ht="12.75" customHeight="1" x14ac:dyDescent="0.25">
      <c r="A30" s="1133" t="s">
        <v>116</v>
      </c>
      <c r="B30" s="1134"/>
      <c r="C30" s="1134"/>
      <c r="D30" s="1134"/>
      <c r="E30" s="1134"/>
      <c r="F30" s="1134"/>
      <c r="G30" s="1134"/>
      <c r="H30" s="1135"/>
      <c r="I30" s="741" t="s">
        <v>113</v>
      </c>
      <c r="J30" s="743"/>
      <c r="K30" s="1136" t="s">
        <v>114</v>
      </c>
      <c r="L30" s="1136"/>
      <c r="M30" s="1136" t="s">
        <v>115</v>
      </c>
      <c r="N30" s="1136"/>
      <c r="O30" s="741">
        <v>2026</v>
      </c>
      <c r="P30" s="743"/>
      <c r="Q30" s="741">
        <v>2027</v>
      </c>
      <c r="R30" s="743"/>
    </row>
    <row r="31" spans="1:29" x14ac:dyDescent="0.25">
      <c r="A31" s="1153" t="s">
        <v>413</v>
      </c>
      <c r="B31" s="1154"/>
      <c r="C31" s="1154"/>
      <c r="D31" s="1154"/>
      <c r="E31" s="1154"/>
      <c r="F31" s="1154"/>
      <c r="G31" s="1154"/>
      <c r="H31" s="1155"/>
      <c r="I31" s="1147" t="s">
        <v>616</v>
      </c>
      <c r="J31" s="1127"/>
      <c r="K31" s="1147"/>
      <c r="L31" s="1127"/>
      <c r="M31" s="1127"/>
      <c r="N31" s="1127"/>
      <c r="O31" s="1128"/>
      <c r="P31" s="1128"/>
      <c r="Q31" s="1128"/>
      <c r="R31" s="1128"/>
    </row>
    <row r="32" spans="1:29" x14ac:dyDescent="0.25">
      <c r="A32" s="1150"/>
      <c r="B32" s="1151"/>
      <c r="C32" s="1151"/>
      <c r="D32" s="1151"/>
      <c r="E32" s="1151"/>
      <c r="F32" s="1151"/>
      <c r="G32" s="1151"/>
      <c r="H32" s="1152"/>
      <c r="I32" s="1147"/>
      <c r="J32" s="1127"/>
      <c r="K32" s="1147"/>
      <c r="L32" s="1127"/>
      <c r="M32" s="1127"/>
      <c r="N32" s="1127"/>
      <c r="O32" s="1128"/>
      <c r="P32" s="1128"/>
      <c r="Q32" s="1128"/>
      <c r="R32" s="1128"/>
    </row>
    <row r="33" spans="1:28" x14ac:dyDescent="0.25">
      <c r="A33" s="1144"/>
      <c r="B33" s="1145"/>
      <c r="C33" s="1145"/>
      <c r="D33" s="1145"/>
      <c r="E33" s="1145"/>
      <c r="F33" s="1145"/>
      <c r="G33" s="1145"/>
      <c r="H33" s="1146"/>
      <c r="I33" s="1147"/>
      <c r="J33" s="1127"/>
      <c r="K33" s="1147"/>
      <c r="L33" s="1127"/>
      <c r="M33" s="1127"/>
      <c r="N33" s="1127"/>
      <c r="O33" s="1148"/>
      <c r="P33" s="1149"/>
      <c r="Q33" s="1128"/>
      <c r="R33" s="1128"/>
    </row>
    <row r="34" spans="1:28" ht="12.75" customHeight="1" x14ac:dyDescent="0.25">
      <c r="A34" s="1133" t="s">
        <v>117</v>
      </c>
      <c r="B34" s="1134"/>
      <c r="C34" s="1134"/>
      <c r="D34" s="1134"/>
      <c r="E34" s="1134"/>
      <c r="F34" s="1134"/>
      <c r="G34" s="1134"/>
      <c r="H34" s="1135"/>
      <c r="I34" s="741" t="s">
        <v>113</v>
      </c>
      <c r="J34" s="743"/>
      <c r="K34" s="1136" t="s">
        <v>114</v>
      </c>
      <c r="L34" s="1136"/>
      <c r="M34" s="1136" t="s">
        <v>115</v>
      </c>
      <c r="N34" s="1136"/>
      <c r="O34" s="741">
        <v>2026</v>
      </c>
      <c r="P34" s="743"/>
      <c r="Q34" s="741">
        <v>2027</v>
      </c>
      <c r="R34" s="743"/>
    </row>
    <row r="35" spans="1:28" x14ac:dyDescent="0.25">
      <c r="A35" s="1140"/>
      <c r="B35" s="1141"/>
      <c r="C35" s="1141"/>
      <c r="D35" s="1141"/>
      <c r="E35" s="1141"/>
      <c r="F35" s="1141"/>
      <c r="G35" s="1141"/>
      <c r="H35" s="1142"/>
      <c r="I35" s="1143"/>
      <c r="J35" s="1143"/>
      <c r="K35" s="1127"/>
      <c r="L35" s="1127"/>
      <c r="M35" s="1127"/>
      <c r="N35" s="1127"/>
      <c r="O35" s="1128"/>
      <c r="P35" s="1128"/>
      <c r="Q35" s="1128"/>
      <c r="R35" s="1128"/>
    </row>
    <row r="36" spans="1:28" x14ac:dyDescent="0.25">
      <c r="A36" s="1137"/>
      <c r="B36" s="1138"/>
      <c r="C36" s="1138"/>
      <c r="D36" s="1138"/>
      <c r="E36" s="1138"/>
      <c r="F36" s="1138"/>
      <c r="G36" s="1138"/>
      <c r="H36" s="1139"/>
      <c r="I36" s="1127"/>
      <c r="J36" s="1127"/>
      <c r="K36" s="1127"/>
      <c r="L36" s="1127"/>
      <c r="M36" s="1127"/>
      <c r="N36" s="1127"/>
      <c r="O36" s="1128"/>
      <c r="P36" s="1128"/>
      <c r="Q36" s="1128"/>
      <c r="R36" s="1128"/>
    </row>
    <row r="37" spans="1:28" ht="12.75" customHeight="1" x14ac:dyDescent="0.25">
      <c r="A37" s="1133" t="s">
        <v>118</v>
      </c>
      <c r="B37" s="1134"/>
      <c r="C37" s="1134"/>
      <c r="D37" s="1134"/>
      <c r="E37" s="1134"/>
      <c r="F37" s="1134"/>
      <c r="G37" s="1134"/>
      <c r="H37" s="1135"/>
      <c r="I37" s="741" t="s">
        <v>113</v>
      </c>
      <c r="J37" s="743"/>
      <c r="K37" s="1136" t="s">
        <v>114</v>
      </c>
      <c r="L37" s="1136"/>
      <c r="M37" s="1136" t="s">
        <v>115</v>
      </c>
      <c r="N37" s="1136"/>
      <c r="O37" s="741">
        <v>2026</v>
      </c>
      <c r="P37" s="743"/>
      <c r="Q37" s="741">
        <v>2027</v>
      </c>
      <c r="R37" s="743"/>
    </row>
    <row r="38" spans="1:28" ht="14.4" x14ac:dyDescent="0.3">
      <c r="A38" s="1129"/>
      <c r="B38" s="1130"/>
      <c r="C38" s="1130"/>
      <c r="D38" s="1130"/>
      <c r="E38" s="1130"/>
      <c r="F38" s="1130"/>
      <c r="G38" s="1130"/>
      <c r="H38" s="1131"/>
      <c r="I38" s="1132"/>
      <c r="J38" s="1127"/>
      <c r="K38" s="1127"/>
      <c r="L38" s="1127"/>
      <c r="M38" s="1127"/>
      <c r="N38" s="1127"/>
      <c r="O38" s="1128"/>
      <c r="P38" s="1128"/>
      <c r="Q38" s="1128"/>
      <c r="R38" s="1128"/>
      <c r="S38" s="131"/>
      <c r="W38" s="182"/>
      <c r="X38" s="182"/>
      <c r="Y38" s="182"/>
      <c r="Z38" s="182"/>
    </row>
    <row r="39" spans="1:28" ht="12.75" customHeight="1" x14ac:dyDescent="0.25">
      <c r="A39" s="1124"/>
      <c r="B39" s="1125"/>
      <c r="C39" s="1125"/>
      <c r="D39" s="1125"/>
      <c r="E39" s="1125"/>
      <c r="F39" s="1125"/>
      <c r="G39" s="1125"/>
      <c r="H39" s="1126"/>
      <c r="I39" s="1127"/>
      <c r="J39" s="1127"/>
      <c r="K39" s="1127"/>
      <c r="L39" s="1127"/>
      <c r="M39" s="1127"/>
      <c r="N39" s="1127"/>
      <c r="O39" s="1128"/>
      <c r="P39" s="1128"/>
      <c r="Q39" s="1128"/>
      <c r="R39" s="1128"/>
      <c r="S39" s="1114"/>
      <c r="T39" s="1115"/>
      <c r="U39" s="1115"/>
      <c r="V39" s="1115"/>
      <c r="W39" s="1115"/>
      <c r="X39" s="1115"/>
      <c r="Y39" s="1115"/>
      <c r="Z39" s="1115"/>
      <c r="AA39" s="1115"/>
      <c r="AB39" s="183"/>
    </row>
    <row r="40" spans="1:28" ht="15" thickBot="1" x14ac:dyDescent="0.3">
      <c r="S40" s="183"/>
      <c r="T40" s="183"/>
      <c r="U40" s="183"/>
      <c r="V40" s="183"/>
      <c r="W40" s="183"/>
      <c r="X40" s="183"/>
      <c r="Y40" s="183"/>
      <c r="Z40" s="183"/>
      <c r="AA40" s="183"/>
      <c r="AB40" s="183"/>
    </row>
    <row r="41" spans="1:28" ht="13.5" customHeight="1" thickBot="1" x14ac:dyDescent="0.3">
      <c r="A41" s="1116" t="s">
        <v>15</v>
      </c>
      <c r="B41" s="1117"/>
      <c r="C41" s="1117"/>
      <c r="D41" s="1117"/>
      <c r="E41" s="1117"/>
      <c r="F41" s="1117"/>
      <c r="G41" s="1117"/>
      <c r="H41" s="1117"/>
      <c r="I41" s="1117"/>
      <c r="J41" s="1117"/>
      <c r="K41" s="1117"/>
      <c r="L41" s="1117"/>
      <c r="M41" s="1117"/>
      <c r="N41" s="1118"/>
      <c r="S41" s="183"/>
      <c r="T41" s="183"/>
      <c r="U41" s="183"/>
      <c r="V41" s="183"/>
      <c r="W41" s="183"/>
      <c r="X41" s="183"/>
      <c r="Y41" s="183"/>
      <c r="Z41" s="183"/>
      <c r="AA41" s="183"/>
      <c r="AB41" s="183"/>
    </row>
    <row r="42" spans="1:28" ht="15.75" customHeight="1" thickBot="1" x14ac:dyDescent="0.3">
      <c r="A42" s="184"/>
      <c r="B42" s="185"/>
      <c r="C42" s="1119" t="s">
        <v>416</v>
      </c>
      <c r="D42" s="1120"/>
      <c r="E42" s="1120"/>
      <c r="F42" s="1121"/>
      <c r="G42" s="1119" t="s">
        <v>417</v>
      </c>
      <c r="H42" s="1120"/>
      <c r="I42" s="1120"/>
      <c r="J42" s="1120"/>
      <c r="K42" s="1120"/>
      <c r="L42" s="1120"/>
      <c r="M42" s="1120"/>
      <c r="N42" s="1121"/>
      <c r="S42" s="183"/>
      <c r="T42" s="183"/>
      <c r="U42" s="183"/>
      <c r="V42" s="183"/>
      <c r="W42" s="183"/>
      <c r="X42" s="183"/>
      <c r="Y42" s="183"/>
      <c r="Z42" s="183"/>
      <c r="AA42" s="183"/>
      <c r="AB42" s="183"/>
    </row>
    <row r="43" spans="1:28" ht="40.200000000000003" x14ac:dyDescent="0.25">
      <c r="A43" s="1122" t="s">
        <v>16</v>
      </c>
      <c r="B43" s="1123"/>
      <c r="C43" s="186" t="s">
        <v>25</v>
      </c>
      <c r="D43" s="187" t="s">
        <v>26</v>
      </c>
      <c r="E43" s="188" t="s">
        <v>27</v>
      </c>
      <c r="F43" s="189" t="s">
        <v>28</v>
      </c>
      <c r="G43" s="186" t="s">
        <v>17</v>
      </c>
      <c r="H43" s="187" t="s">
        <v>18</v>
      </c>
      <c r="I43" s="187" t="s">
        <v>19</v>
      </c>
      <c r="J43" s="188" t="s">
        <v>20</v>
      </c>
      <c r="K43" s="188" t="s">
        <v>21</v>
      </c>
      <c r="L43" s="188" t="s">
        <v>22</v>
      </c>
      <c r="M43" s="190" t="s">
        <v>23</v>
      </c>
      <c r="N43" s="191" t="s">
        <v>24</v>
      </c>
      <c r="S43" s="183"/>
      <c r="T43" s="183"/>
      <c r="U43" s="183"/>
      <c r="V43" s="183"/>
      <c r="W43" s="183"/>
      <c r="X43" s="183"/>
      <c r="Y43" s="183"/>
      <c r="Z43" s="183"/>
      <c r="AA43" s="183"/>
      <c r="AB43" s="183"/>
    </row>
    <row r="44" spans="1:28" ht="14.4" x14ac:dyDescent="0.25">
      <c r="A44" s="1107">
        <v>1</v>
      </c>
      <c r="B44" s="1108"/>
      <c r="C44" s="192"/>
      <c r="D44" s="193"/>
      <c r="E44" s="194"/>
      <c r="F44" s="195"/>
      <c r="G44" s="196"/>
      <c r="H44" s="197"/>
      <c r="I44" s="197"/>
      <c r="J44" s="194"/>
      <c r="K44" s="198"/>
      <c r="L44" s="198"/>
      <c r="M44" s="198"/>
      <c r="N44" s="199"/>
    </row>
    <row r="45" spans="1:28" ht="13.8" thickBot="1" x14ac:dyDescent="0.3">
      <c r="A45" s="1109"/>
      <c r="B45" s="1110"/>
      <c r="C45" s="200"/>
      <c r="D45" s="201"/>
      <c r="E45" s="201"/>
      <c r="F45" s="202"/>
      <c r="G45" s="200"/>
      <c r="H45" s="203"/>
      <c r="I45" s="203"/>
      <c r="J45" s="201"/>
      <c r="K45" s="201"/>
      <c r="L45" s="201"/>
      <c r="M45" s="201"/>
      <c r="N45" s="204"/>
    </row>
    <row r="46" spans="1:28" ht="14.4" x14ac:dyDescent="0.25">
      <c r="A46" s="1107">
        <v>2</v>
      </c>
      <c r="B46" s="1108"/>
      <c r="C46" s="192"/>
      <c r="D46" s="194"/>
      <c r="E46" s="194"/>
      <c r="F46" s="195"/>
      <c r="G46" s="196"/>
      <c r="H46" s="197"/>
      <c r="I46" s="197"/>
      <c r="J46" s="205"/>
      <c r="K46" s="198"/>
      <c r="L46" s="198"/>
      <c r="M46" s="198"/>
      <c r="N46" s="199"/>
    </row>
    <row r="47" spans="1:28" ht="13.8" thickBot="1" x14ac:dyDescent="0.3">
      <c r="A47" s="1109"/>
      <c r="B47" s="1110"/>
      <c r="C47" s="200"/>
      <c r="D47" s="201"/>
      <c r="E47" s="201"/>
      <c r="F47" s="202"/>
      <c r="G47" s="200"/>
      <c r="H47" s="203"/>
      <c r="I47" s="203"/>
      <c r="J47" s="201"/>
      <c r="K47" s="201"/>
      <c r="L47" s="201"/>
      <c r="M47" s="201"/>
      <c r="N47" s="204"/>
    </row>
    <row r="48" spans="1:28" ht="14.4" x14ac:dyDescent="0.25">
      <c r="A48" s="1107">
        <v>3</v>
      </c>
      <c r="B48" s="1108"/>
      <c r="C48" s="206"/>
      <c r="D48" s="192"/>
      <c r="E48" s="192"/>
      <c r="F48" s="207"/>
      <c r="G48" s="192"/>
      <c r="H48" s="192"/>
      <c r="I48" s="192"/>
      <c r="J48" s="198"/>
      <c r="K48" s="198"/>
      <c r="L48" s="198"/>
      <c r="M48" s="198"/>
      <c r="N48" s="199"/>
    </row>
    <row r="49" spans="1:14" ht="13.8" thickBot="1" x14ac:dyDescent="0.3">
      <c r="A49" s="1109"/>
      <c r="B49" s="1110"/>
      <c r="C49" s="200"/>
      <c r="D49" s="201"/>
      <c r="E49" s="201"/>
      <c r="F49" s="202"/>
      <c r="G49" s="200"/>
      <c r="H49" s="203"/>
      <c r="I49" s="203"/>
      <c r="J49" s="201"/>
      <c r="K49" s="201"/>
      <c r="L49" s="201"/>
      <c r="M49" s="201"/>
      <c r="N49" s="204"/>
    </row>
    <row r="50" spans="1:14" ht="14.4" x14ac:dyDescent="0.25">
      <c r="A50" s="1107">
        <v>4</v>
      </c>
      <c r="B50" s="1108"/>
      <c r="C50" s="206"/>
      <c r="D50" s="194"/>
      <c r="E50" s="283" t="s">
        <v>56</v>
      </c>
      <c r="F50" s="284" t="s">
        <v>56</v>
      </c>
      <c r="G50" s="196" t="s">
        <v>56</v>
      </c>
      <c r="H50" s="197" t="s">
        <v>56</v>
      </c>
      <c r="I50" s="197" t="s">
        <v>56</v>
      </c>
      <c r="J50" s="198"/>
      <c r="K50" s="198"/>
      <c r="L50" s="198"/>
      <c r="M50" s="198"/>
      <c r="N50" s="199"/>
    </row>
    <row r="51" spans="1:14" ht="13.8" thickBot="1" x14ac:dyDescent="0.3">
      <c r="A51" s="1109"/>
      <c r="B51" s="1110"/>
      <c r="C51" s="200"/>
      <c r="D51" s="201"/>
      <c r="E51" s="201"/>
      <c r="F51" s="202"/>
      <c r="G51" s="200"/>
      <c r="H51" s="203"/>
      <c r="I51" s="203"/>
      <c r="J51" s="201"/>
      <c r="K51" s="201"/>
      <c r="L51" s="201"/>
      <c r="M51" s="201"/>
      <c r="N51" s="204"/>
    </row>
    <row r="52" spans="1:14" x14ac:dyDescent="0.25">
      <c r="A52" s="1107"/>
      <c r="B52" s="1108"/>
      <c r="C52" s="196"/>
      <c r="D52" s="198"/>
      <c r="E52" s="198"/>
      <c r="F52" s="208"/>
      <c r="G52" s="196"/>
      <c r="H52" s="197"/>
      <c r="I52" s="197"/>
      <c r="J52" s="198"/>
      <c r="K52" s="198"/>
      <c r="L52" s="198"/>
      <c r="M52" s="198"/>
      <c r="N52" s="199"/>
    </row>
    <row r="53" spans="1:14" ht="13.8" thickBot="1" x14ac:dyDescent="0.3">
      <c r="A53" s="1109"/>
      <c r="B53" s="1110"/>
      <c r="C53" s="200"/>
      <c r="D53" s="201"/>
      <c r="E53" s="201"/>
      <c r="F53" s="202"/>
      <c r="G53" s="200"/>
      <c r="H53" s="203"/>
      <c r="I53" s="203"/>
      <c r="J53" s="201"/>
      <c r="K53" s="201"/>
      <c r="L53" s="201"/>
      <c r="M53" s="201"/>
      <c r="N53" s="204"/>
    </row>
    <row r="54" spans="1:14" x14ac:dyDescent="0.25">
      <c r="A54" s="1107"/>
      <c r="B54" s="1108"/>
      <c r="C54" s="196"/>
      <c r="D54" s="198"/>
      <c r="E54" s="198"/>
      <c r="F54" s="209"/>
      <c r="G54" s="196"/>
      <c r="H54" s="197"/>
      <c r="I54" s="197"/>
      <c r="J54" s="198"/>
      <c r="K54" s="198"/>
      <c r="L54" s="198"/>
      <c r="M54" s="198"/>
      <c r="N54" s="199"/>
    </row>
    <row r="55" spans="1:14" ht="13.8" thickBot="1" x14ac:dyDescent="0.3">
      <c r="A55" s="1109"/>
      <c r="B55" s="1110"/>
      <c r="C55" s="200"/>
      <c r="D55" s="201"/>
      <c r="E55" s="201"/>
      <c r="F55" s="202"/>
      <c r="G55" s="200"/>
      <c r="H55" s="203"/>
      <c r="I55" s="203"/>
      <c r="J55" s="201"/>
      <c r="K55" s="201"/>
      <c r="L55" s="201"/>
      <c r="M55" s="201"/>
      <c r="N55" s="204"/>
    </row>
    <row r="56" spans="1:14" x14ac:dyDescent="0.25">
      <c r="A56" s="1111" t="s">
        <v>119</v>
      </c>
      <c r="B56" s="1112"/>
      <c r="C56" s="1112"/>
      <c r="D56" s="1112"/>
      <c r="E56" s="1113"/>
      <c r="F56" s="1026"/>
      <c r="G56" s="1028"/>
      <c r="H56" s="1092" t="s">
        <v>119</v>
      </c>
      <c r="I56" s="1092"/>
      <c r="J56" s="1092"/>
      <c r="K56" s="1092"/>
      <c r="L56" s="1092"/>
      <c r="M56" s="1106"/>
      <c r="N56" s="1106"/>
    </row>
    <row r="57" spans="1:14" x14ac:dyDescent="0.25">
      <c r="A57" s="1080" t="s">
        <v>120</v>
      </c>
      <c r="B57" s="1081"/>
      <c r="C57" s="1081"/>
      <c r="D57" s="1081"/>
      <c r="E57" s="1082"/>
      <c r="F57" s="1026"/>
      <c r="G57" s="1028"/>
      <c r="H57" s="1092" t="s">
        <v>120</v>
      </c>
      <c r="I57" s="1092"/>
      <c r="J57" s="1092"/>
      <c r="K57" s="1092"/>
      <c r="L57" s="1092"/>
      <c r="M57" s="1106"/>
      <c r="N57" s="1106"/>
    </row>
    <row r="58" spans="1:14" x14ac:dyDescent="0.25">
      <c r="A58" s="210"/>
      <c r="B58" s="210"/>
      <c r="C58" s="210"/>
      <c r="D58" s="210"/>
      <c r="E58" s="210"/>
      <c r="F58" s="210"/>
      <c r="G58" s="210"/>
      <c r="H58" s="210"/>
      <c r="I58" s="210"/>
      <c r="J58" s="210"/>
      <c r="K58" s="210"/>
      <c r="L58" s="210"/>
      <c r="M58" s="210"/>
      <c r="N58" s="210"/>
    </row>
    <row r="59" spans="1:14" x14ac:dyDescent="0.25">
      <c r="A59" s="1077" t="s">
        <v>121</v>
      </c>
      <c r="B59" s="1078"/>
      <c r="C59" s="1078"/>
      <c r="D59" s="1078"/>
      <c r="E59" s="1078"/>
      <c r="F59" s="1078"/>
      <c r="G59" s="1079"/>
      <c r="H59" s="1099" t="s">
        <v>121</v>
      </c>
      <c r="I59" s="1099"/>
      <c r="J59" s="1099"/>
      <c r="K59" s="1099"/>
      <c r="L59" s="1099"/>
      <c r="M59" s="1099"/>
      <c r="N59" s="1099"/>
    </row>
    <row r="60" spans="1:14" x14ac:dyDescent="0.25">
      <c r="A60" s="1092" t="s">
        <v>122</v>
      </c>
      <c r="B60" s="1092"/>
      <c r="C60" s="1100"/>
      <c r="D60" s="1101"/>
      <c r="E60" s="1101"/>
      <c r="F60" s="1101"/>
      <c r="G60" s="1102"/>
      <c r="H60" s="1092" t="s">
        <v>123</v>
      </c>
      <c r="I60" s="1092"/>
      <c r="J60" s="1093"/>
      <c r="K60" s="1094"/>
      <c r="L60" s="1094"/>
      <c r="M60" s="1094"/>
      <c r="N60" s="1095"/>
    </row>
    <row r="61" spans="1:14" ht="69" customHeight="1" x14ac:dyDescent="0.25">
      <c r="A61" s="1092"/>
      <c r="B61" s="1092"/>
      <c r="C61" s="1103"/>
      <c r="D61" s="1104"/>
      <c r="E61" s="1104"/>
      <c r="F61" s="1104"/>
      <c r="G61" s="1105"/>
      <c r="H61" s="1092"/>
      <c r="I61" s="1092"/>
      <c r="J61" s="1096"/>
      <c r="K61" s="1097"/>
      <c r="L61" s="1097"/>
      <c r="M61" s="1097"/>
      <c r="N61" s="1098"/>
    </row>
    <row r="62" spans="1:14" x14ac:dyDescent="0.25">
      <c r="A62" s="1092" t="s">
        <v>124</v>
      </c>
      <c r="B62" s="1092"/>
      <c r="C62" s="1093"/>
      <c r="D62" s="1094"/>
      <c r="E62" s="1094"/>
      <c r="F62" s="1094"/>
      <c r="G62" s="1095"/>
      <c r="H62" s="1092" t="s">
        <v>124</v>
      </c>
      <c r="I62" s="1092"/>
      <c r="J62" s="1093"/>
      <c r="K62" s="1094"/>
      <c r="L62" s="1094"/>
      <c r="M62" s="1094"/>
      <c r="N62" s="1095"/>
    </row>
    <row r="63" spans="1:14" x14ac:dyDescent="0.25">
      <c r="A63" s="1092"/>
      <c r="B63" s="1092"/>
      <c r="C63" s="1096"/>
      <c r="D63" s="1097"/>
      <c r="E63" s="1097"/>
      <c r="F63" s="1097"/>
      <c r="G63" s="1098"/>
      <c r="H63" s="1092"/>
      <c r="I63" s="1092"/>
      <c r="J63" s="1096"/>
      <c r="K63" s="1097"/>
      <c r="L63" s="1097"/>
      <c r="M63" s="1097"/>
      <c r="N63" s="1098"/>
    </row>
    <row r="64" spans="1:14" x14ac:dyDescent="0.25">
      <c r="A64" s="1077" t="s">
        <v>125</v>
      </c>
      <c r="B64" s="1078"/>
      <c r="C64" s="1078"/>
      <c r="D64" s="1078"/>
      <c r="E64" s="1078"/>
      <c r="F64" s="1078"/>
      <c r="G64" s="1079"/>
      <c r="H64" s="1099" t="s">
        <v>125</v>
      </c>
      <c r="I64" s="1099"/>
      <c r="J64" s="1099"/>
      <c r="K64" s="1099"/>
      <c r="L64" s="1099"/>
      <c r="M64" s="1099"/>
      <c r="N64" s="1099"/>
    </row>
    <row r="65" spans="1:20" x14ac:dyDescent="0.25">
      <c r="A65" s="1092" t="s">
        <v>126</v>
      </c>
      <c r="B65" s="1092"/>
      <c r="C65" s="1093"/>
      <c r="D65" s="1094"/>
      <c r="E65" s="1094"/>
      <c r="F65" s="1094"/>
      <c r="G65" s="1095"/>
      <c r="H65" s="1092" t="s">
        <v>127</v>
      </c>
      <c r="I65" s="1092"/>
      <c r="J65" s="1093"/>
      <c r="K65" s="1094"/>
      <c r="L65" s="1094"/>
      <c r="M65" s="1094"/>
      <c r="N65" s="1095"/>
    </row>
    <row r="66" spans="1:20" x14ac:dyDescent="0.25">
      <c r="A66" s="1092"/>
      <c r="B66" s="1092"/>
      <c r="C66" s="1096"/>
      <c r="D66" s="1097"/>
      <c r="E66" s="1097"/>
      <c r="F66" s="1097"/>
      <c r="G66" s="1098"/>
      <c r="H66" s="1092"/>
      <c r="I66" s="1092"/>
      <c r="J66" s="1096"/>
      <c r="K66" s="1097"/>
      <c r="L66" s="1097"/>
      <c r="M66" s="1097"/>
      <c r="N66" s="1098"/>
    </row>
    <row r="67" spans="1:20" x14ac:dyDescent="0.25">
      <c r="A67" s="1092" t="s">
        <v>128</v>
      </c>
      <c r="B67" s="1092"/>
      <c r="C67" s="1093"/>
      <c r="D67" s="1094"/>
      <c r="E67" s="1094"/>
      <c r="F67" s="1094"/>
      <c r="G67" s="1095"/>
      <c r="H67" s="1092" t="s">
        <v>128</v>
      </c>
      <c r="I67" s="1092"/>
      <c r="J67" s="1093"/>
      <c r="K67" s="1094"/>
      <c r="L67" s="1094"/>
      <c r="M67" s="1094"/>
      <c r="N67" s="1095"/>
    </row>
    <row r="68" spans="1:20" x14ac:dyDescent="0.25">
      <c r="A68" s="1092"/>
      <c r="B68" s="1092"/>
      <c r="C68" s="1096"/>
      <c r="D68" s="1097"/>
      <c r="E68" s="1097"/>
      <c r="F68" s="1097"/>
      <c r="G68" s="1098"/>
      <c r="H68" s="1092"/>
      <c r="I68" s="1092"/>
      <c r="J68" s="1096"/>
      <c r="K68" s="1097"/>
      <c r="L68" s="1097"/>
      <c r="M68" s="1097"/>
      <c r="N68" s="1098"/>
    </row>
    <row r="69" spans="1:20" x14ac:dyDescent="0.25">
      <c r="A69" s="210"/>
      <c r="B69" s="210"/>
      <c r="C69" s="210"/>
      <c r="D69" s="210"/>
      <c r="E69" s="210"/>
      <c r="F69" s="210"/>
      <c r="G69" s="210"/>
      <c r="H69" s="210"/>
      <c r="I69" s="210"/>
      <c r="J69" s="210"/>
      <c r="K69" s="210"/>
      <c r="L69" s="210"/>
      <c r="M69" s="210"/>
      <c r="N69" s="210"/>
    </row>
    <row r="70" spans="1:20" x14ac:dyDescent="0.25">
      <c r="A70" s="1077" t="s">
        <v>37</v>
      </c>
      <c r="B70" s="1078"/>
      <c r="C70" s="1078"/>
      <c r="D70" s="1078"/>
      <c r="E70" s="1078"/>
      <c r="F70" s="1078"/>
      <c r="G70" s="1078"/>
      <c r="H70" s="1078"/>
      <c r="I70" s="1078"/>
      <c r="J70" s="1078"/>
      <c r="K70" s="1078"/>
      <c r="L70" s="1078"/>
      <c r="M70" s="1078"/>
      <c r="N70" s="1079"/>
    </row>
    <row r="71" spans="1:20" ht="12.75" customHeight="1" x14ac:dyDescent="0.25">
      <c r="A71" s="211" t="s">
        <v>29</v>
      </c>
      <c r="B71" s="1087" t="s">
        <v>30</v>
      </c>
      <c r="C71" s="1088"/>
      <c r="D71" s="1088"/>
      <c r="E71" s="1088"/>
      <c r="F71" s="1089"/>
      <c r="G71" s="1090" t="s">
        <v>131</v>
      </c>
      <c r="H71" s="1090"/>
      <c r="I71" s="1090"/>
      <c r="J71" s="1090"/>
      <c r="K71" s="1090"/>
      <c r="L71" s="1090"/>
      <c r="M71" s="1091"/>
      <c r="N71" s="1091"/>
      <c r="O71" s="131"/>
      <c r="P71" s="174"/>
      <c r="Q71" s="174"/>
      <c r="R71" s="174"/>
      <c r="S71" s="174"/>
      <c r="T71" s="174"/>
    </row>
    <row r="72" spans="1:20" x14ac:dyDescent="0.25">
      <c r="A72" s="167" t="s">
        <v>227</v>
      </c>
      <c r="B72" s="1026" t="s">
        <v>418</v>
      </c>
      <c r="C72" s="1027"/>
      <c r="D72" s="1027"/>
      <c r="E72" s="1027"/>
      <c r="F72" s="1028"/>
      <c r="G72" s="1083">
        <v>15</v>
      </c>
      <c r="H72" s="1084"/>
      <c r="I72" s="1085"/>
      <c r="J72" s="1085"/>
      <c r="K72" s="1085"/>
      <c r="L72" s="1085"/>
      <c r="M72" s="1086"/>
      <c r="N72" s="1086"/>
      <c r="O72" s="131"/>
      <c r="P72" s="174"/>
      <c r="Q72" s="174"/>
      <c r="R72" s="174"/>
      <c r="S72" s="174"/>
      <c r="T72" s="174"/>
    </row>
    <row r="73" spans="1:20" x14ac:dyDescent="0.25">
      <c r="A73" s="167" t="s">
        <v>248</v>
      </c>
      <c r="B73" s="1026" t="s">
        <v>419</v>
      </c>
      <c r="C73" s="1027"/>
      <c r="D73" s="1027"/>
      <c r="E73" s="1027"/>
      <c r="F73" s="1028"/>
      <c r="G73" s="1083">
        <v>25</v>
      </c>
      <c r="H73" s="1084"/>
      <c r="I73" s="1085"/>
      <c r="J73" s="1085"/>
      <c r="K73" s="1085"/>
      <c r="L73" s="1085"/>
      <c r="M73" s="1086"/>
      <c r="N73" s="1086"/>
    </row>
    <row r="74" spans="1:20" x14ac:dyDescent="0.25">
      <c r="A74" s="167" t="s">
        <v>248</v>
      </c>
      <c r="B74" s="1026" t="s">
        <v>420</v>
      </c>
      <c r="C74" s="1027"/>
      <c r="D74" s="1027"/>
      <c r="E74" s="1027"/>
      <c r="F74" s="1028"/>
      <c r="G74" s="1083">
        <v>25</v>
      </c>
      <c r="H74" s="1084"/>
      <c r="I74" s="1085"/>
      <c r="J74" s="1085"/>
      <c r="K74" s="1085"/>
      <c r="L74" s="1085"/>
      <c r="M74" s="1086"/>
      <c r="N74" s="1086"/>
    </row>
    <row r="75" spans="1:20" x14ac:dyDescent="0.25">
      <c r="A75" s="167" t="s">
        <v>421</v>
      </c>
      <c r="B75" s="1026" t="s">
        <v>422</v>
      </c>
      <c r="C75" s="1027"/>
      <c r="D75" s="1027"/>
      <c r="E75" s="1027"/>
      <c r="F75" s="1028"/>
      <c r="G75" s="1083">
        <v>35</v>
      </c>
      <c r="H75" s="1084"/>
      <c r="I75" s="1085"/>
      <c r="J75" s="1085"/>
      <c r="K75" s="1085"/>
      <c r="L75" s="1085"/>
      <c r="M75" s="1086"/>
      <c r="N75" s="1086"/>
    </row>
    <row r="76" spans="1:20" x14ac:dyDescent="0.25">
      <c r="A76" s="167"/>
      <c r="B76" s="1026"/>
      <c r="C76" s="1027"/>
      <c r="D76" s="1027"/>
      <c r="E76" s="1027"/>
      <c r="F76" s="1028"/>
      <c r="G76" s="1083"/>
      <c r="H76" s="1084"/>
      <c r="I76" s="1085"/>
      <c r="J76" s="1085"/>
      <c r="K76" s="1085"/>
      <c r="L76" s="1085"/>
      <c r="M76" s="1086"/>
      <c r="N76" s="1086"/>
    </row>
    <row r="77" spans="1:20" x14ac:dyDescent="0.25">
      <c r="A77" s="167"/>
      <c r="B77" s="1026"/>
      <c r="C77" s="1027"/>
      <c r="D77" s="1027"/>
      <c r="E77" s="1027"/>
      <c r="F77" s="1028"/>
      <c r="G77" s="1083">
        <f>SUM(G72:H76)</f>
        <v>100</v>
      </c>
      <c r="H77" s="1084"/>
      <c r="I77" s="1085"/>
      <c r="J77" s="1085"/>
      <c r="K77" s="1085"/>
      <c r="L77" s="1085"/>
      <c r="M77" s="1086"/>
      <c r="N77" s="1086"/>
    </row>
    <row r="78" spans="1:20" x14ac:dyDescent="0.25">
      <c r="A78" s="212">
        <f>COUNTA(B72:F77)</f>
        <v>4</v>
      </c>
      <c r="B78" s="1075"/>
      <c r="C78" s="1075"/>
      <c r="D78" s="1075"/>
      <c r="E78" s="1075"/>
      <c r="F78" s="1075"/>
      <c r="G78" s="1075"/>
      <c r="H78" s="1075"/>
      <c r="I78" s="1075"/>
      <c r="J78" s="1075"/>
      <c r="K78" s="1075"/>
      <c r="L78" s="1076"/>
      <c r="M78" s="1074"/>
      <c r="N78" s="1074"/>
    </row>
    <row r="79" spans="1:20" x14ac:dyDescent="0.25">
      <c r="A79" s="210"/>
      <c r="B79" s="210"/>
      <c r="C79" s="210"/>
      <c r="D79" s="210"/>
      <c r="E79" s="210"/>
      <c r="F79" s="210"/>
      <c r="G79" s="210"/>
      <c r="H79" s="210"/>
      <c r="I79" s="210"/>
      <c r="J79" s="210"/>
      <c r="K79" s="210"/>
      <c r="L79" s="210"/>
      <c r="M79" s="210"/>
      <c r="N79" s="210"/>
    </row>
    <row r="80" spans="1:20" x14ac:dyDescent="0.25">
      <c r="A80" s="1077" t="s">
        <v>142</v>
      </c>
      <c r="B80" s="1078"/>
      <c r="C80" s="1078"/>
      <c r="D80" s="1078"/>
      <c r="E80" s="1078"/>
      <c r="F80" s="1078"/>
      <c r="G80" s="1078"/>
      <c r="H80" s="1078"/>
      <c r="I80" s="1078"/>
      <c r="J80" s="1078"/>
      <c r="K80" s="1078"/>
      <c r="L80" s="1078"/>
      <c r="M80" s="1078"/>
      <c r="N80" s="1079"/>
    </row>
    <row r="81" spans="1:16" x14ac:dyDescent="0.25">
      <c r="A81" s="1080" t="s">
        <v>143</v>
      </c>
      <c r="B81" s="1081"/>
      <c r="C81" s="1081"/>
      <c r="D81" s="1082"/>
      <c r="E81" s="1080" t="s">
        <v>144</v>
      </c>
      <c r="F81" s="1081"/>
      <c r="G81" s="1081"/>
      <c r="H81" s="1081"/>
      <c r="I81" s="1081"/>
      <c r="J81" s="1081"/>
      <c r="K81" s="1081"/>
      <c r="L81" s="1081"/>
      <c r="M81" s="1071" t="s">
        <v>145</v>
      </c>
      <c r="N81" s="1073"/>
    </row>
    <row r="82" spans="1:16" x14ac:dyDescent="0.25">
      <c r="A82" s="1061" t="s">
        <v>423</v>
      </c>
      <c r="B82" s="1062"/>
      <c r="C82" s="1062"/>
      <c r="D82" s="1063"/>
      <c r="E82" s="1061" t="s">
        <v>424</v>
      </c>
      <c r="F82" s="1062"/>
      <c r="G82" s="1062"/>
      <c r="H82" s="1062"/>
      <c r="I82" s="1062"/>
      <c r="J82" s="1062"/>
      <c r="K82" s="1062"/>
      <c r="L82" s="1062"/>
      <c r="M82" s="1067">
        <v>1800</v>
      </c>
      <c r="N82" s="1068"/>
    </row>
    <row r="83" spans="1:16" x14ac:dyDescent="0.25">
      <c r="A83" s="1064"/>
      <c r="B83" s="1065"/>
      <c r="C83" s="1065"/>
      <c r="D83" s="1066"/>
      <c r="E83" s="1064"/>
      <c r="F83" s="1065"/>
      <c r="G83" s="1065"/>
      <c r="H83" s="1065"/>
      <c r="I83" s="1065"/>
      <c r="J83" s="1065"/>
      <c r="K83" s="1065"/>
      <c r="L83" s="1065"/>
      <c r="M83" s="1069"/>
      <c r="N83" s="1070"/>
      <c r="O83" s="213"/>
      <c r="P83" s="172"/>
    </row>
    <row r="84" spans="1:16" x14ac:dyDescent="0.25">
      <c r="A84" s="1061"/>
      <c r="B84" s="1062"/>
      <c r="C84" s="1062"/>
      <c r="D84" s="1063"/>
      <c r="E84" s="1061"/>
      <c r="F84" s="1062"/>
      <c r="G84" s="1062"/>
      <c r="H84" s="1062"/>
      <c r="I84" s="1062"/>
      <c r="J84" s="1062"/>
      <c r="K84" s="1062"/>
      <c r="L84" s="1062"/>
      <c r="M84" s="1067"/>
      <c r="N84" s="1068"/>
    </row>
    <row r="85" spans="1:16" x14ac:dyDescent="0.25">
      <c r="A85" s="1064"/>
      <c r="B85" s="1065"/>
      <c r="C85" s="1065"/>
      <c r="D85" s="1066"/>
      <c r="E85" s="1064"/>
      <c r="F85" s="1065"/>
      <c r="G85" s="1065"/>
      <c r="H85" s="1065"/>
      <c r="I85" s="1065"/>
      <c r="J85" s="1065"/>
      <c r="K85" s="1065"/>
      <c r="L85" s="1065"/>
      <c r="M85" s="1069"/>
      <c r="N85" s="1070"/>
    </row>
    <row r="86" spans="1:16" x14ac:dyDescent="0.25">
      <c r="A86" s="1061"/>
      <c r="B86" s="1062"/>
      <c r="C86" s="1062"/>
      <c r="D86" s="1063"/>
      <c r="E86" s="1061"/>
      <c r="F86" s="1062"/>
      <c r="G86" s="1062"/>
      <c r="H86" s="1062"/>
      <c r="I86" s="1062"/>
      <c r="J86" s="1062"/>
      <c r="K86" s="1062"/>
      <c r="L86" s="1062"/>
      <c r="M86" s="1067"/>
      <c r="N86" s="1068"/>
    </row>
    <row r="87" spans="1:16" x14ac:dyDescent="0.25">
      <c r="A87" s="1064"/>
      <c r="B87" s="1065"/>
      <c r="C87" s="1065"/>
      <c r="D87" s="1066"/>
      <c r="E87" s="1064"/>
      <c r="F87" s="1065"/>
      <c r="G87" s="1065"/>
      <c r="H87" s="1065"/>
      <c r="I87" s="1065"/>
      <c r="J87" s="1065"/>
      <c r="K87" s="1065"/>
      <c r="L87" s="1065"/>
      <c r="M87" s="1069"/>
      <c r="N87" s="1070"/>
    </row>
    <row r="88" spans="1:16" x14ac:dyDescent="0.25">
      <c r="A88" s="1071" t="s">
        <v>146</v>
      </c>
      <c r="B88" s="1072"/>
      <c r="C88" s="1072"/>
      <c r="D88" s="1072"/>
      <c r="E88" s="1072"/>
      <c r="F88" s="1072"/>
      <c r="G88" s="1072"/>
      <c r="H88" s="1072"/>
      <c r="I88" s="1072"/>
      <c r="J88" s="1072"/>
      <c r="K88" s="1072"/>
      <c r="L88" s="1073"/>
      <c r="M88" s="1074">
        <f>SUM(M82:N87)</f>
        <v>1800</v>
      </c>
      <c r="N88" s="1074"/>
    </row>
    <row r="12108" ht="10.5" customHeight="1" x14ac:dyDescent="0.25"/>
    <row r="14508" spans="251:255" x14ac:dyDescent="0.25">
      <c r="IQ14508" s="214" t="s">
        <v>32</v>
      </c>
      <c r="IR14508" s="214" t="s">
        <v>33</v>
      </c>
      <c r="IS14508" s="214" t="s">
        <v>34</v>
      </c>
      <c r="IT14508" s="214" t="s">
        <v>35</v>
      </c>
      <c r="IU14508" s="214" t="s">
        <v>36</v>
      </c>
    </row>
    <row r="14509" spans="251:255" x14ac:dyDescent="0.25">
      <c r="IQ14509" s="214" t="e">
        <f>#REF!&amp;$C$9</f>
        <v>#REF!</v>
      </c>
      <c r="IR14509" s="214" t="e">
        <f>#REF!</f>
        <v>#REF!</v>
      </c>
      <c r="IS14509" s="214" t="e">
        <f>$B$20&amp;" - "&amp;#REF!&amp;" - "&amp;#REF!&amp;" - "&amp;#REF!&amp;" - "&amp;#REF!&amp;" - "&amp;#REF!&amp;" - "&amp;#REF!&amp;" - "&amp;#REF!</f>
        <v>#REF!</v>
      </c>
      <c r="IT14509" s="214" t="e">
        <f>$A$26&amp;": "&amp;$I$26&amp;" - "&amp;#REF!&amp;": "&amp;#REF!&amp;" - "&amp;#REF!&amp;": "&amp;#REF!&amp;" - "&amp;#REF!&amp;": "&amp;#REF!&amp;" - "&amp;#REF!&amp;": "&amp;#REF!&amp;" - "&amp;#REF!&amp;": "&amp;#REF!&amp;" - "&amp;$A$29&amp;": "&amp;$I$29&amp;" - "&amp;$A$30&amp;": "&amp;$I$30&amp;" - "&amp;$A$31&amp;": "&amp;$I$31&amp;" - "&amp;#REF!&amp;": "&amp;#REF!&amp;" - "&amp;#REF!&amp;": "&amp;#REF!&amp;" - "&amp;#REF!&amp;": "&amp;#REF!&amp;" - "&amp;#REF!&amp;": "&amp;#REF!</f>
        <v>#REF!</v>
      </c>
      <c r="IU14509" s="214" t="e">
        <f>#REF!</f>
        <v>#REF!</v>
      </c>
    </row>
  </sheetData>
  <mergeCells count="217">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0"/>
    <mergeCell ref="C10:N10"/>
    <mergeCell ref="A11:B18"/>
    <mergeCell ref="C11:N18"/>
    <mergeCell ref="A19:N19"/>
    <mergeCell ref="B20:G20"/>
    <mergeCell ref="I20:N20"/>
    <mergeCell ref="Q25:R25"/>
    <mergeCell ref="A26:H26"/>
    <mergeCell ref="I26:J26"/>
    <mergeCell ref="K26:L26"/>
    <mergeCell ref="M26:N26"/>
    <mergeCell ref="O26:P26"/>
    <mergeCell ref="Q26:R26"/>
    <mergeCell ref="A24:N24"/>
    <mergeCell ref="A25:H25"/>
    <mergeCell ref="I25:J25"/>
    <mergeCell ref="K25:L25"/>
    <mergeCell ref="M25:N25"/>
    <mergeCell ref="O25:P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S39:AA39"/>
    <mergeCell ref="A41:N41"/>
    <mergeCell ref="C42:F42"/>
    <mergeCell ref="G42:N42"/>
    <mergeCell ref="A43:B43"/>
    <mergeCell ref="A44:B45"/>
    <mergeCell ref="A39:H39"/>
    <mergeCell ref="I39:J39"/>
    <mergeCell ref="K39:L39"/>
    <mergeCell ref="M39:N39"/>
    <mergeCell ref="O39:P39"/>
    <mergeCell ref="Q39:R39"/>
    <mergeCell ref="F56:G56"/>
    <mergeCell ref="H56:L56"/>
    <mergeCell ref="M56:N56"/>
    <mergeCell ref="A57:E57"/>
    <mergeCell ref="F57:G57"/>
    <mergeCell ref="H57:L57"/>
    <mergeCell ref="M57:N57"/>
    <mergeCell ref="A46:B47"/>
    <mergeCell ref="A48:B49"/>
    <mergeCell ref="A50:B51"/>
    <mergeCell ref="A52:B53"/>
    <mergeCell ref="A54:B55"/>
    <mergeCell ref="A56:E56"/>
    <mergeCell ref="A62:B63"/>
    <mergeCell ref="C62:G63"/>
    <mergeCell ref="H62:I63"/>
    <mergeCell ref="J62:N63"/>
    <mergeCell ref="A64:G64"/>
    <mergeCell ref="H64:N64"/>
    <mergeCell ref="A59:G59"/>
    <mergeCell ref="H59:N59"/>
    <mergeCell ref="A60:B61"/>
    <mergeCell ref="C60:G61"/>
    <mergeCell ref="H60:I61"/>
    <mergeCell ref="J60:N61"/>
    <mergeCell ref="A70:N70"/>
    <mergeCell ref="B71:F71"/>
    <mergeCell ref="G71:H71"/>
    <mergeCell ref="I71:J71"/>
    <mergeCell ref="K71:L71"/>
    <mergeCell ref="M71:N71"/>
    <mergeCell ref="A65:B66"/>
    <mergeCell ref="C65:G66"/>
    <mergeCell ref="H65:I66"/>
    <mergeCell ref="J65:N66"/>
    <mergeCell ref="A67:B68"/>
    <mergeCell ref="C67:G68"/>
    <mergeCell ref="H67:I68"/>
    <mergeCell ref="J67:N68"/>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8:L78"/>
    <mergeCell ref="M78:N78"/>
    <mergeCell ref="A80:N80"/>
    <mergeCell ref="A81:D81"/>
    <mergeCell ref="E81:L81"/>
    <mergeCell ref="M81:N81"/>
    <mergeCell ref="B76:F76"/>
    <mergeCell ref="G76:H76"/>
    <mergeCell ref="I76:J76"/>
    <mergeCell ref="K76:L76"/>
    <mergeCell ref="M76:N76"/>
    <mergeCell ref="B77:F77"/>
    <mergeCell ref="G77:H77"/>
    <mergeCell ref="I77:J77"/>
    <mergeCell ref="K77:L77"/>
    <mergeCell ref="M77:N77"/>
    <mergeCell ref="A86:D87"/>
    <mergeCell ref="E86:L87"/>
    <mergeCell ref="M86:N87"/>
    <mergeCell ref="A88:L88"/>
    <mergeCell ref="M88:N88"/>
    <mergeCell ref="A82:D83"/>
    <mergeCell ref="E82:L83"/>
    <mergeCell ref="M82:N83"/>
    <mergeCell ref="A84:D85"/>
    <mergeCell ref="E84:L85"/>
    <mergeCell ref="M84:N85"/>
  </mergeCells>
  <conditionalFormatting sqref="C44:N44 C46:N46 C48:N48 C50:N50 C52:N52 C54:N54">
    <cfRule type="cellIs" dxfId="37" priority="2" stopIfTrue="1" operator="equal">
      <formula>"x"</formula>
    </cfRule>
  </conditionalFormatting>
  <conditionalFormatting sqref="C45:N45 C47:N47 C49:N49 C51:N51 C53:N53 C55:N55">
    <cfRule type="cellIs" dxfId="36" priority="1" stopIfTrue="1" operator="equal">
      <formula>"x"</formula>
    </cfRule>
  </conditionalFormatting>
  <conditionalFormatting sqref="J44:J45">
    <cfRule type="cellIs" dxfId="35"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32155:WVV932174 WLO932155:WLZ932174 WBS932155:WCD932174 VRW932155:VSH932174 VIA932155:VIL932174 UYE932155:UYP932174 UOI932155:UOT932174 UEM932155:UEX932174 TUQ932155:TVB932174 TKU932155:TLF932174 TAY932155:TBJ932174 SRC932155:SRN932174 SHG932155:SHR932174 RXK932155:RXV932174 RNO932155:RNZ932174 RDS932155:RED932174 QTW932155:QUH932174 QKA932155:QKL932174 QAE932155:QAP932174 PQI932155:PQT932174 PGM932155:PGX932174 OWQ932155:OXB932174 OMU932155:ONF932174 OCY932155:ODJ932174 NTC932155:NTN932174 NJG932155:NJR932174 MZK932155:MZV932174 MPO932155:MPZ932174 MFS932155:MGD932174 LVW932155:LWH932174 LMA932155:LML932174 LCE932155:LCP932174 KSI932155:KST932174 KIM932155:KIX932174 JYQ932155:JZB932174 JOU932155:JPF932174 JEY932155:JFJ932174 IVC932155:IVN932174 ILG932155:ILR932174 IBK932155:IBV932174 HRO932155:HRZ932174 HHS932155:HID932174 GXW932155:GYH932174 GOA932155:GOL932174 GEE932155:GEP932174 FUI932155:FUT932174 FKM932155:FKX932174 FAQ932155:FBB932174 EQU932155:ERF932174 EGY932155:EHJ932174 DXC932155:DXN932174 DNG932155:DNR932174 DDK932155:DDV932174 CTO932155:CTZ932174 CJS932155:CKD932174 BZW932155:CAH932174 BQA932155:BQL932174 BGE932155:BGP932174 AWI932155:AWT932174 AMM932155:AMX932174 ACQ932155:ADB932174 SU932155:TF932174 IY932155:JJ932174 C932155:N932174 WVK866619:WVV866638 WLO866619:WLZ866638 WBS866619:WCD866638 VRW866619:VSH866638 VIA866619:VIL866638 UYE866619:UYP866638 UOI866619:UOT866638 UEM866619:UEX866638 TUQ866619:TVB866638 TKU866619:TLF866638 TAY866619:TBJ866638 SRC866619:SRN866638 SHG866619:SHR866638 RXK866619:RXV866638 RNO866619:RNZ866638 RDS866619:RED866638 QTW866619:QUH866638 QKA866619:QKL866638 QAE866619:QAP866638 PQI866619:PQT866638 PGM866619:PGX866638 OWQ866619:OXB866638 OMU866619:ONF866638 OCY866619:ODJ866638 NTC866619:NTN866638 NJG866619:NJR866638 MZK866619:MZV866638 MPO866619:MPZ866638 MFS866619:MGD866638 LVW866619:LWH866638 LMA866619:LML866638 LCE866619:LCP866638 KSI866619:KST866638 KIM866619:KIX866638 JYQ866619:JZB866638 JOU866619:JPF866638 JEY866619:JFJ866638 IVC866619:IVN866638 ILG866619:ILR866638 IBK866619:IBV866638 HRO866619:HRZ866638 HHS866619:HID866638 GXW866619:GYH866638 GOA866619:GOL866638 GEE866619:GEP866638 FUI866619:FUT866638 FKM866619:FKX866638 FAQ866619:FBB866638 EQU866619:ERF866638 EGY866619:EHJ866638 DXC866619:DXN866638 DNG866619:DNR866638 DDK866619:DDV866638 CTO866619:CTZ866638 CJS866619:CKD866638 BZW866619:CAH866638 BQA866619:BQL866638 BGE866619:BGP866638 AWI866619:AWT866638 AMM866619:AMX866638 ACQ866619:ADB866638 SU866619:TF866638 IY866619:JJ866638 C866619:N866638 WVK801083:WVV801102 WLO801083:WLZ801102 WBS801083:WCD801102 VRW801083:VSH801102 VIA801083:VIL801102 UYE801083:UYP801102 UOI801083:UOT801102 UEM801083:UEX801102 TUQ801083:TVB801102 TKU801083:TLF801102 TAY801083:TBJ801102 SRC801083:SRN801102 SHG801083:SHR801102 RXK801083:RXV801102 RNO801083:RNZ801102 RDS801083:RED801102 QTW801083:QUH801102 QKA801083:QKL801102 QAE801083:QAP801102 PQI801083:PQT801102 PGM801083:PGX801102 OWQ801083:OXB801102 OMU801083:ONF801102 OCY801083:ODJ801102 NTC801083:NTN801102 NJG801083:NJR801102 MZK801083:MZV801102 MPO801083:MPZ801102 MFS801083:MGD801102 LVW801083:LWH801102 LMA801083:LML801102 LCE801083:LCP801102 KSI801083:KST801102 KIM801083:KIX801102 JYQ801083:JZB801102 JOU801083:JPF801102 JEY801083:JFJ801102 IVC801083:IVN801102 ILG801083:ILR801102 IBK801083:IBV801102 HRO801083:HRZ801102 HHS801083:HID801102 GXW801083:GYH801102 GOA801083:GOL801102 GEE801083:GEP801102 FUI801083:FUT801102 FKM801083:FKX801102 FAQ801083:FBB801102 EQU801083:ERF801102 EGY801083:EHJ801102 DXC801083:DXN801102 DNG801083:DNR801102 DDK801083:DDV801102 CTO801083:CTZ801102 CJS801083:CKD801102 BZW801083:CAH801102 BQA801083:BQL801102 BGE801083:BGP801102 AWI801083:AWT801102 AMM801083:AMX801102 ACQ801083:ADB801102 SU801083:TF801102 IY801083:JJ801102 C801083:N801102 WVK735547:WVV735566 WLO735547:WLZ735566 WBS735547:WCD735566 VRW735547:VSH735566 VIA735547:VIL735566 UYE735547:UYP735566 UOI735547:UOT735566 UEM735547:UEX735566 TUQ735547:TVB735566 TKU735547:TLF735566 TAY735547:TBJ735566 SRC735547:SRN735566 SHG735547:SHR735566 RXK735547:RXV735566 RNO735547:RNZ735566 RDS735547:RED735566 QTW735547:QUH735566 QKA735547:QKL735566 QAE735547:QAP735566 PQI735547:PQT735566 PGM735547:PGX735566 OWQ735547:OXB735566 OMU735547:ONF735566 OCY735547:ODJ735566 NTC735547:NTN735566 NJG735547:NJR735566 MZK735547:MZV735566 MPO735547:MPZ735566 MFS735547:MGD735566 LVW735547:LWH735566 LMA735547:LML735566 LCE735547:LCP735566 KSI735547:KST735566 KIM735547:KIX735566 JYQ735547:JZB735566 JOU735547:JPF735566 JEY735547:JFJ735566 IVC735547:IVN735566 ILG735547:ILR735566 IBK735547:IBV735566 HRO735547:HRZ735566 HHS735547:HID735566 GXW735547:GYH735566 GOA735547:GOL735566 GEE735547:GEP735566 FUI735547:FUT735566 FKM735547:FKX735566 FAQ735547:FBB735566 EQU735547:ERF735566 EGY735547:EHJ735566 DXC735547:DXN735566 DNG735547:DNR735566 DDK735547:DDV735566 CTO735547:CTZ735566 CJS735547:CKD735566 BZW735547:CAH735566 BQA735547:BQL735566 BGE735547:BGP735566 AWI735547:AWT735566 AMM735547:AMX735566 ACQ735547:ADB735566 SU735547:TF735566 IY735547:JJ735566 C735547:N735566 WVK670011:WVV670030 WLO670011:WLZ670030 WBS670011:WCD670030 VRW670011:VSH670030 VIA670011:VIL670030 UYE670011:UYP670030 UOI670011:UOT670030 UEM670011:UEX670030 TUQ670011:TVB670030 TKU670011:TLF670030 TAY670011:TBJ670030 SRC670011:SRN670030 SHG670011:SHR670030 RXK670011:RXV670030 RNO670011:RNZ670030 RDS670011:RED670030 QTW670011:QUH670030 QKA670011:QKL670030 QAE670011:QAP670030 PQI670011:PQT670030 PGM670011:PGX670030 OWQ670011:OXB670030 OMU670011:ONF670030 OCY670011:ODJ670030 NTC670011:NTN670030 NJG670011:NJR670030 MZK670011:MZV670030 MPO670011:MPZ670030 MFS670011:MGD670030 LVW670011:LWH670030 LMA670011:LML670030 LCE670011:LCP670030 KSI670011:KST670030 KIM670011:KIX670030 JYQ670011:JZB670030 JOU670011:JPF670030 JEY670011:JFJ670030 IVC670011:IVN670030 ILG670011:ILR670030 IBK670011:IBV670030 HRO670011:HRZ670030 HHS670011:HID670030 GXW670011:GYH670030 GOA670011:GOL670030 GEE670011:GEP670030 FUI670011:FUT670030 FKM670011:FKX670030 FAQ670011:FBB670030 EQU670011:ERF670030 EGY670011:EHJ670030 DXC670011:DXN670030 DNG670011:DNR670030 DDK670011:DDV670030 CTO670011:CTZ670030 CJS670011:CKD670030 BZW670011:CAH670030 BQA670011:BQL670030 BGE670011:BGP670030 AWI670011:AWT670030 AMM670011:AMX670030 ACQ670011:ADB670030 SU670011:TF670030 IY670011:JJ670030 C670011:N670030 WVK604475:WVV604494 WLO604475:WLZ604494 WBS604475:WCD604494 VRW604475:VSH604494 VIA604475:VIL604494 UYE604475:UYP604494 UOI604475:UOT604494 UEM604475:UEX604494 TUQ604475:TVB604494 TKU604475:TLF604494 TAY604475:TBJ604494 SRC604475:SRN604494 SHG604475:SHR604494 RXK604475:RXV604494 RNO604475:RNZ604494 RDS604475:RED604494 QTW604475:QUH604494 QKA604475:QKL604494 QAE604475:QAP604494 PQI604475:PQT604494 PGM604475:PGX604494 OWQ604475:OXB604494 OMU604475:ONF604494 OCY604475:ODJ604494 NTC604475:NTN604494 NJG604475:NJR604494 MZK604475:MZV604494 MPO604475:MPZ604494 MFS604475:MGD604494 LVW604475:LWH604494 LMA604475:LML604494 LCE604475:LCP604494 KSI604475:KST604494 KIM604475:KIX604494 JYQ604475:JZB604494 JOU604475:JPF604494 JEY604475:JFJ604494 IVC604475:IVN604494 ILG604475:ILR604494 IBK604475:IBV604494 HRO604475:HRZ604494 HHS604475:HID604494 GXW604475:GYH604494 GOA604475:GOL604494 GEE604475:GEP604494 FUI604475:FUT604494 FKM604475:FKX604494 FAQ604475:FBB604494 EQU604475:ERF604494 EGY604475:EHJ604494 DXC604475:DXN604494 DNG604475:DNR604494 DDK604475:DDV604494 CTO604475:CTZ604494 CJS604475:CKD604494 BZW604475:CAH604494 BQA604475:BQL604494 BGE604475:BGP604494 AWI604475:AWT604494 AMM604475:AMX604494 ACQ604475:ADB604494 SU604475:TF604494 IY604475:JJ604494 C604475:N604494 WVK538939:WVV538958 WLO538939:WLZ538958 WBS538939:WCD538958 VRW538939:VSH538958 VIA538939:VIL538958 UYE538939:UYP538958 UOI538939:UOT538958 UEM538939:UEX538958 TUQ538939:TVB538958 TKU538939:TLF538958 TAY538939:TBJ538958 SRC538939:SRN538958 SHG538939:SHR538958 RXK538939:RXV538958 RNO538939:RNZ538958 RDS538939:RED538958 QTW538939:QUH538958 QKA538939:QKL538958 QAE538939:QAP538958 PQI538939:PQT538958 PGM538939:PGX538958 OWQ538939:OXB538958 OMU538939:ONF538958 OCY538939:ODJ538958 NTC538939:NTN538958 NJG538939:NJR538958 MZK538939:MZV538958 MPO538939:MPZ538958 MFS538939:MGD538958 LVW538939:LWH538958 LMA538939:LML538958 LCE538939:LCP538958 KSI538939:KST538958 KIM538939:KIX538958 JYQ538939:JZB538958 JOU538939:JPF538958 JEY538939:JFJ538958 IVC538939:IVN538958 ILG538939:ILR538958 IBK538939:IBV538958 HRO538939:HRZ538958 HHS538939:HID538958 GXW538939:GYH538958 GOA538939:GOL538958 GEE538939:GEP538958 FUI538939:FUT538958 FKM538939:FKX538958 FAQ538939:FBB538958 EQU538939:ERF538958 EGY538939:EHJ538958 DXC538939:DXN538958 DNG538939:DNR538958 DDK538939:DDV538958 CTO538939:CTZ538958 CJS538939:CKD538958 BZW538939:CAH538958 BQA538939:BQL538958 BGE538939:BGP538958 AWI538939:AWT538958 AMM538939:AMX538958 ACQ538939:ADB538958 SU538939:TF538958 IY538939:JJ538958 C538939:N538958 WVK473403:WVV473422 WLO473403:WLZ473422 WBS473403:WCD473422 VRW473403:VSH473422 VIA473403:VIL473422 UYE473403:UYP473422 UOI473403:UOT473422 UEM473403:UEX473422 TUQ473403:TVB473422 TKU473403:TLF473422 TAY473403:TBJ473422 SRC473403:SRN473422 SHG473403:SHR473422 RXK473403:RXV473422 RNO473403:RNZ473422 RDS473403:RED473422 QTW473403:QUH473422 QKA473403:QKL473422 QAE473403:QAP473422 PQI473403:PQT473422 PGM473403:PGX473422 OWQ473403:OXB473422 OMU473403:ONF473422 OCY473403:ODJ473422 NTC473403:NTN473422 NJG473403:NJR473422 MZK473403:MZV473422 MPO473403:MPZ473422 MFS473403:MGD473422 LVW473403:LWH473422 LMA473403:LML473422 LCE473403:LCP473422 KSI473403:KST473422 KIM473403:KIX473422 JYQ473403:JZB473422 JOU473403:JPF473422 JEY473403:JFJ473422 IVC473403:IVN473422 ILG473403:ILR473422 IBK473403:IBV473422 HRO473403:HRZ473422 HHS473403:HID473422 GXW473403:GYH473422 GOA473403:GOL473422 GEE473403:GEP473422 FUI473403:FUT473422 FKM473403:FKX473422 FAQ473403:FBB473422 EQU473403:ERF473422 EGY473403:EHJ473422 DXC473403:DXN473422 DNG473403:DNR473422 DDK473403:DDV473422 CTO473403:CTZ473422 CJS473403:CKD473422 BZW473403:CAH473422 BQA473403:BQL473422 BGE473403:BGP473422 AWI473403:AWT473422 AMM473403:AMX473422 ACQ473403:ADB473422 SU473403:TF473422 IY473403:JJ473422 C473403:N473422 WVK407867:WVV407886 WLO407867:WLZ407886 WBS407867:WCD407886 VRW407867:VSH407886 VIA407867:VIL407886 UYE407867:UYP407886 UOI407867:UOT407886 UEM407867:UEX407886 TUQ407867:TVB407886 TKU407867:TLF407886 TAY407867:TBJ407886 SRC407867:SRN407886 SHG407867:SHR407886 RXK407867:RXV407886 RNO407867:RNZ407886 RDS407867:RED407886 QTW407867:QUH407886 QKA407867:QKL407886 QAE407867:QAP407886 PQI407867:PQT407886 PGM407867:PGX407886 OWQ407867:OXB407886 OMU407867:ONF407886 OCY407867:ODJ407886 NTC407867:NTN407886 NJG407867:NJR407886 MZK407867:MZV407886 MPO407867:MPZ407886 MFS407867:MGD407886 LVW407867:LWH407886 LMA407867:LML407886 LCE407867:LCP407886 KSI407867:KST407886 KIM407867:KIX407886 JYQ407867:JZB407886 JOU407867:JPF407886 JEY407867:JFJ407886 IVC407867:IVN407886 ILG407867:ILR407886 IBK407867:IBV407886 HRO407867:HRZ407886 HHS407867:HID407886 GXW407867:GYH407886 GOA407867:GOL407886 GEE407867:GEP407886 FUI407867:FUT407886 FKM407867:FKX407886 FAQ407867:FBB407886 EQU407867:ERF407886 EGY407867:EHJ407886 DXC407867:DXN407886 DNG407867:DNR407886 DDK407867:DDV407886 CTO407867:CTZ407886 CJS407867:CKD407886 BZW407867:CAH407886 BQA407867:BQL407886 BGE407867:BGP407886 AWI407867:AWT407886 AMM407867:AMX407886 ACQ407867:ADB407886 SU407867:TF407886 IY407867:JJ407886 C407867:N407886 WVK342331:WVV342350 WLO342331:WLZ342350 WBS342331:WCD342350 VRW342331:VSH342350 VIA342331:VIL342350 UYE342331:UYP342350 UOI342331:UOT342350 UEM342331:UEX342350 TUQ342331:TVB342350 TKU342331:TLF342350 TAY342331:TBJ342350 SRC342331:SRN342350 SHG342331:SHR342350 RXK342331:RXV342350 RNO342331:RNZ342350 RDS342331:RED342350 QTW342331:QUH342350 QKA342331:QKL342350 QAE342331:QAP342350 PQI342331:PQT342350 PGM342331:PGX342350 OWQ342331:OXB342350 OMU342331:ONF342350 OCY342331:ODJ342350 NTC342331:NTN342350 NJG342331:NJR342350 MZK342331:MZV342350 MPO342331:MPZ342350 MFS342331:MGD342350 LVW342331:LWH342350 LMA342331:LML342350 LCE342331:LCP342350 KSI342331:KST342350 KIM342331:KIX342350 JYQ342331:JZB342350 JOU342331:JPF342350 JEY342331:JFJ342350 IVC342331:IVN342350 ILG342331:ILR342350 IBK342331:IBV342350 HRO342331:HRZ342350 HHS342331:HID342350 GXW342331:GYH342350 GOA342331:GOL342350 GEE342331:GEP342350 FUI342331:FUT342350 FKM342331:FKX342350 FAQ342331:FBB342350 EQU342331:ERF342350 EGY342331:EHJ342350 DXC342331:DXN342350 DNG342331:DNR342350 DDK342331:DDV342350 CTO342331:CTZ342350 CJS342331:CKD342350 BZW342331:CAH342350 BQA342331:BQL342350 BGE342331:BGP342350 AWI342331:AWT342350 AMM342331:AMX342350 ACQ342331:ADB342350 SU342331:TF342350 IY342331:JJ342350 C342331:N342350 WVK276795:WVV276814 WLO276795:WLZ276814 WBS276795:WCD276814 VRW276795:VSH276814 VIA276795:VIL276814 UYE276795:UYP276814 UOI276795:UOT276814 UEM276795:UEX276814 TUQ276795:TVB276814 TKU276795:TLF276814 TAY276795:TBJ276814 SRC276795:SRN276814 SHG276795:SHR276814 RXK276795:RXV276814 RNO276795:RNZ276814 RDS276795:RED276814 QTW276795:QUH276814 QKA276795:QKL276814 QAE276795:QAP276814 PQI276795:PQT276814 PGM276795:PGX276814 OWQ276795:OXB276814 OMU276795:ONF276814 OCY276795:ODJ276814 NTC276795:NTN276814 NJG276795:NJR276814 MZK276795:MZV276814 MPO276795:MPZ276814 MFS276795:MGD276814 LVW276795:LWH276814 LMA276795:LML276814 LCE276795:LCP276814 KSI276795:KST276814 KIM276795:KIX276814 JYQ276795:JZB276814 JOU276795:JPF276814 JEY276795:JFJ276814 IVC276795:IVN276814 ILG276795:ILR276814 IBK276795:IBV276814 HRO276795:HRZ276814 HHS276795:HID276814 GXW276795:GYH276814 GOA276795:GOL276814 GEE276795:GEP276814 FUI276795:FUT276814 FKM276795:FKX276814 FAQ276795:FBB276814 EQU276795:ERF276814 EGY276795:EHJ276814 DXC276795:DXN276814 DNG276795:DNR276814 DDK276795:DDV276814 CTO276795:CTZ276814 CJS276795:CKD276814 BZW276795:CAH276814 BQA276795:BQL276814 BGE276795:BGP276814 AWI276795:AWT276814 AMM276795:AMX276814 ACQ276795:ADB276814 SU276795:TF276814 IY276795:JJ276814 C276795:N276814 WVK211259:WVV211278 WLO211259:WLZ211278 WBS211259:WCD211278 VRW211259:VSH211278 VIA211259:VIL211278 UYE211259:UYP211278 UOI211259:UOT211278 UEM211259:UEX211278 TUQ211259:TVB211278 TKU211259:TLF211278 TAY211259:TBJ211278 SRC211259:SRN211278 SHG211259:SHR211278 RXK211259:RXV211278 RNO211259:RNZ211278 RDS211259:RED211278 QTW211259:QUH211278 QKA211259:QKL211278 QAE211259:QAP211278 PQI211259:PQT211278 PGM211259:PGX211278 OWQ211259:OXB211278 OMU211259:ONF211278 OCY211259:ODJ211278 NTC211259:NTN211278 NJG211259:NJR211278 MZK211259:MZV211278 MPO211259:MPZ211278 MFS211259:MGD211278 LVW211259:LWH211278 LMA211259:LML211278 LCE211259:LCP211278 KSI211259:KST211278 KIM211259:KIX211278 JYQ211259:JZB211278 JOU211259:JPF211278 JEY211259:JFJ211278 IVC211259:IVN211278 ILG211259:ILR211278 IBK211259:IBV211278 HRO211259:HRZ211278 HHS211259:HID211278 GXW211259:GYH211278 GOA211259:GOL211278 GEE211259:GEP211278 FUI211259:FUT211278 FKM211259:FKX211278 FAQ211259:FBB211278 EQU211259:ERF211278 EGY211259:EHJ211278 DXC211259:DXN211278 DNG211259:DNR211278 DDK211259:DDV211278 CTO211259:CTZ211278 CJS211259:CKD211278 BZW211259:CAH211278 BQA211259:BQL211278 BGE211259:BGP211278 AWI211259:AWT211278 AMM211259:AMX211278 ACQ211259:ADB211278 SU211259:TF211278 IY211259:JJ211278 C211259:N211278 WVK145723:WVV145742 WLO145723:WLZ145742 WBS145723:WCD145742 VRW145723:VSH145742 VIA145723:VIL145742 UYE145723:UYP145742 UOI145723:UOT145742 UEM145723:UEX145742 TUQ145723:TVB145742 TKU145723:TLF145742 TAY145723:TBJ145742 SRC145723:SRN145742 SHG145723:SHR145742 RXK145723:RXV145742 RNO145723:RNZ145742 RDS145723:RED145742 QTW145723:QUH145742 QKA145723:QKL145742 QAE145723:QAP145742 PQI145723:PQT145742 PGM145723:PGX145742 OWQ145723:OXB145742 OMU145723:ONF145742 OCY145723:ODJ145742 NTC145723:NTN145742 NJG145723:NJR145742 MZK145723:MZV145742 MPO145723:MPZ145742 MFS145723:MGD145742 LVW145723:LWH145742 LMA145723:LML145742 LCE145723:LCP145742 KSI145723:KST145742 KIM145723:KIX145742 JYQ145723:JZB145742 JOU145723:JPF145742 JEY145723:JFJ145742 IVC145723:IVN145742 ILG145723:ILR145742 IBK145723:IBV145742 HRO145723:HRZ145742 HHS145723:HID145742 GXW145723:GYH145742 GOA145723:GOL145742 GEE145723:GEP145742 FUI145723:FUT145742 FKM145723:FKX145742 FAQ145723:FBB145742 EQU145723:ERF145742 EGY145723:EHJ145742 DXC145723:DXN145742 DNG145723:DNR145742 DDK145723:DDV145742 CTO145723:CTZ145742 CJS145723:CKD145742 BZW145723:CAH145742 BQA145723:BQL145742 BGE145723:BGP145742 AWI145723:AWT145742 AMM145723:AMX145742 ACQ145723:ADB145742 SU145723:TF145742 IY145723:JJ145742 C145723:N145742 WVK80187:WVV80206 WLO80187:WLZ80206 WBS80187:WCD80206 VRW80187:VSH80206 VIA80187:VIL80206 UYE80187:UYP80206 UOI80187:UOT80206 UEM80187:UEX80206 TUQ80187:TVB80206 TKU80187:TLF80206 TAY80187:TBJ80206 SRC80187:SRN80206 SHG80187:SHR80206 RXK80187:RXV80206 RNO80187:RNZ80206 RDS80187:RED80206 QTW80187:QUH80206 QKA80187:QKL80206 QAE80187:QAP80206 PQI80187:PQT80206 PGM80187:PGX80206 OWQ80187:OXB80206 OMU80187:ONF80206 OCY80187:ODJ80206 NTC80187:NTN80206 NJG80187:NJR80206 MZK80187:MZV80206 MPO80187:MPZ80206 MFS80187:MGD80206 LVW80187:LWH80206 LMA80187:LML80206 LCE80187:LCP80206 KSI80187:KST80206 KIM80187:KIX80206 JYQ80187:JZB80206 JOU80187:JPF80206 JEY80187:JFJ80206 IVC80187:IVN80206 ILG80187:ILR80206 IBK80187:IBV80206 HRO80187:HRZ80206 HHS80187:HID80206 GXW80187:GYH80206 GOA80187:GOL80206 GEE80187:GEP80206 FUI80187:FUT80206 FKM80187:FKX80206 FAQ80187:FBB80206 EQU80187:ERF80206 EGY80187:EHJ80206 DXC80187:DXN80206 DNG80187:DNR80206 DDK80187:DDV80206 CTO80187:CTZ80206 CJS80187:CKD80206 BZW80187:CAH80206 BQA80187:BQL80206 BGE80187:BGP80206 AWI80187:AWT80206 AMM80187:AMX80206 ACQ80187:ADB80206 SU80187:TF80206 IY80187:JJ80206 C80187:N80206 WVK14651:WVV14670 WLO14651:WLZ14670 WBS14651:WCD14670 VRW14651:VSH14670 VIA14651:VIL14670 UYE14651:UYP14670 UOI14651:UOT14670 UEM14651:UEX14670 TUQ14651:TVB14670 TKU14651:TLF14670 TAY14651:TBJ14670 SRC14651:SRN14670 SHG14651:SHR14670 RXK14651:RXV14670 RNO14651:RNZ14670 RDS14651:RED14670 QTW14651:QUH14670 QKA14651:QKL14670 QAE14651:QAP14670 PQI14651:PQT14670 PGM14651:PGX14670 OWQ14651:OXB14670 OMU14651:ONF14670 OCY14651:ODJ14670 NTC14651:NTN14670 NJG14651:NJR14670 MZK14651:MZV14670 MPO14651:MPZ14670 MFS14651:MGD14670 LVW14651:LWH14670 LMA14651:LML14670 LCE14651:LCP14670 KSI14651:KST14670 KIM14651:KIX14670 JYQ14651:JZB14670 JOU14651:JPF14670 JEY14651:JFJ14670 IVC14651:IVN14670 ILG14651:ILR14670 IBK14651:IBV14670 HRO14651:HRZ14670 HHS14651:HID14670 GXW14651:GYH14670 GOA14651:GOL14670 GEE14651:GEP14670 FUI14651:FUT14670 FKM14651:FKX14670 FAQ14651:FBB14670 EQU14651:ERF14670 EGY14651:EHJ14670 DXC14651:DXN14670 DNG14651:DNR14670 DDK14651:DDV14670 CTO14651:CTZ14670 CJS14651:CKD14670 BZW14651:CAH14670 BQA14651:BQL14670 BGE14651:BGP14670 AWI14651:AWT14670 AMM14651:AMX14670 ACQ14651:ADB14670 SU14651:TF14670 IY14651:JJ14670 C14651:N14670 IY44:JJ55 SU44:TF55 ACQ44:ADB55 AMM44:AMX55 AWI44:AWT55 BGE44:BGP55 BQA44:BQL55 BZW44:CAH55 CJS44:CKD55 CTO44:CTZ55 DDK44:DDV55 DNG44:DNR55 DXC44:DXN55 EGY44:EHJ55 EQU44:ERF55 FAQ44:FBB55 FKM44:FKX55 FUI44:FUT55 GEE44:GEP55 GOA44:GOL55 GXW44:GYH55 HHS44:HID55 HRO44:HRZ55 IBK44:IBV55 ILG44:ILR55 IVC44:IVN55 JEY44:JFJ55 JOU44:JPF55 JYQ44:JZB55 KIM44:KIX55 KSI44:KST55 LCE44:LCP55 LMA44:LML55 LVW44:LWH55 MFS44:MGD55 MPO44:MPZ55 MZK44:MZV55 NJG44:NJR55 NTC44:NTN55 OCY44:ODJ55 OMU44:ONF55 OWQ44:OXB55 PGM44:PGX55 PQI44:PQT55 QAE44:QAP55 QKA44:QKL55 QTW44:QUH55 RDS44:RED55 RNO44:RNZ55 RXK44:RXV55 SHG44:SHR55 SRC44:SRN55 TAY44:TBJ55 TKU44:TLF55 TUQ44:TVB55 UEM44:UEX55 UOI44:UOT55 UYE44:UYP55 VIA44:VIL55 VRW44:VSH55 WBS44:WCD55 WLO44:WLZ55 WVK44:WVV55 C44:N55" xr:uid="{8D1652A3-82E9-4E7C-9301-8E2F2660EE8F}"/>
  </dataValidations>
  <pageMargins left="0.19685039370078741" right="0.15748031496062992" top="0.31496062992125984" bottom="0.43307086614173229" header="0.31496062992125984" footer="0.31496062992125984"/>
  <pageSetup paperSize="9" scale="90" orientation="portrait" r:id="rId1"/>
  <rowBreaks count="1" manualBreakCount="1">
    <brk id="39" max="17"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1343-267B-44C3-B3C4-0E3F3FDB5C2D}">
  <dimension ref="A1:IU14509"/>
  <sheetViews>
    <sheetView view="pageBreakPreview" topLeftCell="A74" zoomScaleNormal="100" zoomScaleSheetLayoutView="100" workbookViewId="0">
      <selection activeCell="Q31" sqref="Q31:R31"/>
    </sheetView>
  </sheetViews>
  <sheetFormatPr defaultRowHeight="13.2" x14ac:dyDescent="0.25"/>
  <cols>
    <col min="1" max="1" width="7.109375" style="132" customWidth="1"/>
    <col min="2" max="2" width="12.6640625" style="132" customWidth="1"/>
    <col min="3" max="3" width="6" style="132" customWidth="1"/>
    <col min="4" max="4" width="5.88671875" style="132" customWidth="1"/>
    <col min="5" max="5" width="5.6640625" style="132" customWidth="1"/>
    <col min="6" max="6" width="5.5546875" style="132" customWidth="1"/>
    <col min="7" max="7" width="5.6640625" style="132" customWidth="1"/>
    <col min="8" max="8" width="5.44140625" style="132" customWidth="1"/>
    <col min="9" max="9" width="5.6640625" style="132" customWidth="1"/>
    <col min="10" max="10" width="6.33203125" style="132" customWidth="1"/>
    <col min="11" max="12" width="5.88671875" style="132" customWidth="1"/>
    <col min="13" max="13" width="6.109375" style="132" customWidth="1"/>
    <col min="14" max="14" width="6" style="132" customWidth="1"/>
    <col min="15" max="15" width="6.6640625" style="132" customWidth="1"/>
    <col min="16" max="16" width="5.5546875" style="132" customWidth="1"/>
    <col min="17" max="17" width="5.33203125" style="132" customWidth="1"/>
    <col min="18" max="18" width="4.6640625" style="132" customWidth="1"/>
    <col min="19" max="244" width="8.88671875" style="132"/>
    <col min="245" max="245" width="14.109375" style="132" bestFit="1" customWidth="1"/>
    <col min="246" max="256" width="8.88671875" style="132"/>
    <col min="257" max="257" width="7.109375" style="132" customWidth="1"/>
    <col min="258" max="258" width="12" style="132" customWidth="1"/>
    <col min="259" max="259" width="6.33203125" style="132" customWidth="1"/>
    <col min="260" max="263" width="6.5546875" style="132" customWidth="1"/>
    <col min="264" max="264" width="5.44140625" style="132" customWidth="1"/>
    <col min="265" max="265" width="6.5546875" style="132" customWidth="1"/>
    <col min="266" max="266" width="6.88671875" style="132" customWidth="1"/>
    <col min="267" max="267" width="6.5546875" style="132" customWidth="1"/>
    <col min="268" max="268" width="7" style="132" customWidth="1"/>
    <col min="269" max="269" width="6.5546875" style="132" customWidth="1"/>
    <col min="270" max="270" width="5.5546875" style="132" customWidth="1"/>
    <col min="271" max="271" width="7.5546875" style="132" customWidth="1"/>
    <col min="272" max="272" width="4.5546875" style="132" customWidth="1"/>
    <col min="273" max="273" width="6.6640625" style="132" customWidth="1"/>
    <col min="274" max="274" width="6.44140625" style="132" customWidth="1"/>
    <col min="275" max="500" width="8.88671875" style="132"/>
    <col min="501" max="501" width="14.109375" style="132" bestFit="1" customWidth="1"/>
    <col min="502" max="512" width="8.88671875" style="132"/>
    <col min="513" max="513" width="7.109375" style="132" customWidth="1"/>
    <col min="514" max="514" width="12" style="132" customWidth="1"/>
    <col min="515" max="515" width="6.33203125" style="132" customWidth="1"/>
    <col min="516" max="519" width="6.5546875" style="132" customWidth="1"/>
    <col min="520" max="520" width="5.44140625" style="132" customWidth="1"/>
    <col min="521" max="521" width="6.5546875" style="132" customWidth="1"/>
    <col min="522" max="522" width="6.88671875" style="132" customWidth="1"/>
    <col min="523" max="523" width="6.5546875" style="132" customWidth="1"/>
    <col min="524" max="524" width="7" style="132" customWidth="1"/>
    <col min="525" max="525" width="6.5546875" style="132" customWidth="1"/>
    <col min="526" max="526" width="5.5546875" style="132" customWidth="1"/>
    <col min="527" max="527" width="7.5546875" style="132" customWidth="1"/>
    <col min="528" max="528" width="4.5546875" style="132" customWidth="1"/>
    <col min="529" max="529" width="6.6640625" style="132" customWidth="1"/>
    <col min="530" max="530" width="6.44140625" style="132" customWidth="1"/>
    <col min="531" max="756" width="8.88671875" style="132"/>
    <col min="757" max="757" width="14.109375" style="132" bestFit="1" customWidth="1"/>
    <col min="758" max="768" width="8.88671875" style="132"/>
    <col min="769" max="769" width="7.109375" style="132" customWidth="1"/>
    <col min="770" max="770" width="12" style="132" customWidth="1"/>
    <col min="771" max="771" width="6.33203125" style="132" customWidth="1"/>
    <col min="772" max="775" width="6.5546875" style="132" customWidth="1"/>
    <col min="776" max="776" width="5.44140625" style="132" customWidth="1"/>
    <col min="777" max="777" width="6.5546875" style="132" customWidth="1"/>
    <col min="778" max="778" width="6.88671875" style="132" customWidth="1"/>
    <col min="779" max="779" width="6.5546875" style="132" customWidth="1"/>
    <col min="780" max="780" width="7" style="132" customWidth="1"/>
    <col min="781" max="781" width="6.5546875" style="132" customWidth="1"/>
    <col min="782" max="782" width="5.5546875" style="132" customWidth="1"/>
    <col min="783" max="783" width="7.5546875" style="132" customWidth="1"/>
    <col min="784" max="784" width="4.5546875" style="132" customWidth="1"/>
    <col min="785" max="785" width="6.6640625" style="132" customWidth="1"/>
    <col min="786" max="786" width="6.44140625" style="132" customWidth="1"/>
    <col min="787" max="1012" width="8.88671875" style="132"/>
    <col min="1013" max="1013" width="14.109375" style="132" bestFit="1" customWidth="1"/>
    <col min="1014" max="1024" width="8.88671875" style="132"/>
    <col min="1025" max="1025" width="7.109375" style="132" customWidth="1"/>
    <col min="1026" max="1026" width="12" style="132" customWidth="1"/>
    <col min="1027" max="1027" width="6.33203125" style="132" customWidth="1"/>
    <col min="1028" max="1031" width="6.5546875" style="132" customWidth="1"/>
    <col min="1032" max="1032" width="5.44140625" style="132" customWidth="1"/>
    <col min="1033" max="1033" width="6.5546875" style="132" customWidth="1"/>
    <col min="1034" max="1034" width="6.88671875" style="132" customWidth="1"/>
    <col min="1035" max="1035" width="6.5546875" style="132" customWidth="1"/>
    <col min="1036" max="1036" width="7" style="132" customWidth="1"/>
    <col min="1037" max="1037" width="6.5546875" style="132" customWidth="1"/>
    <col min="1038" max="1038" width="5.5546875" style="132" customWidth="1"/>
    <col min="1039" max="1039" width="7.5546875" style="132" customWidth="1"/>
    <col min="1040" max="1040" width="4.5546875" style="132" customWidth="1"/>
    <col min="1041" max="1041" width="6.6640625" style="132" customWidth="1"/>
    <col min="1042" max="1042" width="6.44140625" style="132" customWidth="1"/>
    <col min="1043" max="1268" width="8.88671875" style="132"/>
    <col min="1269" max="1269" width="14.109375" style="132" bestFit="1" customWidth="1"/>
    <col min="1270" max="1280" width="8.88671875" style="132"/>
    <col min="1281" max="1281" width="7.109375" style="132" customWidth="1"/>
    <col min="1282" max="1282" width="12" style="132" customWidth="1"/>
    <col min="1283" max="1283" width="6.33203125" style="132" customWidth="1"/>
    <col min="1284" max="1287" width="6.5546875" style="132" customWidth="1"/>
    <col min="1288" max="1288" width="5.44140625" style="132" customWidth="1"/>
    <col min="1289" max="1289" width="6.5546875" style="132" customWidth="1"/>
    <col min="1290" max="1290" width="6.88671875" style="132" customWidth="1"/>
    <col min="1291" max="1291" width="6.5546875" style="132" customWidth="1"/>
    <col min="1292" max="1292" width="7" style="132" customWidth="1"/>
    <col min="1293" max="1293" width="6.5546875" style="132" customWidth="1"/>
    <col min="1294" max="1294" width="5.5546875" style="132" customWidth="1"/>
    <col min="1295" max="1295" width="7.5546875" style="132" customWidth="1"/>
    <col min="1296" max="1296" width="4.5546875" style="132" customWidth="1"/>
    <col min="1297" max="1297" width="6.6640625" style="132" customWidth="1"/>
    <col min="1298" max="1298" width="6.44140625" style="132" customWidth="1"/>
    <col min="1299" max="1524" width="8.88671875" style="132"/>
    <col min="1525" max="1525" width="14.109375" style="132" bestFit="1" customWidth="1"/>
    <col min="1526" max="1536" width="8.88671875" style="132"/>
    <col min="1537" max="1537" width="7.109375" style="132" customWidth="1"/>
    <col min="1538" max="1538" width="12" style="132" customWidth="1"/>
    <col min="1539" max="1539" width="6.33203125" style="132" customWidth="1"/>
    <col min="1540" max="1543" width="6.5546875" style="132" customWidth="1"/>
    <col min="1544" max="1544" width="5.44140625" style="132" customWidth="1"/>
    <col min="1545" max="1545" width="6.5546875" style="132" customWidth="1"/>
    <col min="1546" max="1546" width="6.88671875" style="132" customWidth="1"/>
    <col min="1547" max="1547" width="6.5546875" style="132" customWidth="1"/>
    <col min="1548" max="1548" width="7" style="132" customWidth="1"/>
    <col min="1549" max="1549" width="6.5546875" style="132" customWidth="1"/>
    <col min="1550" max="1550" width="5.5546875" style="132" customWidth="1"/>
    <col min="1551" max="1551" width="7.5546875" style="132" customWidth="1"/>
    <col min="1552" max="1552" width="4.5546875" style="132" customWidth="1"/>
    <col min="1553" max="1553" width="6.6640625" style="132" customWidth="1"/>
    <col min="1554" max="1554" width="6.44140625" style="132" customWidth="1"/>
    <col min="1555" max="1780" width="8.88671875" style="132"/>
    <col min="1781" max="1781" width="14.109375" style="132" bestFit="1" customWidth="1"/>
    <col min="1782" max="1792" width="8.88671875" style="132"/>
    <col min="1793" max="1793" width="7.109375" style="132" customWidth="1"/>
    <col min="1794" max="1794" width="12" style="132" customWidth="1"/>
    <col min="1795" max="1795" width="6.33203125" style="132" customWidth="1"/>
    <col min="1796" max="1799" width="6.5546875" style="132" customWidth="1"/>
    <col min="1800" max="1800" width="5.44140625" style="132" customWidth="1"/>
    <col min="1801" max="1801" width="6.5546875" style="132" customWidth="1"/>
    <col min="1802" max="1802" width="6.88671875" style="132" customWidth="1"/>
    <col min="1803" max="1803" width="6.5546875" style="132" customWidth="1"/>
    <col min="1804" max="1804" width="7" style="132" customWidth="1"/>
    <col min="1805" max="1805" width="6.5546875" style="132" customWidth="1"/>
    <col min="1806" max="1806" width="5.5546875" style="132" customWidth="1"/>
    <col min="1807" max="1807" width="7.5546875" style="132" customWidth="1"/>
    <col min="1808" max="1808" width="4.5546875" style="132" customWidth="1"/>
    <col min="1809" max="1809" width="6.6640625" style="132" customWidth="1"/>
    <col min="1810" max="1810" width="6.44140625" style="132" customWidth="1"/>
    <col min="1811" max="2036" width="8.88671875" style="132"/>
    <col min="2037" max="2037" width="14.109375" style="132" bestFit="1" customWidth="1"/>
    <col min="2038" max="2048" width="8.88671875" style="132"/>
    <col min="2049" max="2049" width="7.109375" style="132" customWidth="1"/>
    <col min="2050" max="2050" width="12" style="132" customWidth="1"/>
    <col min="2051" max="2051" width="6.33203125" style="132" customWidth="1"/>
    <col min="2052" max="2055" width="6.5546875" style="132" customWidth="1"/>
    <col min="2056" max="2056" width="5.44140625" style="132" customWidth="1"/>
    <col min="2057" max="2057" width="6.5546875" style="132" customWidth="1"/>
    <col min="2058" max="2058" width="6.88671875" style="132" customWidth="1"/>
    <col min="2059" max="2059" width="6.5546875" style="132" customWidth="1"/>
    <col min="2060" max="2060" width="7" style="132" customWidth="1"/>
    <col min="2061" max="2061" width="6.5546875" style="132" customWidth="1"/>
    <col min="2062" max="2062" width="5.5546875" style="132" customWidth="1"/>
    <col min="2063" max="2063" width="7.5546875" style="132" customWidth="1"/>
    <col min="2064" max="2064" width="4.5546875" style="132" customWidth="1"/>
    <col min="2065" max="2065" width="6.6640625" style="132" customWidth="1"/>
    <col min="2066" max="2066" width="6.44140625" style="132" customWidth="1"/>
    <col min="2067" max="2292" width="8.88671875" style="132"/>
    <col min="2293" max="2293" width="14.109375" style="132" bestFit="1" customWidth="1"/>
    <col min="2294" max="2304" width="8.88671875" style="132"/>
    <col min="2305" max="2305" width="7.109375" style="132" customWidth="1"/>
    <col min="2306" max="2306" width="12" style="132" customWidth="1"/>
    <col min="2307" max="2307" width="6.33203125" style="132" customWidth="1"/>
    <col min="2308" max="2311" width="6.5546875" style="132" customWidth="1"/>
    <col min="2312" max="2312" width="5.44140625" style="132" customWidth="1"/>
    <col min="2313" max="2313" width="6.5546875" style="132" customWidth="1"/>
    <col min="2314" max="2314" width="6.88671875" style="132" customWidth="1"/>
    <col min="2315" max="2315" width="6.5546875" style="132" customWidth="1"/>
    <col min="2316" max="2316" width="7" style="132" customWidth="1"/>
    <col min="2317" max="2317" width="6.5546875" style="132" customWidth="1"/>
    <col min="2318" max="2318" width="5.5546875" style="132" customWidth="1"/>
    <col min="2319" max="2319" width="7.5546875" style="132" customWidth="1"/>
    <col min="2320" max="2320" width="4.5546875" style="132" customWidth="1"/>
    <col min="2321" max="2321" width="6.6640625" style="132" customWidth="1"/>
    <col min="2322" max="2322" width="6.44140625" style="132" customWidth="1"/>
    <col min="2323" max="2548" width="8.88671875" style="132"/>
    <col min="2549" max="2549" width="14.109375" style="132" bestFit="1" customWidth="1"/>
    <col min="2550" max="2560" width="8.88671875" style="132"/>
    <col min="2561" max="2561" width="7.109375" style="132" customWidth="1"/>
    <col min="2562" max="2562" width="12" style="132" customWidth="1"/>
    <col min="2563" max="2563" width="6.33203125" style="132" customWidth="1"/>
    <col min="2564" max="2567" width="6.5546875" style="132" customWidth="1"/>
    <col min="2568" max="2568" width="5.44140625" style="132" customWidth="1"/>
    <col min="2569" max="2569" width="6.5546875" style="132" customWidth="1"/>
    <col min="2570" max="2570" width="6.88671875" style="132" customWidth="1"/>
    <col min="2571" max="2571" width="6.5546875" style="132" customWidth="1"/>
    <col min="2572" max="2572" width="7" style="132" customWidth="1"/>
    <col min="2573" max="2573" width="6.5546875" style="132" customWidth="1"/>
    <col min="2574" max="2574" width="5.5546875" style="132" customWidth="1"/>
    <col min="2575" max="2575" width="7.5546875" style="132" customWidth="1"/>
    <col min="2576" max="2576" width="4.5546875" style="132" customWidth="1"/>
    <col min="2577" max="2577" width="6.6640625" style="132" customWidth="1"/>
    <col min="2578" max="2578" width="6.44140625" style="132" customWidth="1"/>
    <col min="2579" max="2804" width="8.88671875" style="132"/>
    <col min="2805" max="2805" width="14.109375" style="132" bestFit="1" customWidth="1"/>
    <col min="2806" max="2816" width="8.88671875" style="132"/>
    <col min="2817" max="2817" width="7.109375" style="132" customWidth="1"/>
    <col min="2818" max="2818" width="12" style="132" customWidth="1"/>
    <col min="2819" max="2819" width="6.33203125" style="132" customWidth="1"/>
    <col min="2820" max="2823" width="6.5546875" style="132" customWidth="1"/>
    <col min="2824" max="2824" width="5.44140625" style="132" customWidth="1"/>
    <col min="2825" max="2825" width="6.5546875" style="132" customWidth="1"/>
    <col min="2826" max="2826" width="6.88671875" style="132" customWidth="1"/>
    <col min="2827" max="2827" width="6.5546875" style="132" customWidth="1"/>
    <col min="2828" max="2828" width="7" style="132" customWidth="1"/>
    <col min="2829" max="2829" width="6.5546875" style="132" customWidth="1"/>
    <col min="2830" max="2830" width="5.5546875" style="132" customWidth="1"/>
    <col min="2831" max="2831" width="7.5546875" style="132" customWidth="1"/>
    <col min="2832" max="2832" width="4.5546875" style="132" customWidth="1"/>
    <col min="2833" max="2833" width="6.6640625" style="132" customWidth="1"/>
    <col min="2834" max="2834" width="6.44140625" style="132" customWidth="1"/>
    <col min="2835" max="3060" width="8.88671875" style="132"/>
    <col min="3061" max="3061" width="14.109375" style="132" bestFit="1" customWidth="1"/>
    <col min="3062" max="3072" width="8.88671875" style="132"/>
    <col min="3073" max="3073" width="7.109375" style="132" customWidth="1"/>
    <col min="3074" max="3074" width="12" style="132" customWidth="1"/>
    <col min="3075" max="3075" width="6.33203125" style="132" customWidth="1"/>
    <col min="3076" max="3079" width="6.5546875" style="132" customWidth="1"/>
    <col min="3080" max="3080" width="5.44140625" style="132" customWidth="1"/>
    <col min="3081" max="3081" width="6.5546875" style="132" customWidth="1"/>
    <col min="3082" max="3082" width="6.88671875" style="132" customWidth="1"/>
    <col min="3083" max="3083" width="6.5546875" style="132" customWidth="1"/>
    <col min="3084" max="3084" width="7" style="132" customWidth="1"/>
    <col min="3085" max="3085" width="6.5546875" style="132" customWidth="1"/>
    <col min="3086" max="3086" width="5.5546875" style="132" customWidth="1"/>
    <col min="3087" max="3087" width="7.5546875" style="132" customWidth="1"/>
    <col min="3088" max="3088" width="4.5546875" style="132" customWidth="1"/>
    <col min="3089" max="3089" width="6.6640625" style="132" customWidth="1"/>
    <col min="3090" max="3090" width="6.44140625" style="132" customWidth="1"/>
    <col min="3091" max="3316" width="8.88671875" style="132"/>
    <col min="3317" max="3317" width="14.109375" style="132" bestFit="1" customWidth="1"/>
    <col min="3318" max="3328" width="8.88671875" style="132"/>
    <col min="3329" max="3329" width="7.109375" style="132" customWidth="1"/>
    <col min="3330" max="3330" width="12" style="132" customWidth="1"/>
    <col min="3331" max="3331" width="6.33203125" style="132" customWidth="1"/>
    <col min="3332" max="3335" width="6.5546875" style="132" customWidth="1"/>
    <col min="3336" max="3336" width="5.44140625" style="132" customWidth="1"/>
    <col min="3337" max="3337" width="6.5546875" style="132" customWidth="1"/>
    <col min="3338" max="3338" width="6.88671875" style="132" customWidth="1"/>
    <col min="3339" max="3339" width="6.5546875" style="132" customWidth="1"/>
    <col min="3340" max="3340" width="7" style="132" customWidth="1"/>
    <col min="3341" max="3341" width="6.5546875" style="132" customWidth="1"/>
    <col min="3342" max="3342" width="5.5546875" style="132" customWidth="1"/>
    <col min="3343" max="3343" width="7.5546875" style="132" customWidth="1"/>
    <col min="3344" max="3344" width="4.5546875" style="132" customWidth="1"/>
    <col min="3345" max="3345" width="6.6640625" style="132" customWidth="1"/>
    <col min="3346" max="3346" width="6.44140625" style="132" customWidth="1"/>
    <col min="3347" max="3572" width="8.88671875" style="132"/>
    <col min="3573" max="3573" width="14.109375" style="132" bestFit="1" customWidth="1"/>
    <col min="3574" max="3584" width="8.88671875" style="132"/>
    <col min="3585" max="3585" width="7.109375" style="132" customWidth="1"/>
    <col min="3586" max="3586" width="12" style="132" customWidth="1"/>
    <col min="3587" max="3587" width="6.33203125" style="132" customWidth="1"/>
    <col min="3588" max="3591" width="6.5546875" style="132" customWidth="1"/>
    <col min="3592" max="3592" width="5.44140625" style="132" customWidth="1"/>
    <col min="3593" max="3593" width="6.5546875" style="132" customWidth="1"/>
    <col min="3594" max="3594" width="6.88671875" style="132" customWidth="1"/>
    <col min="3595" max="3595" width="6.5546875" style="132" customWidth="1"/>
    <col min="3596" max="3596" width="7" style="132" customWidth="1"/>
    <col min="3597" max="3597" width="6.5546875" style="132" customWidth="1"/>
    <col min="3598" max="3598" width="5.5546875" style="132" customWidth="1"/>
    <col min="3599" max="3599" width="7.5546875" style="132" customWidth="1"/>
    <col min="3600" max="3600" width="4.5546875" style="132" customWidth="1"/>
    <col min="3601" max="3601" width="6.6640625" style="132" customWidth="1"/>
    <col min="3602" max="3602" width="6.44140625" style="132" customWidth="1"/>
    <col min="3603" max="3828" width="8.88671875" style="132"/>
    <col min="3829" max="3829" width="14.109375" style="132" bestFit="1" customWidth="1"/>
    <col min="3830" max="3840" width="8.88671875" style="132"/>
    <col min="3841" max="3841" width="7.109375" style="132" customWidth="1"/>
    <col min="3842" max="3842" width="12" style="132" customWidth="1"/>
    <col min="3843" max="3843" width="6.33203125" style="132" customWidth="1"/>
    <col min="3844" max="3847" width="6.5546875" style="132" customWidth="1"/>
    <col min="3848" max="3848" width="5.44140625" style="132" customWidth="1"/>
    <col min="3849" max="3849" width="6.5546875" style="132" customWidth="1"/>
    <col min="3850" max="3850" width="6.88671875" style="132" customWidth="1"/>
    <col min="3851" max="3851" width="6.5546875" style="132" customWidth="1"/>
    <col min="3852" max="3852" width="7" style="132" customWidth="1"/>
    <col min="3853" max="3853" width="6.5546875" style="132" customWidth="1"/>
    <col min="3854" max="3854" width="5.5546875" style="132" customWidth="1"/>
    <col min="3855" max="3855" width="7.5546875" style="132" customWidth="1"/>
    <col min="3856" max="3856" width="4.5546875" style="132" customWidth="1"/>
    <col min="3857" max="3857" width="6.6640625" style="132" customWidth="1"/>
    <col min="3858" max="3858" width="6.44140625" style="132" customWidth="1"/>
    <col min="3859" max="4084" width="8.88671875" style="132"/>
    <col min="4085" max="4085" width="14.109375" style="132" bestFit="1" customWidth="1"/>
    <col min="4086" max="4096" width="8.88671875" style="132"/>
    <col min="4097" max="4097" width="7.109375" style="132" customWidth="1"/>
    <col min="4098" max="4098" width="12" style="132" customWidth="1"/>
    <col min="4099" max="4099" width="6.33203125" style="132" customWidth="1"/>
    <col min="4100" max="4103" width="6.5546875" style="132" customWidth="1"/>
    <col min="4104" max="4104" width="5.44140625" style="132" customWidth="1"/>
    <col min="4105" max="4105" width="6.5546875" style="132" customWidth="1"/>
    <col min="4106" max="4106" width="6.88671875" style="132" customWidth="1"/>
    <col min="4107" max="4107" width="6.5546875" style="132" customWidth="1"/>
    <col min="4108" max="4108" width="7" style="132" customWidth="1"/>
    <col min="4109" max="4109" width="6.5546875" style="132" customWidth="1"/>
    <col min="4110" max="4110" width="5.5546875" style="132" customWidth="1"/>
    <col min="4111" max="4111" width="7.5546875" style="132" customWidth="1"/>
    <col min="4112" max="4112" width="4.5546875" style="132" customWidth="1"/>
    <col min="4113" max="4113" width="6.6640625" style="132" customWidth="1"/>
    <col min="4114" max="4114" width="6.44140625" style="132" customWidth="1"/>
    <col min="4115" max="4340" width="8.88671875" style="132"/>
    <col min="4341" max="4341" width="14.109375" style="132" bestFit="1" customWidth="1"/>
    <col min="4342" max="4352" width="8.88671875" style="132"/>
    <col min="4353" max="4353" width="7.109375" style="132" customWidth="1"/>
    <col min="4354" max="4354" width="12" style="132" customWidth="1"/>
    <col min="4355" max="4355" width="6.33203125" style="132" customWidth="1"/>
    <col min="4356" max="4359" width="6.5546875" style="132" customWidth="1"/>
    <col min="4360" max="4360" width="5.44140625" style="132" customWidth="1"/>
    <col min="4361" max="4361" width="6.5546875" style="132" customWidth="1"/>
    <col min="4362" max="4362" width="6.88671875" style="132" customWidth="1"/>
    <col min="4363" max="4363" width="6.5546875" style="132" customWidth="1"/>
    <col min="4364" max="4364" width="7" style="132" customWidth="1"/>
    <col min="4365" max="4365" width="6.5546875" style="132" customWidth="1"/>
    <col min="4366" max="4366" width="5.5546875" style="132" customWidth="1"/>
    <col min="4367" max="4367" width="7.5546875" style="132" customWidth="1"/>
    <col min="4368" max="4368" width="4.5546875" style="132" customWidth="1"/>
    <col min="4369" max="4369" width="6.6640625" style="132" customWidth="1"/>
    <col min="4370" max="4370" width="6.44140625" style="132" customWidth="1"/>
    <col min="4371" max="4596" width="8.88671875" style="132"/>
    <col min="4597" max="4597" width="14.109375" style="132" bestFit="1" customWidth="1"/>
    <col min="4598" max="4608" width="8.88671875" style="132"/>
    <col min="4609" max="4609" width="7.109375" style="132" customWidth="1"/>
    <col min="4610" max="4610" width="12" style="132" customWidth="1"/>
    <col min="4611" max="4611" width="6.33203125" style="132" customWidth="1"/>
    <col min="4612" max="4615" width="6.5546875" style="132" customWidth="1"/>
    <col min="4616" max="4616" width="5.44140625" style="132" customWidth="1"/>
    <col min="4617" max="4617" width="6.5546875" style="132" customWidth="1"/>
    <col min="4618" max="4618" width="6.88671875" style="132" customWidth="1"/>
    <col min="4619" max="4619" width="6.5546875" style="132" customWidth="1"/>
    <col min="4620" max="4620" width="7" style="132" customWidth="1"/>
    <col min="4621" max="4621" width="6.5546875" style="132" customWidth="1"/>
    <col min="4622" max="4622" width="5.5546875" style="132" customWidth="1"/>
    <col min="4623" max="4623" width="7.5546875" style="132" customWidth="1"/>
    <col min="4624" max="4624" width="4.5546875" style="132" customWidth="1"/>
    <col min="4625" max="4625" width="6.6640625" style="132" customWidth="1"/>
    <col min="4626" max="4626" width="6.44140625" style="132" customWidth="1"/>
    <col min="4627" max="4852" width="8.88671875" style="132"/>
    <col min="4853" max="4853" width="14.109375" style="132" bestFit="1" customWidth="1"/>
    <col min="4854" max="4864" width="8.88671875" style="132"/>
    <col min="4865" max="4865" width="7.109375" style="132" customWidth="1"/>
    <col min="4866" max="4866" width="12" style="132" customWidth="1"/>
    <col min="4867" max="4867" width="6.33203125" style="132" customWidth="1"/>
    <col min="4868" max="4871" width="6.5546875" style="132" customWidth="1"/>
    <col min="4872" max="4872" width="5.44140625" style="132" customWidth="1"/>
    <col min="4873" max="4873" width="6.5546875" style="132" customWidth="1"/>
    <col min="4874" max="4874" width="6.88671875" style="132" customWidth="1"/>
    <col min="4875" max="4875" width="6.5546875" style="132" customWidth="1"/>
    <col min="4876" max="4876" width="7" style="132" customWidth="1"/>
    <col min="4877" max="4877" width="6.5546875" style="132" customWidth="1"/>
    <col min="4878" max="4878" width="5.5546875" style="132" customWidth="1"/>
    <col min="4879" max="4879" width="7.5546875" style="132" customWidth="1"/>
    <col min="4880" max="4880" width="4.5546875" style="132" customWidth="1"/>
    <col min="4881" max="4881" width="6.6640625" style="132" customWidth="1"/>
    <col min="4882" max="4882" width="6.44140625" style="132" customWidth="1"/>
    <col min="4883" max="5108" width="8.88671875" style="132"/>
    <col min="5109" max="5109" width="14.109375" style="132" bestFit="1" customWidth="1"/>
    <col min="5110" max="5120" width="8.88671875" style="132"/>
    <col min="5121" max="5121" width="7.109375" style="132" customWidth="1"/>
    <col min="5122" max="5122" width="12" style="132" customWidth="1"/>
    <col min="5123" max="5123" width="6.33203125" style="132" customWidth="1"/>
    <col min="5124" max="5127" width="6.5546875" style="132" customWidth="1"/>
    <col min="5128" max="5128" width="5.44140625" style="132" customWidth="1"/>
    <col min="5129" max="5129" width="6.5546875" style="132" customWidth="1"/>
    <col min="5130" max="5130" width="6.88671875" style="132" customWidth="1"/>
    <col min="5131" max="5131" width="6.5546875" style="132" customWidth="1"/>
    <col min="5132" max="5132" width="7" style="132" customWidth="1"/>
    <col min="5133" max="5133" width="6.5546875" style="132" customWidth="1"/>
    <col min="5134" max="5134" width="5.5546875" style="132" customWidth="1"/>
    <col min="5135" max="5135" width="7.5546875" style="132" customWidth="1"/>
    <col min="5136" max="5136" width="4.5546875" style="132" customWidth="1"/>
    <col min="5137" max="5137" width="6.6640625" style="132" customWidth="1"/>
    <col min="5138" max="5138" width="6.44140625" style="132" customWidth="1"/>
    <col min="5139" max="5364" width="8.88671875" style="132"/>
    <col min="5365" max="5365" width="14.109375" style="132" bestFit="1" customWidth="1"/>
    <col min="5366" max="5376" width="8.88671875" style="132"/>
    <col min="5377" max="5377" width="7.109375" style="132" customWidth="1"/>
    <col min="5378" max="5378" width="12" style="132" customWidth="1"/>
    <col min="5379" max="5379" width="6.33203125" style="132" customWidth="1"/>
    <col min="5380" max="5383" width="6.5546875" style="132" customWidth="1"/>
    <col min="5384" max="5384" width="5.44140625" style="132" customWidth="1"/>
    <col min="5385" max="5385" width="6.5546875" style="132" customWidth="1"/>
    <col min="5386" max="5386" width="6.88671875" style="132" customWidth="1"/>
    <col min="5387" max="5387" width="6.5546875" style="132" customWidth="1"/>
    <col min="5388" max="5388" width="7" style="132" customWidth="1"/>
    <col min="5389" max="5389" width="6.5546875" style="132" customWidth="1"/>
    <col min="5390" max="5390" width="5.5546875" style="132" customWidth="1"/>
    <col min="5391" max="5391" width="7.5546875" style="132" customWidth="1"/>
    <col min="5392" max="5392" width="4.5546875" style="132" customWidth="1"/>
    <col min="5393" max="5393" width="6.6640625" style="132" customWidth="1"/>
    <col min="5394" max="5394" width="6.44140625" style="132" customWidth="1"/>
    <col min="5395" max="5620" width="8.88671875" style="132"/>
    <col min="5621" max="5621" width="14.109375" style="132" bestFit="1" customWidth="1"/>
    <col min="5622" max="5632" width="8.88671875" style="132"/>
    <col min="5633" max="5633" width="7.109375" style="132" customWidth="1"/>
    <col min="5634" max="5634" width="12" style="132" customWidth="1"/>
    <col min="5635" max="5635" width="6.33203125" style="132" customWidth="1"/>
    <col min="5636" max="5639" width="6.5546875" style="132" customWidth="1"/>
    <col min="5640" max="5640" width="5.44140625" style="132" customWidth="1"/>
    <col min="5641" max="5641" width="6.5546875" style="132" customWidth="1"/>
    <col min="5642" max="5642" width="6.88671875" style="132" customWidth="1"/>
    <col min="5643" max="5643" width="6.5546875" style="132" customWidth="1"/>
    <col min="5644" max="5644" width="7" style="132" customWidth="1"/>
    <col min="5645" max="5645" width="6.5546875" style="132" customWidth="1"/>
    <col min="5646" max="5646" width="5.5546875" style="132" customWidth="1"/>
    <col min="5647" max="5647" width="7.5546875" style="132" customWidth="1"/>
    <col min="5648" max="5648" width="4.5546875" style="132" customWidth="1"/>
    <col min="5649" max="5649" width="6.6640625" style="132" customWidth="1"/>
    <col min="5650" max="5650" width="6.44140625" style="132" customWidth="1"/>
    <col min="5651" max="5876" width="8.88671875" style="132"/>
    <col min="5877" max="5877" width="14.109375" style="132" bestFit="1" customWidth="1"/>
    <col min="5878" max="5888" width="8.88671875" style="132"/>
    <col min="5889" max="5889" width="7.109375" style="132" customWidth="1"/>
    <col min="5890" max="5890" width="12" style="132" customWidth="1"/>
    <col min="5891" max="5891" width="6.33203125" style="132" customWidth="1"/>
    <col min="5892" max="5895" width="6.5546875" style="132" customWidth="1"/>
    <col min="5896" max="5896" width="5.44140625" style="132" customWidth="1"/>
    <col min="5897" max="5897" width="6.5546875" style="132" customWidth="1"/>
    <col min="5898" max="5898" width="6.88671875" style="132" customWidth="1"/>
    <col min="5899" max="5899" width="6.5546875" style="132" customWidth="1"/>
    <col min="5900" max="5900" width="7" style="132" customWidth="1"/>
    <col min="5901" max="5901" width="6.5546875" style="132" customWidth="1"/>
    <col min="5902" max="5902" width="5.5546875" style="132" customWidth="1"/>
    <col min="5903" max="5903" width="7.5546875" style="132" customWidth="1"/>
    <col min="5904" max="5904" width="4.5546875" style="132" customWidth="1"/>
    <col min="5905" max="5905" width="6.6640625" style="132" customWidth="1"/>
    <col min="5906" max="5906" width="6.44140625" style="132" customWidth="1"/>
    <col min="5907" max="6132" width="8.88671875" style="132"/>
    <col min="6133" max="6133" width="14.109375" style="132" bestFit="1" customWidth="1"/>
    <col min="6134" max="6144" width="8.88671875" style="132"/>
    <col min="6145" max="6145" width="7.109375" style="132" customWidth="1"/>
    <col min="6146" max="6146" width="12" style="132" customWidth="1"/>
    <col min="6147" max="6147" width="6.33203125" style="132" customWidth="1"/>
    <col min="6148" max="6151" width="6.5546875" style="132" customWidth="1"/>
    <col min="6152" max="6152" width="5.44140625" style="132" customWidth="1"/>
    <col min="6153" max="6153" width="6.5546875" style="132" customWidth="1"/>
    <col min="6154" max="6154" width="6.88671875" style="132" customWidth="1"/>
    <col min="6155" max="6155" width="6.5546875" style="132" customWidth="1"/>
    <col min="6156" max="6156" width="7" style="132" customWidth="1"/>
    <col min="6157" max="6157" width="6.5546875" style="132" customWidth="1"/>
    <col min="6158" max="6158" width="5.5546875" style="132" customWidth="1"/>
    <col min="6159" max="6159" width="7.5546875" style="132" customWidth="1"/>
    <col min="6160" max="6160" width="4.5546875" style="132" customWidth="1"/>
    <col min="6161" max="6161" width="6.6640625" style="132" customWidth="1"/>
    <col min="6162" max="6162" width="6.44140625" style="132" customWidth="1"/>
    <col min="6163" max="6388" width="8.88671875" style="132"/>
    <col min="6389" max="6389" width="14.109375" style="132" bestFit="1" customWidth="1"/>
    <col min="6390" max="6400" width="8.88671875" style="132"/>
    <col min="6401" max="6401" width="7.109375" style="132" customWidth="1"/>
    <col min="6402" max="6402" width="12" style="132" customWidth="1"/>
    <col min="6403" max="6403" width="6.33203125" style="132" customWidth="1"/>
    <col min="6404" max="6407" width="6.5546875" style="132" customWidth="1"/>
    <col min="6408" max="6408" width="5.44140625" style="132" customWidth="1"/>
    <col min="6409" max="6409" width="6.5546875" style="132" customWidth="1"/>
    <col min="6410" max="6410" width="6.88671875" style="132" customWidth="1"/>
    <col min="6411" max="6411" width="6.5546875" style="132" customWidth="1"/>
    <col min="6412" max="6412" width="7" style="132" customWidth="1"/>
    <col min="6413" max="6413" width="6.5546875" style="132" customWidth="1"/>
    <col min="6414" max="6414" width="5.5546875" style="132" customWidth="1"/>
    <col min="6415" max="6415" width="7.5546875" style="132" customWidth="1"/>
    <col min="6416" max="6416" width="4.5546875" style="132" customWidth="1"/>
    <col min="6417" max="6417" width="6.6640625" style="132" customWidth="1"/>
    <col min="6418" max="6418" width="6.44140625" style="132" customWidth="1"/>
    <col min="6419" max="6644" width="8.88671875" style="132"/>
    <col min="6645" max="6645" width="14.109375" style="132" bestFit="1" customWidth="1"/>
    <col min="6646" max="6656" width="8.88671875" style="132"/>
    <col min="6657" max="6657" width="7.109375" style="132" customWidth="1"/>
    <col min="6658" max="6658" width="12" style="132" customWidth="1"/>
    <col min="6659" max="6659" width="6.33203125" style="132" customWidth="1"/>
    <col min="6660" max="6663" width="6.5546875" style="132" customWidth="1"/>
    <col min="6664" max="6664" width="5.44140625" style="132" customWidth="1"/>
    <col min="6665" max="6665" width="6.5546875" style="132" customWidth="1"/>
    <col min="6666" max="6666" width="6.88671875" style="132" customWidth="1"/>
    <col min="6667" max="6667" width="6.5546875" style="132" customWidth="1"/>
    <col min="6668" max="6668" width="7" style="132" customWidth="1"/>
    <col min="6669" max="6669" width="6.5546875" style="132" customWidth="1"/>
    <col min="6670" max="6670" width="5.5546875" style="132" customWidth="1"/>
    <col min="6671" max="6671" width="7.5546875" style="132" customWidth="1"/>
    <col min="6672" max="6672" width="4.5546875" style="132" customWidth="1"/>
    <col min="6673" max="6673" width="6.6640625" style="132" customWidth="1"/>
    <col min="6674" max="6674" width="6.44140625" style="132" customWidth="1"/>
    <col min="6675" max="6900" width="8.88671875" style="132"/>
    <col min="6901" max="6901" width="14.109375" style="132" bestFit="1" customWidth="1"/>
    <col min="6902" max="6912" width="8.88671875" style="132"/>
    <col min="6913" max="6913" width="7.109375" style="132" customWidth="1"/>
    <col min="6914" max="6914" width="12" style="132" customWidth="1"/>
    <col min="6915" max="6915" width="6.33203125" style="132" customWidth="1"/>
    <col min="6916" max="6919" width="6.5546875" style="132" customWidth="1"/>
    <col min="6920" max="6920" width="5.44140625" style="132" customWidth="1"/>
    <col min="6921" max="6921" width="6.5546875" style="132" customWidth="1"/>
    <col min="6922" max="6922" width="6.88671875" style="132" customWidth="1"/>
    <col min="6923" max="6923" width="6.5546875" style="132" customWidth="1"/>
    <col min="6924" max="6924" width="7" style="132" customWidth="1"/>
    <col min="6925" max="6925" width="6.5546875" style="132" customWidth="1"/>
    <col min="6926" max="6926" width="5.5546875" style="132" customWidth="1"/>
    <col min="6927" max="6927" width="7.5546875" style="132" customWidth="1"/>
    <col min="6928" max="6928" width="4.5546875" style="132" customWidth="1"/>
    <col min="6929" max="6929" width="6.6640625" style="132" customWidth="1"/>
    <col min="6930" max="6930" width="6.44140625" style="132" customWidth="1"/>
    <col min="6931" max="7156" width="8.88671875" style="132"/>
    <col min="7157" max="7157" width="14.109375" style="132" bestFit="1" customWidth="1"/>
    <col min="7158" max="7168" width="8.88671875" style="132"/>
    <col min="7169" max="7169" width="7.109375" style="132" customWidth="1"/>
    <col min="7170" max="7170" width="12" style="132" customWidth="1"/>
    <col min="7171" max="7171" width="6.33203125" style="132" customWidth="1"/>
    <col min="7172" max="7175" width="6.5546875" style="132" customWidth="1"/>
    <col min="7176" max="7176" width="5.44140625" style="132" customWidth="1"/>
    <col min="7177" max="7177" width="6.5546875" style="132" customWidth="1"/>
    <col min="7178" max="7178" width="6.88671875" style="132" customWidth="1"/>
    <col min="7179" max="7179" width="6.5546875" style="132" customWidth="1"/>
    <col min="7180" max="7180" width="7" style="132" customWidth="1"/>
    <col min="7181" max="7181" width="6.5546875" style="132" customWidth="1"/>
    <col min="7182" max="7182" width="5.5546875" style="132" customWidth="1"/>
    <col min="7183" max="7183" width="7.5546875" style="132" customWidth="1"/>
    <col min="7184" max="7184" width="4.5546875" style="132" customWidth="1"/>
    <col min="7185" max="7185" width="6.6640625" style="132" customWidth="1"/>
    <col min="7186" max="7186" width="6.44140625" style="132" customWidth="1"/>
    <col min="7187" max="7412" width="8.88671875" style="132"/>
    <col min="7413" max="7413" width="14.109375" style="132" bestFit="1" customWidth="1"/>
    <col min="7414" max="7424" width="8.88671875" style="132"/>
    <col min="7425" max="7425" width="7.109375" style="132" customWidth="1"/>
    <col min="7426" max="7426" width="12" style="132" customWidth="1"/>
    <col min="7427" max="7427" width="6.33203125" style="132" customWidth="1"/>
    <col min="7428" max="7431" width="6.5546875" style="132" customWidth="1"/>
    <col min="7432" max="7432" width="5.44140625" style="132" customWidth="1"/>
    <col min="7433" max="7433" width="6.5546875" style="132" customWidth="1"/>
    <col min="7434" max="7434" width="6.88671875" style="132" customWidth="1"/>
    <col min="7435" max="7435" width="6.5546875" style="132" customWidth="1"/>
    <col min="7436" max="7436" width="7" style="132" customWidth="1"/>
    <col min="7437" max="7437" width="6.5546875" style="132" customWidth="1"/>
    <col min="7438" max="7438" width="5.5546875" style="132" customWidth="1"/>
    <col min="7439" max="7439" width="7.5546875" style="132" customWidth="1"/>
    <col min="7440" max="7440" width="4.5546875" style="132" customWidth="1"/>
    <col min="7441" max="7441" width="6.6640625" style="132" customWidth="1"/>
    <col min="7442" max="7442" width="6.44140625" style="132" customWidth="1"/>
    <col min="7443" max="7668" width="8.88671875" style="132"/>
    <col min="7669" max="7669" width="14.109375" style="132" bestFit="1" customWidth="1"/>
    <col min="7670" max="7680" width="8.88671875" style="132"/>
    <col min="7681" max="7681" width="7.109375" style="132" customWidth="1"/>
    <col min="7682" max="7682" width="12" style="132" customWidth="1"/>
    <col min="7683" max="7683" width="6.33203125" style="132" customWidth="1"/>
    <col min="7684" max="7687" width="6.5546875" style="132" customWidth="1"/>
    <col min="7688" max="7688" width="5.44140625" style="132" customWidth="1"/>
    <col min="7689" max="7689" width="6.5546875" style="132" customWidth="1"/>
    <col min="7690" max="7690" width="6.88671875" style="132" customWidth="1"/>
    <col min="7691" max="7691" width="6.5546875" style="132" customWidth="1"/>
    <col min="7692" max="7692" width="7" style="132" customWidth="1"/>
    <col min="7693" max="7693" width="6.5546875" style="132" customWidth="1"/>
    <col min="7694" max="7694" width="5.5546875" style="132" customWidth="1"/>
    <col min="7695" max="7695" width="7.5546875" style="132" customWidth="1"/>
    <col min="7696" max="7696" width="4.5546875" style="132" customWidth="1"/>
    <col min="7697" max="7697" width="6.6640625" style="132" customWidth="1"/>
    <col min="7698" max="7698" width="6.44140625" style="132" customWidth="1"/>
    <col min="7699" max="7924" width="8.88671875" style="132"/>
    <col min="7925" max="7925" width="14.109375" style="132" bestFit="1" customWidth="1"/>
    <col min="7926" max="7936" width="8.88671875" style="132"/>
    <col min="7937" max="7937" width="7.109375" style="132" customWidth="1"/>
    <col min="7938" max="7938" width="12" style="132" customWidth="1"/>
    <col min="7939" max="7939" width="6.33203125" style="132" customWidth="1"/>
    <col min="7940" max="7943" width="6.5546875" style="132" customWidth="1"/>
    <col min="7944" max="7944" width="5.44140625" style="132" customWidth="1"/>
    <col min="7945" max="7945" width="6.5546875" style="132" customWidth="1"/>
    <col min="7946" max="7946" width="6.88671875" style="132" customWidth="1"/>
    <col min="7947" max="7947" width="6.5546875" style="132" customWidth="1"/>
    <col min="7948" max="7948" width="7" style="132" customWidth="1"/>
    <col min="7949" max="7949" width="6.5546875" style="132" customWidth="1"/>
    <col min="7950" max="7950" width="5.5546875" style="132" customWidth="1"/>
    <col min="7951" max="7951" width="7.5546875" style="132" customWidth="1"/>
    <col min="7952" max="7952" width="4.5546875" style="132" customWidth="1"/>
    <col min="7953" max="7953" width="6.6640625" style="132" customWidth="1"/>
    <col min="7954" max="7954" width="6.44140625" style="132" customWidth="1"/>
    <col min="7955" max="8180" width="8.88671875" style="132"/>
    <col min="8181" max="8181" width="14.109375" style="132" bestFit="1" customWidth="1"/>
    <col min="8182" max="8192" width="8.88671875" style="132"/>
    <col min="8193" max="8193" width="7.109375" style="132" customWidth="1"/>
    <col min="8194" max="8194" width="12" style="132" customWidth="1"/>
    <col min="8195" max="8195" width="6.33203125" style="132" customWidth="1"/>
    <col min="8196" max="8199" width="6.5546875" style="132" customWidth="1"/>
    <col min="8200" max="8200" width="5.44140625" style="132" customWidth="1"/>
    <col min="8201" max="8201" width="6.5546875" style="132" customWidth="1"/>
    <col min="8202" max="8202" width="6.88671875" style="132" customWidth="1"/>
    <col min="8203" max="8203" width="6.5546875" style="132" customWidth="1"/>
    <col min="8204" max="8204" width="7" style="132" customWidth="1"/>
    <col min="8205" max="8205" width="6.5546875" style="132" customWidth="1"/>
    <col min="8206" max="8206" width="5.5546875" style="132" customWidth="1"/>
    <col min="8207" max="8207" width="7.5546875" style="132" customWidth="1"/>
    <col min="8208" max="8208" width="4.5546875" style="132" customWidth="1"/>
    <col min="8209" max="8209" width="6.6640625" style="132" customWidth="1"/>
    <col min="8210" max="8210" width="6.44140625" style="132" customWidth="1"/>
    <col min="8211" max="8436" width="8.88671875" style="132"/>
    <col min="8437" max="8437" width="14.109375" style="132" bestFit="1" customWidth="1"/>
    <col min="8438" max="8448" width="8.88671875" style="132"/>
    <col min="8449" max="8449" width="7.109375" style="132" customWidth="1"/>
    <col min="8450" max="8450" width="12" style="132" customWidth="1"/>
    <col min="8451" max="8451" width="6.33203125" style="132" customWidth="1"/>
    <col min="8452" max="8455" width="6.5546875" style="132" customWidth="1"/>
    <col min="8456" max="8456" width="5.44140625" style="132" customWidth="1"/>
    <col min="8457" max="8457" width="6.5546875" style="132" customWidth="1"/>
    <col min="8458" max="8458" width="6.88671875" style="132" customWidth="1"/>
    <col min="8459" max="8459" width="6.5546875" style="132" customWidth="1"/>
    <col min="8460" max="8460" width="7" style="132" customWidth="1"/>
    <col min="8461" max="8461" width="6.5546875" style="132" customWidth="1"/>
    <col min="8462" max="8462" width="5.5546875" style="132" customWidth="1"/>
    <col min="8463" max="8463" width="7.5546875" style="132" customWidth="1"/>
    <col min="8464" max="8464" width="4.5546875" style="132" customWidth="1"/>
    <col min="8465" max="8465" width="6.6640625" style="132" customWidth="1"/>
    <col min="8466" max="8466" width="6.44140625" style="132" customWidth="1"/>
    <col min="8467" max="8692" width="8.88671875" style="132"/>
    <col min="8693" max="8693" width="14.109375" style="132" bestFit="1" customWidth="1"/>
    <col min="8694" max="8704" width="8.88671875" style="132"/>
    <col min="8705" max="8705" width="7.109375" style="132" customWidth="1"/>
    <col min="8706" max="8706" width="12" style="132" customWidth="1"/>
    <col min="8707" max="8707" width="6.33203125" style="132" customWidth="1"/>
    <col min="8708" max="8711" width="6.5546875" style="132" customWidth="1"/>
    <col min="8712" max="8712" width="5.44140625" style="132" customWidth="1"/>
    <col min="8713" max="8713" width="6.5546875" style="132" customWidth="1"/>
    <col min="8714" max="8714" width="6.88671875" style="132" customWidth="1"/>
    <col min="8715" max="8715" width="6.5546875" style="132" customWidth="1"/>
    <col min="8716" max="8716" width="7" style="132" customWidth="1"/>
    <col min="8717" max="8717" width="6.5546875" style="132" customWidth="1"/>
    <col min="8718" max="8718" width="5.5546875" style="132" customWidth="1"/>
    <col min="8719" max="8719" width="7.5546875" style="132" customWidth="1"/>
    <col min="8720" max="8720" width="4.5546875" style="132" customWidth="1"/>
    <col min="8721" max="8721" width="6.6640625" style="132" customWidth="1"/>
    <col min="8722" max="8722" width="6.44140625" style="132" customWidth="1"/>
    <col min="8723" max="8948" width="8.88671875" style="132"/>
    <col min="8949" max="8949" width="14.109375" style="132" bestFit="1" customWidth="1"/>
    <col min="8950" max="8960" width="8.88671875" style="132"/>
    <col min="8961" max="8961" width="7.109375" style="132" customWidth="1"/>
    <col min="8962" max="8962" width="12" style="132" customWidth="1"/>
    <col min="8963" max="8963" width="6.33203125" style="132" customWidth="1"/>
    <col min="8964" max="8967" width="6.5546875" style="132" customWidth="1"/>
    <col min="8968" max="8968" width="5.44140625" style="132" customWidth="1"/>
    <col min="8969" max="8969" width="6.5546875" style="132" customWidth="1"/>
    <col min="8970" max="8970" width="6.88671875" style="132" customWidth="1"/>
    <col min="8971" max="8971" width="6.5546875" style="132" customWidth="1"/>
    <col min="8972" max="8972" width="7" style="132" customWidth="1"/>
    <col min="8973" max="8973" width="6.5546875" style="132" customWidth="1"/>
    <col min="8974" max="8974" width="5.5546875" style="132" customWidth="1"/>
    <col min="8975" max="8975" width="7.5546875" style="132" customWidth="1"/>
    <col min="8976" max="8976" width="4.5546875" style="132" customWidth="1"/>
    <col min="8977" max="8977" width="6.6640625" style="132" customWidth="1"/>
    <col min="8978" max="8978" width="6.44140625" style="132" customWidth="1"/>
    <col min="8979" max="9204" width="8.88671875" style="132"/>
    <col min="9205" max="9205" width="14.109375" style="132" bestFit="1" customWidth="1"/>
    <col min="9206" max="9216" width="8.88671875" style="132"/>
    <col min="9217" max="9217" width="7.109375" style="132" customWidth="1"/>
    <col min="9218" max="9218" width="12" style="132" customWidth="1"/>
    <col min="9219" max="9219" width="6.33203125" style="132" customWidth="1"/>
    <col min="9220" max="9223" width="6.5546875" style="132" customWidth="1"/>
    <col min="9224" max="9224" width="5.44140625" style="132" customWidth="1"/>
    <col min="9225" max="9225" width="6.5546875" style="132" customWidth="1"/>
    <col min="9226" max="9226" width="6.88671875" style="132" customWidth="1"/>
    <col min="9227" max="9227" width="6.5546875" style="132" customWidth="1"/>
    <col min="9228" max="9228" width="7" style="132" customWidth="1"/>
    <col min="9229" max="9229" width="6.5546875" style="132" customWidth="1"/>
    <col min="9230" max="9230" width="5.5546875" style="132" customWidth="1"/>
    <col min="9231" max="9231" width="7.5546875" style="132" customWidth="1"/>
    <col min="9232" max="9232" width="4.5546875" style="132" customWidth="1"/>
    <col min="9233" max="9233" width="6.6640625" style="132" customWidth="1"/>
    <col min="9234" max="9234" width="6.44140625" style="132" customWidth="1"/>
    <col min="9235" max="9460" width="8.88671875" style="132"/>
    <col min="9461" max="9461" width="14.109375" style="132" bestFit="1" customWidth="1"/>
    <col min="9462" max="9472" width="8.88671875" style="132"/>
    <col min="9473" max="9473" width="7.109375" style="132" customWidth="1"/>
    <col min="9474" max="9474" width="12" style="132" customWidth="1"/>
    <col min="9475" max="9475" width="6.33203125" style="132" customWidth="1"/>
    <col min="9476" max="9479" width="6.5546875" style="132" customWidth="1"/>
    <col min="9480" max="9480" width="5.44140625" style="132" customWidth="1"/>
    <col min="9481" max="9481" width="6.5546875" style="132" customWidth="1"/>
    <col min="9482" max="9482" width="6.88671875" style="132" customWidth="1"/>
    <col min="9483" max="9483" width="6.5546875" style="132" customWidth="1"/>
    <col min="9484" max="9484" width="7" style="132" customWidth="1"/>
    <col min="9485" max="9485" width="6.5546875" style="132" customWidth="1"/>
    <col min="9486" max="9486" width="5.5546875" style="132" customWidth="1"/>
    <col min="9487" max="9487" width="7.5546875" style="132" customWidth="1"/>
    <col min="9488" max="9488" width="4.5546875" style="132" customWidth="1"/>
    <col min="9489" max="9489" width="6.6640625" style="132" customWidth="1"/>
    <col min="9490" max="9490" width="6.44140625" style="132" customWidth="1"/>
    <col min="9491" max="9716" width="8.88671875" style="132"/>
    <col min="9717" max="9717" width="14.109375" style="132" bestFit="1" customWidth="1"/>
    <col min="9718" max="9728" width="8.88671875" style="132"/>
    <col min="9729" max="9729" width="7.109375" style="132" customWidth="1"/>
    <col min="9730" max="9730" width="12" style="132" customWidth="1"/>
    <col min="9731" max="9731" width="6.33203125" style="132" customWidth="1"/>
    <col min="9732" max="9735" width="6.5546875" style="132" customWidth="1"/>
    <col min="9736" max="9736" width="5.44140625" style="132" customWidth="1"/>
    <col min="9737" max="9737" width="6.5546875" style="132" customWidth="1"/>
    <col min="9738" max="9738" width="6.88671875" style="132" customWidth="1"/>
    <col min="9739" max="9739" width="6.5546875" style="132" customWidth="1"/>
    <col min="9740" max="9740" width="7" style="132" customWidth="1"/>
    <col min="9741" max="9741" width="6.5546875" style="132" customWidth="1"/>
    <col min="9742" max="9742" width="5.5546875" style="132" customWidth="1"/>
    <col min="9743" max="9743" width="7.5546875" style="132" customWidth="1"/>
    <col min="9744" max="9744" width="4.5546875" style="132" customWidth="1"/>
    <col min="9745" max="9745" width="6.6640625" style="132" customWidth="1"/>
    <col min="9746" max="9746" width="6.44140625" style="132" customWidth="1"/>
    <col min="9747" max="9972" width="8.88671875" style="132"/>
    <col min="9973" max="9973" width="14.109375" style="132" bestFit="1" customWidth="1"/>
    <col min="9974" max="9984" width="8.88671875" style="132"/>
    <col min="9985" max="9985" width="7.109375" style="132" customWidth="1"/>
    <col min="9986" max="9986" width="12" style="132" customWidth="1"/>
    <col min="9987" max="9987" width="6.33203125" style="132" customWidth="1"/>
    <col min="9988" max="9991" width="6.5546875" style="132" customWidth="1"/>
    <col min="9992" max="9992" width="5.44140625" style="132" customWidth="1"/>
    <col min="9993" max="9993" width="6.5546875" style="132" customWidth="1"/>
    <col min="9994" max="9994" width="6.88671875" style="132" customWidth="1"/>
    <col min="9995" max="9995" width="6.5546875" style="132" customWidth="1"/>
    <col min="9996" max="9996" width="7" style="132" customWidth="1"/>
    <col min="9997" max="9997" width="6.5546875" style="132" customWidth="1"/>
    <col min="9998" max="9998" width="5.5546875" style="132" customWidth="1"/>
    <col min="9999" max="9999" width="7.5546875" style="132" customWidth="1"/>
    <col min="10000" max="10000" width="4.5546875" style="132" customWidth="1"/>
    <col min="10001" max="10001" width="6.6640625" style="132" customWidth="1"/>
    <col min="10002" max="10002" width="6.44140625" style="132" customWidth="1"/>
    <col min="10003" max="10228" width="8.88671875" style="132"/>
    <col min="10229" max="10229" width="14.109375" style="132" bestFit="1" customWidth="1"/>
    <col min="10230" max="10240" width="8.88671875" style="132"/>
    <col min="10241" max="10241" width="7.109375" style="132" customWidth="1"/>
    <col min="10242" max="10242" width="12" style="132" customWidth="1"/>
    <col min="10243" max="10243" width="6.33203125" style="132" customWidth="1"/>
    <col min="10244" max="10247" width="6.5546875" style="132" customWidth="1"/>
    <col min="10248" max="10248" width="5.44140625" style="132" customWidth="1"/>
    <col min="10249" max="10249" width="6.5546875" style="132" customWidth="1"/>
    <col min="10250" max="10250" width="6.88671875" style="132" customWidth="1"/>
    <col min="10251" max="10251" width="6.5546875" style="132" customWidth="1"/>
    <col min="10252" max="10252" width="7" style="132" customWidth="1"/>
    <col min="10253" max="10253" width="6.5546875" style="132" customWidth="1"/>
    <col min="10254" max="10254" width="5.5546875" style="132" customWidth="1"/>
    <col min="10255" max="10255" width="7.5546875" style="132" customWidth="1"/>
    <col min="10256" max="10256" width="4.5546875" style="132" customWidth="1"/>
    <col min="10257" max="10257" width="6.6640625" style="132" customWidth="1"/>
    <col min="10258" max="10258" width="6.44140625" style="132" customWidth="1"/>
    <col min="10259" max="10484" width="8.88671875" style="132"/>
    <col min="10485" max="10485" width="14.109375" style="132" bestFit="1" customWidth="1"/>
    <col min="10486" max="10496" width="8.88671875" style="132"/>
    <col min="10497" max="10497" width="7.109375" style="132" customWidth="1"/>
    <col min="10498" max="10498" width="12" style="132" customWidth="1"/>
    <col min="10499" max="10499" width="6.33203125" style="132" customWidth="1"/>
    <col min="10500" max="10503" width="6.5546875" style="132" customWidth="1"/>
    <col min="10504" max="10504" width="5.44140625" style="132" customWidth="1"/>
    <col min="10505" max="10505" width="6.5546875" style="132" customWidth="1"/>
    <col min="10506" max="10506" width="6.88671875" style="132" customWidth="1"/>
    <col min="10507" max="10507" width="6.5546875" style="132" customWidth="1"/>
    <col min="10508" max="10508" width="7" style="132" customWidth="1"/>
    <col min="10509" max="10509" width="6.5546875" style="132" customWidth="1"/>
    <col min="10510" max="10510" width="5.5546875" style="132" customWidth="1"/>
    <col min="10511" max="10511" width="7.5546875" style="132" customWidth="1"/>
    <col min="10512" max="10512" width="4.5546875" style="132" customWidth="1"/>
    <col min="10513" max="10513" width="6.6640625" style="132" customWidth="1"/>
    <col min="10514" max="10514" width="6.44140625" style="132" customWidth="1"/>
    <col min="10515" max="10740" width="8.88671875" style="132"/>
    <col min="10741" max="10741" width="14.109375" style="132" bestFit="1" customWidth="1"/>
    <col min="10742" max="10752" width="8.88671875" style="132"/>
    <col min="10753" max="10753" width="7.109375" style="132" customWidth="1"/>
    <col min="10754" max="10754" width="12" style="132" customWidth="1"/>
    <col min="10755" max="10755" width="6.33203125" style="132" customWidth="1"/>
    <col min="10756" max="10759" width="6.5546875" style="132" customWidth="1"/>
    <col min="10760" max="10760" width="5.44140625" style="132" customWidth="1"/>
    <col min="10761" max="10761" width="6.5546875" style="132" customWidth="1"/>
    <col min="10762" max="10762" width="6.88671875" style="132" customWidth="1"/>
    <col min="10763" max="10763" width="6.5546875" style="132" customWidth="1"/>
    <col min="10764" max="10764" width="7" style="132" customWidth="1"/>
    <col min="10765" max="10765" width="6.5546875" style="132" customWidth="1"/>
    <col min="10766" max="10766" width="5.5546875" style="132" customWidth="1"/>
    <col min="10767" max="10767" width="7.5546875" style="132" customWidth="1"/>
    <col min="10768" max="10768" width="4.5546875" style="132" customWidth="1"/>
    <col min="10769" max="10769" width="6.6640625" style="132" customWidth="1"/>
    <col min="10770" max="10770" width="6.44140625" style="132" customWidth="1"/>
    <col min="10771" max="10996" width="8.88671875" style="132"/>
    <col min="10997" max="10997" width="14.109375" style="132" bestFit="1" customWidth="1"/>
    <col min="10998" max="11008" width="8.88671875" style="132"/>
    <col min="11009" max="11009" width="7.109375" style="132" customWidth="1"/>
    <col min="11010" max="11010" width="12" style="132" customWidth="1"/>
    <col min="11011" max="11011" width="6.33203125" style="132" customWidth="1"/>
    <col min="11012" max="11015" width="6.5546875" style="132" customWidth="1"/>
    <col min="11016" max="11016" width="5.44140625" style="132" customWidth="1"/>
    <col min="11017" max="11017" width="6.5546875" style="132" customWidth="1"/>
    <col min="11018" max="11018" width="6.88671875" style="132" customWidth="1"/>
    <col min="11019" max="11019" width="6.5546875" style="132" customWidth="1"/>
    <col min="11020" max="11020" width="7" style="132" customWidth="1"/>
    <col min="11021" max="11021" width="6.5546875" style="132" customWidth="1"/>
    <col min="11022" max="11022" width="5.5546875" style="132" customWidth="1"/>
    <col min="11023" max="11023" width="7.5546875" style="132" customWidth="1"/>
    <col min="11024" max="11024" width="4.5546875" style="132" customWidth="1"/>
    <col min="11025" max="11025" width="6.6640625" style="132" customWidth="1"/>
    <col min="11026" max="11026" width="6.44140625" style="132" customWidth="1"/>
    <col min="11027" max="11252" width="8.88671875" style="132"/>
    <col min="11253" max="11253" width="14.109375" style="132" bestFit="1" customWidth="1"/>
    <col min="11254" max="11264" width="8.88671875" style="132"/>
    <col min="11265" max="11265" width="7.109375" style="132" customWidth="1"/>
    <col min="11266" max="11266" width="12" style="132" customWidth="1"/>
    <col min="11267" max="11267" width="6.33203125" style="132" customWidth="1"/>
    <col min="11268" max="11271" width="6.5546875" style="132" customWidth="1"/>
    <col min="11272" max="11272" width="5.44140625" style="132" customWidth="1"/>
    <col min="11273" max="11273" width="6.5546875" style="132" customWidth="1"/>
    <col min="11274" max="11274" width="6.88671875" style="132" customWidth="1"/>
    <col min="11275" max="11275" width="6.5546875" style="132" customWidth="1"/>
    <col min="11276" max="11276" width="7" style="132" customWidth="1"/>
    <col min="11277" max="11277" width="6.5546875" style="132" customWidth="1"/>
    <col min="11278" max="11278" width="5.5546875" style="132" customWidth="1"/>
    <col min="11279" max="11279" width="7.5546875" style="132" customWidth="1"/>
    <col min="11280" max="11280" width="4.5546875" style="132" customWidth="1"/>
    <col min="11281" max="11281" width="6.6640625" style="132" customWidth="1"/>
    <col min="11282" max="11282" width="6.44140625" style="132" customWidth="1"/>
    <col min="11283" max="11508" width="8.88671875" style="132"/>
    <col min="11509" max="11509" width="14.109375" style="132" bestFit="1" customWidth="1"/>
    <col min="11510" max="11520" width="8.88671875" style="132"/>
    <col min="11521" max="11521" width="7.109375" style="132" customWidth="1"/>
    <col min="11522" max="11522" width="12" style="132" customWidth="1"/>
    <col min="11523" max="11523" width="6.33203125" style="132" customWidth="1"/>
    <col min="11524" max="11527" width="6.5546875" style="132" customWidth="1"/>
    <col min="11528" max="11528" width="5.44140625" style="132" customWidth="1"/>
    <col min="11529" max="11529" width="6.5546875" style="132" customWidth="1"/>
    <col min="11530" max="11530" width="6.88671875" style="132" customWidth="1"/>
    <col min="11531" max="11531" width="6.5546875" style="132" customWidth="1"/>
    <col min="11532" max="11532" width="7" style="132" customWidth="1"/>
    <col min="11533" max="11533" width="6.5546875" style="132" customWidth="1"/>
    <col min="11534" max="11534" width="5.5546875" style="132" customWidth="1"/>
    <col min="11535" max="11535" width="7.5546875" style="132" customWidth="1"/>
    <col min="11536" max="11536" width="4.5546875" style="132" customWidth="1"/>
    <col min="11537" max="11537" width="6.6640625" style="132" customWidth="1"/>
    <col min="11538" max="11538" width="6.44140625" style="132" customWidth="1"/>
    <col min="11539" max="11764" width="8.88671875" style="132"/>
    <col min="11765" max="11765" width="14.109375" style="132" bestFit="1" customWidth="1"/>
    <col min="11766" max="11776" width="8.88671875" style="132"/>
    <col min="11777" max="11777" width="7.109375" style="132" customWidth="1"/>
    <col min="11778" max="11778" width="12" style="132" customWidth="1"/>
    <col min="11779" max="11779" width="6.33203125" style="132" customWidth="1"/>
    <col min="11780" max="11783" width="6.5546875" style="132" customWidth="1"/>
    <col min="11784" max="11784" width="5.44140625" style="132" customWidth="1"/>
    <col min="11785" max="11785" width="6.5546875" style="132" customWidth="1"/>
    <col min="11786" max="11786" width="6.88671875" style="132" customWidth="1"/>
    <col min="11787" max="11787" width="6.5546875" style="132" customWidth="1"/>
    <col min="11788" max="11788" width="7" style="132" customWidth="1"/>
    <col min="11789" max="11789" width="6.5546875" style="132" customWidth="1"/>
    <col min="11790" max="11790" width="5.5546875" style="132" customWidth="1"/>
    <col min="11791" max="11791" width="7.5546875" style="132" customWidth="1"/>
    <col min="11792" max="11792" width="4.5546875" style="132" customWidth="1"/>
    <col min="11793" max="11793" width="6.6640625" style="132" customWidth="1"/>
    <col min="11794" max="11794" width="6.44140625" style="132" customWidth="1"/>
    <col min="11795" max="12020" width="8.88671875" style="132"/>
    <col min="12021" max="12021" width="14.109375" style="132" bestFit="1" customWidth="1"/>
    <col min="12022" max="12032" width="8.88671875" style="132"/>
    <col min="12033" max="12033" width="7.109375" style="132" customWidth="1"/>
    <col min="12034" max="12034" width="12" style="132" customWidth="1"/>
    <col min="12035" max="12035" width="6.33203125" style="132" customWidth="1"/>
    <col min="12036" max="12039" width="6.5546875" style="132" customWidth="1"/>
    <col min="12040" max="12040" width="5.44140625" style="132" customWidth="1"/>
    <col min="12041" max="12041" width="6.5546875" style="132" customWidth="1"/>
    <col min="12042" max="12042" width="6.88671875" style="132" customWidth="1"/>
    <col min="12043" max="12043" width="6.5546875" style="132" customWidth="1"/>
    <col min="12044" max="12044" width="7" style="132" customWidth="1"/>
    <col min="12045" max="12045" width="6.5546875" style="132" customWidth="1"/>
    <col min="12046" max="12046" width="5.5546875" style="132" customWidth="1"/>
    <col min="12047" max="12047" width="7.5546875" style="132" customWidth="1"/>
    <col min="12048" max="12048" width="4.5546875" style="132" customWidth="1"/>
    <col min="12049" max="12049" width="6.6640625" style="132" customWidth="1"/>
    <col min="12050" max="12050" width="6.44140625" style="132" customWidth="1"/>
    <col min="12051" max="12276" width="8.88671875" style="132"/>
    <col min="12277" max="12277" width="14.109375" style="132" bestFit="1" customWidth="1"/>
    <col min="12278" max="12288" width="8.88671875" style="132"/>
    <col min="12289" max="12289" width="7.109375" style="132" customWidth="1"/>
    <col min="12290" max="12290" width="12" style="132" customWidth="1"/>
    <col min="12291" max="12291" width="6.33203125" style="132" customWidth="1"/>
    <col min="12292" max="12295" width="6.5546875" style="132" customWidth="1"/>
    <col min="12296" max="12296" width="5.44140625" style="132" customWidth="1"/>
    <col min="12297" max="12297" width="6.5546875" style="132" customWidth="1"/>
    <col min="12298" max="12298" width="6.88671875" style="132" customWidth="1"/>
    <col min="12299" max="12299" width="6.5546875" style="132" customWidth="1"/>
    <col min="12300" max="12300" width="7" style="132" customWidth="1"/>
    <col min="12301" max="12301" width="6.5546875" style="132" customWidth="1"/>
    <col min="12302" max="12302" width="5.5546875" style="132" customWidth="1"/>
    <col min="12303" max="12303" width="7.5546875" style="132" customWidth="1"/>
    <col min="12304" max="12304" width="4.5546875" style="132" customWidth="1"/>
    <col min="12305" max="12305" width="6.6640625" style="132" customWidth="1"/>
    <col min="12306" max="12306" width="6.44140625" style="132" customWidth="1"/>
    <col min="12307" max="12532" width="8.88671875" style="132"/>
    <col min="12533" max="12533" width="14.109375" style="132" bestFit="1" customWidth="1"/>
    <col min="12534" max="12544" width="8.88671875" style="132"/>
    <col min="12545" max="12545" width="7.109375" style="132" customWidth="1"/>
    <col min="12546" max="12546" width="12" style="132" customWidth="1"/>
    <col min="12547" max="12547" width="6.33203125" style="132" customWidth="1"/>
    <col min="12548" max="12551" width="6.5546875" style="132" customWidth="1"/>
    <col min="12552" max="12552" width="5.44140625" style="132" customWidth="1"/>
    <col min="12553" max="12553" width="6.5546875" style="132" customWidth="1"/>
    <col min="12554" max="12554" width="6.88671875" style="132" customWidth="1"/>
    <col min="12555" max="12555" width="6.5546875" style="132" customWidth="1"/>
    <col min="12556" max="12556" width="7" style="132" customWidth="1"/>
    <col min="12557" max="12557" width="6.5546875" style="132" customWidth="1"/>
    <col min="12558" max="12558" width="5.5546875" style="132" customWidth="1"/>
    <col min="12559" max="12559" width="7.5546875" style="132" customWidth="1"/>
    <col min="12560" max="12560" width="4.5546875" style="132" customWidth="1"/>
    <col min="12561" max="12561" width="6.6640625" style="132" customWidth="1"/>
    <col min="12562" max="12562" width="6.44140625" style="132" customWidth="1"/>
    <col min="12563" max="12788" width="8.88671875" style="132"/>
    <col min="12789" max="12789" width="14.109375" style="132" bestFit="1" customWidth="1"/>
    <col min="12790" max="12800" width="8.88671875" style="132"/>
    <col min="12801" max="12801" width="7.109375" style="132" customWidth="1"/>
    <col min="12802" max="12802" width="12" style="132" customWidth="1"/>
    <col min="12803" max="12803" width="6.33203125" style="132" customWidth="1"/>
    <col min="12804" max="12807" width="6.5546875" style="132" customWidth="1"/>
    <col min="12808" max="12808" width="5.44140625" style="132" customWidth="1"/>
    <col min="12809" max="12809" width="6.5546875" style="132" customWidth="1"/>
    <col min="12810" max="12810" width="6.88671875" style="132" customWidth="1"/>
    <col min="12811" max="12811" width="6.5546875" style="132" customWidth="1"/>
    <col min="12812" max="12812" width="7" style="132" customWidth="1"/>
    <col min="12813" max="12813" width="6.5546875" style="132" customWidth="1"/>
    <col min="12814" max="12814" width="5.5546875" style="132" customWidth="1"/>
    <col min="12815" max="12815" width="7.5546875" style="132" customWidth="1"/>
    <col min="12816" max="12816" width="4.5546875" style="132" customWidth="1"/>
    <col min="12817" max="12817" width="6.6640625" style="132" customWidth="1"/>
    <col min="12818" max="12818" width="6.44140625" style="132" customWidth="1"/>
    <col min="12819" max="13044" width="8.88671875" style="132"/>
    <col min="13045" max="13045" width="14.109375" style="132" bestFit="1" customWidth="1"/>
    <col min="13046" max="13056" width="8.88671875" style="132"/>
    <col min="13057" max="13057" width="7.109375" style="132" customWidth="1"/>
    <col min="13058" max="13058" width="12" style="132" customWidth="1"/>
    <col min="13059" max="13059" width="6.33203125" style="132" customWidth="1"/>
    <col min="13060" max="13063" width="6.5546875" style="132" customWidth="1"/>
    <col min="13064" max="13064" width="5.44140625" style="132" customWidth="1"/>
    <col min="13065" max="13065" width="6.5546875" style="132" customWidth="1"/>
    <col min="13066" max="13066" width="6.88671875" style="132" customWidth="1"/>
    <col min="13067" max="13067" width="6.5546875" style="132" customWidth="1"/>
    <col min="13068" max="13068" width="7" style="132" customWidth="1"/>
    <col min="13069" max="13069" width="6.5546875" style="132" customWidth="1"/>
    <col min="13070" max="13070" width="5.5546875" style="132" customWidth="1"/>
    <col min="13071" max="13071" width="7.5546875" style="132" customWidth="1"/>
    <col min="13072" max="13072" width="4.5546875" style="132" customWidth="1"/>
    <col min="13073" max="13073" width="6.6640625" style="132" customWidth="1"/>
    <col min="13074" max="13074" width="6.44140625" style="132" customWidth="1"/>
    <col min="13075" max="13300" width="8.88671875" style="132"/>
    <col min="13301" max="13301" width="14.109375" style="132" bestFit="1" customWidth="1"/>
    <col min="13302" max="13312" width="8.88671875" style="132"/>
    <col min="13313" max="13313" width="7.109375" style="132" customWidth="1"/>
    <col min="13314" max="13314" width="12" style="132" customWidth="1"/>
    <col min="13315" max="13315" width="6.33203125" style="132" customWidth="1"/>
    <col min="13316" max="13319" width="6.5546875" style="132" customWidth="1"/>
    <col min="13320" max="13320" width="5.44140625" style="132" customWidth="1"/>
    <col min="13321" max="13321" width="6.5546875" style="132" customWidth="1"/>
    <col min="13322" max="13322" width="6.88671875" style="132" customWidth="1"/>
    <col min="13323" max="13323" width="6.5546875" style="132" customWidth="1"/>
    <col min="13324" max="13324" width="7" style="132" customWidth="1"/>
    <col min="13325" max="13325" width="6.5546875" style="132" customWidth="1"/>
    <col min="13326" max="13326" width="5.5546875" style="132" customWidth="1"/>
    <col min="13327" max="13327" width="7.5546875" style="132" customWidth="1"/>
    <col min="13328" max="13328" width="4.5546875" style="132" customWidth="1"/>
    <col min="13329" max="13329" width="6.6640625" style="132" customWidth="1"/>
    <col min="13330" max="13330" width="6.44140625" style="132" customWidth="1"/>
    <col min="13331" max="13556" width="8.88671875" style="132"/>
    <col min="13557" max="13557" width="14.109375" style="132" bestFit="1" customWidth="1"/>
    <col min="13558" max="13568" width="8.88671875" style="132"/>
    <col min="13569" max="13569" width="7.109375" style="132" customWidth="1"/>
    <col min="13570" max="13570" width="12" style="132" customWidth="1"/>
    <col min="13571" max="13571" width="6.33203125" style="132" customWidth="1"/>
    <col min="13572" max="13575" width="6.5546875" style="132" customWidth="1"/>
    <col min="13576" max="13576" width="5.44140625" style="132" customWidth="1"/>
    <col min="13577" max="13577" width="6.5546875" style="132" customWidth="1"/>
    <col min="13578" max="13578" width="6.88671875" style="132" customWidth="1"/>
    <col min="13579" max="13579" width="6.5546875" style="132" customWidth="1"/>
    <col min="13580" max="13580" width="7" style="132" customWidth="1"/>
    <col min="13581" max="13581" width="6.5546875" style="132" customWidth="1"/>
    <col min="13582" max="13582" width="5.5546875" style="132" customWidth="1"/>
    <col min="13583" max="13583" width="7.5546875" style="132" customWidth="1"/>
    <col min="13584" max="13584" width="4.5546875" style="132" customWidth="1"/>
    <col min="13585" max="13585" width="6.6640625" style="132" customWidth="1"/>
    <col min="13586" max="13586" width="6.44140625" style="132" customWidth="1"/>
    <col min="13587" max="13812" width="8.88671875" style="132"/>
    <col min="13813" max="13813" width="14.109375" style="132" bestFit="1" customWidth="1"/>
    <col min="13814" max="13824" width="8.88671875" style="132"/>
    <col min="13825" max="13825" width="7.109375" style="132" customWidth="1"/>
    <col min="13826" max="13826" width="12" style="132" customWidth="1"/>
    <col min="13827" max="13827" width="6.33203125" style="132" customWidth="1"/>
    <col min="13828" max="13831" width="6.5546875" style="132" customWidth="1"/>
    <col min="13832" max="13832" width="5.44140625" style="132" customWidth="1"/>
    <col min="13833" max="13833" width="6.5546875" style="132" customWidth="1"/>
    <col min="13834" max="13834" width="6.88671875" style="132" customWidth="1"/>
    <col min="13835" max="13835" width="6.5546875" style="132" customWidth="1"/>
    <col min="13836" max="13836" width="7" style="132" customWidth="1"/>
    <col min="13837" max="13837" width="6.5546875" style="132" customWidth="1"/>
    <col min="13838" max="13838" width="5.5546875" style="132" customWidth="1"/>
    <col min="13839" max="13839" width="7.5546875" style="132" customWidth="1"/>
    <col min="13840" max="13840" width="4.5546875" style="132" customWidth="1"/>
    <col min="13841" max="13841" width="6.6640625" style="132" customWidth="1"/>
    <col min="13842" max="13842" width="6.44140625" style="132" customWidth="1"/>
    <col min="13843" max="14068" width="8.88671875" style="132"/>
    <col min="14069" max="14069" width="14.109375" style="132" bestFit="1" customWidth="1"/>
    <col min="14070" max="14080" width="8.88671875" style="132"/>
    <col min="14081" max="14081" width="7.109375" style="132" customWidth="1"/>
    <col min="14082" max="14082" width="12" style="132" customWidth="1"/>
    <col min="14083" max="14083" width="6.33203125" style="132" customWidth="1"/>
    <col min="14084" max="14087" width="6.5546875" style="132" customWidth="1"/>
    <col min="14088" max="14088" width="5.44140625" style="132" customWidth="1"/>
    <col min="14089" max="14089" width="6.5546875" style="132" customWidth="1"/>
    <col min="14090" max="14090" width="6.88671875" style="132" customWidth="1"/>
    <col min="14091" max="14091" width="6.5546875" style="132" customWidth="1"/>
    <col min="14092" max="14092" width="7" style="132" customWidth="1"/>
    <col min="14093" max="14093" width="6.5546875" style="132" customWidth="1"/>
    <col min="14094" max="14094" width="5.5546875" style="132" customWidth="1"/>
    <col min="14095" max="14095" width="7.5546875" style="132" customWidth="1"/>
    <col min="14096" max="14096" width="4.5546875" style="132" customWidth="1"/>
    <col min="14097" max="14097" width="6.6640625" style="132" customWidth="1"/>
    <col min="14098" max="14098" width="6.44140625" style="132" customWidth="1"/>
    <col min="14099" max="14324" width="8.88671875" style="132"/>
    <col min="14325" max="14325" width="14.109375" style="132" bestFit="1" customWidth="1"/>
    <col min="14326" max="14336" width="8.88671875" style="132"/>
    <col min="14337" max="14337" width="7.109375" style="132" customWidth="1"/>
    <col min="14338" max="14338" width="12" style="132" customWidth="1"/>
    <col min="14339" max="14339" width="6.33203125" style="132" customWidth="1"/>
    <col min="14340" max="14343" width="6.5546875" style="132" customWidth="1"/>
    <col min="14344" max="14344" width="5.44140625" style="132" customWidth="1"/>
    <col min="14345" max="14345" width="6.5546875" style="132" customWidth="1"/>
    <col min="14346" max="14346" width="6.88671875" style="132" customWidth="1"/>
    <col min="14347" max="14347" width="6.5546875" style="132" customWidth="1"/>
    <col min="14348" max="14348" width="7" style="132" customWidth="1"/>
    <col min="14349" max="14349" width="6.5546875" style="132" customWidth="1"/>
    <col min="14350" max="14350" width="5.5546875" style="132" customWidth="1"/>
    <col min="14351" max="14351" width="7.5546875" style="132" customWidth="1"/>
    <col min="14352" max="14352" width="4.5546875" style="132" customWidth="1"/>
    <col min="14353" max="14353" width="6.6640625" style="132" customWidth="1"/>
    <col min="14354" max="14354" width="6.44140625" style="132" customWidth="1"/>
    <col min="14355" max="14580" width="8.88671875" style="132"/>
    <col min="14581" max="14581" width="14.109375" style="132" bestFit="1" customWidth="1"/>
    <col min="14582" max="14592" width="8.88671875" style="132"/>
    <col min="14593" max="14593" width="7.109375" style="132" customWidth="1"/>
    <col min="14594" max="14594" width="12" style="132" customWidth="1"/>
    <col min="14595" max="14595" width="6.33203125" style="132" customWidth="1"/>
    <col min="14596" max="14599" width="6.5546875" style="132" customWidth="1"/>
    <col min="14600" max="14600" width="5.44140625" style="132" customWidth="1"/>
    <col min="14601" max="14601" width="6.5546875" style="132" customWidth="1"/>
    <col min="14602" max="14602" width="6.88671875" style="132" customWidth="1"/>
    <col min="14603" max="14603" width="6.5546875" style="132" customWidth="1"/>
    <col min="14604" max="14604" width="7" style="132" customWidth="1"/>
    <col min="14605" max="14605" width="6.5546875" style="132" customWidth="1"/>
    <col min="14606" max="14606" width="5.5546875" style="132" customWidth="1"/>
    <col min="14607" max="14607" width="7.5546875" style="132" customWidth="1"/>
    <col min="14608" max="14608" width="4.5546875" style="132" customWidth="1"/>
    <col min="14609" max="14609" width="6.6640625" style="132" customWidth="1"/>
    <col min="14610" max="14610" width="6.44140625" style="132" customWidth="1"/>
    <col min="14611" max="14836" width="8.88671875" style="132"/>
    <col min="14837" max="14837" width="14.109375" style="132" bestFit="1" customWidth="1"/>
    <col min="14838" max="14848" width="8.88671875" style="132"/>
    <col min="14849" max="14849" width="7.109375" style="132" customWidth="1"/>
    <col min="14850" max="14850" width="12" style="132" customWidth="1"/>
    <col min="14851" max="14851" width="6.33203125" style="132" customWidth="1"/>
    <col min="14852" max="14855" width="6.5546875" style="132" customWidth="1"/>
    <col min="14856" max="14856" width="5.44140625" style="132" customWidth="1"/>
    <col min="14857" max="14857" width="6.5546875" style="132" customWidth="1"/>
    <col min="14858" max="14858" width="6.88671875" style="132" customWidth="1"/>
    <col min="14859" max="14859" width="6.5546875" style="132" customWidth="1"/>
    <col min="14860" max="14860" width="7" style="132" customWidth="1"/>
    <col min="14861" max="14861" width="6.5546875" style="132" customWidth="1"/>
    <col min="14862" max="14862" width="5.5546875" style="132" customWidth="1"/>
    <col min="14863" max="14863" width="7.5546875" style="132" customWidth="1"/>
    <col min="14864" max="14864" width="4.5546875" style="132" customWidth="1"/>
    <col min="14865" max="14865" width="6.6640625" style="132" customWidth="1"/>
    <col min="14866" max="14866" width="6.44140625" style="132" customWidth="1"/>
    <col min="14867" max="15092" width="8.88671875" style="132"/>
    <col min="15093" max="15093" width="14.109375" style="132" bestFit="1" customWidth="1"/>
    <col min="15094" max="15104" width="8.88671875" style="132"/>
    <col min="15105" max="15105" width="7.109375" style="132" customWidth="1"/>
    <col min="15106" max="15106" width="12" style="132" customWidth="1"/>
    <col min="15107" max="15107" width="6.33203125" style="132" customWidth="1"/>
    <col min="15108" max="15111" width="6.5546875" style="132" customWidth="1"/>
    <col min="15112" max="15112" width="5.44140625" style="132" customWidth="1"/>
    <col min="15113" max="15113" width="6.5546875" style="132" customWidth="1"/>
    <col min="15114" max="15114" width="6.88671875" style="132" customWidth="1"/>
    <col min="15115" max="15115" width="6.5546875" style="132" customWidth="1"/>
    <col min="15116" max="15116" width="7" style="132" customWidth="1"/>
    <col min="15117" max="15117" width="6.5546875" style="132" customWidth="1"/>
    <col min="15118" max="15118" width="5.5546875" style="132" customWidth="1"/>
    <col min="15119" max="15119" width="7.5546875" style="132" customWidth="1"/>
    <col min="15120" max="15120" width="4.5546875" style="132" customWidth="1"/>
    <col min="15121" max="15121" width="6.6640625" style="132" customWidth="1"/>
    <col min="15122" max="15122" width="6.44140625" style="132" customWidth="1"/>
    <col min="15123" max="15348" width="8.88671875" style="132"/>
    <col min="15349" max="15349" width="14.109375" style="132" bestFit="1" customWidth="1"/>
    <col min="15350" max="15360" width="8.88671875" style="132"/>
    <col min="15361" max="15361" width="7.109375" style="132" customWidth="1"/>
    <col min="15362" max="15362" width="12" style="132" customWidth="1"/>
    <col min="15363" max="15363" width="6.33203125" style="132" customWidth="1"/>
    <col min="15364" max="15367" width="6.5546875" style="132" customWidth="1"/>
    <col min="15368" max="15368" width="5.44140625" style="132" customWidth="1"/>
    <col min="15369" max="15369" width="6.5546875" style="132" customWidth="1"/>
    <col min="15370" max="15370" width="6.88671875" style="132" customWidth="1"/>
    <col min="15371" max="15371" width="6.5546875" style="132" customWidth="1"/>
    <col min="15372" max="15372" width="7" style="132" customWidth="1"/>
    <col min="15373" max="15373" width="6.5546875" style="132" customWidth="1"/>
    <col min="15374" max="15374" width="5.5546875" style="132" customWidth="1"/>
    <col min="15375" max="15375" width="7.5546875" style="132" customWidth="1"/>
    <col min="15376" max="15376" width="4.5546875" style="132" customWidth="1"/>
    <col min="15377" max="15377" width="6.6640625" style="132" customWidth="1"/>
    <col min="15378" max="15378" width="6.44140625" style="132" customWidth="1"/>
    <col min="15379" max="15604" width="8.88671875" style="132"/>
    <col min="15605" max="15605" width="14.109375" style="132" bestFit="1" customWidth="1"/>
    <col min="15606" max="15616" width="8.88671875" style="132"/>
    <col min="15617" max="15617" width="7.109375" style="132" customWidth="1"/>
    <col min="15618" max="15618" width="12" style="132" customWidth="1"/>
    <col min="15619" max="15619" width="6.33203125" style="132" customWidth="1"/>
    <col min="15620" max="15623" width="6.5546875" style="132" customWidth="1"/>
    <col min="15624" max="15624" width="5.44140625" style="132" customWidth="1"/>
    <col min="15625" max="15625" width="6.5546875" style="132" customWidth="1"/>
    <col min="15626" max="15626" width="6.88671875" style="132" customWidth="1"/>
    <col min="15627" max="15627" width="6.5546875" style="132" customWidth="1"/>
    <col min="15628" max="15628" width="7" style="132" customWidth="1"/>
    <col min="15629" max="15629" width="6.5546875" style="132" customWidth="1"/>
    <col min="15630" max="15630" width="5.5546875" style="132" customWidth="1"/>
    <col min="15631" max="15631" width="7.5546875" style="132" customWidth="1"/>
    <col min="15632" max="15632" width="4.5546875" style="132" customWidth="1"/>
    <col min="15633" max="15633" width="6.6640625" style="132" customWidth="1"/>
    <col min="15634" max="15634" width="6.44140625" style="132" customWidth="1"/>
    <col min="15635" max="15860" width="8.88671875" style="132"/>
    <col min="15861" max="15861" width="14.109375" style="132" bestFit="1" customWidth="1"/>
    <col min="15862" max="15872" width="8.88671875" style="132"/>
    <col min="15873" max="15873" width="7.109375" style="132" customWidth="1"/>
    <col min="15874" max="15874" width="12" style="132" customWidth="1"/>
    <col min="15875" max="15875" width="6.33203125" style="132" customWidth="1"/>
    <col min="15876" max="15879" width="6.5546875" style="132" customWidth="1"/>
    <col min="15880" max="15880" width="5.44140625" style="132" customWidth="1"/>
    <col min="15881" max="15881" width="6.5546875" style="132" customWidth="1"/>
    <col min="15882" max="15882" width="6.88671875" style="132" customWidth="1"/>
    <col min="15883" max="15883" width="6.5546875" style="132" customWidth="1"/>
    <col min="15884" max="15884" width="7" style="132" customWidth="1"/>
    <col min="15885" max="15885" width="6.5546875" style="132" customWidth="1"/>
    <col min="15886" max="15886" width="5.5546875" style="132" customWidth="1"/>
    <col min="15887" max="15887" width="7.5546875" style="132" customWidth="1"/>
    <col min="15888" max="15888" width="4.5546875" style="132" customWidth="1"/>
    <col min="15889" max="15889" width="6.6640625" style="132" customWidth="1"/>
    <col min="15890" max="15890" width="6.44140625" style="132" customWidth="1"/>
    <col min="15891" max="16116" width="8.88671875" style="132"/>
    <col min="16117" max="16117" width="14.109375" style="132" bestFit="1" customWidth="1"/>
    <col min="16118" max="16128" width="8.88671875" style="132"/>
    <col min="16129" max="16129" width="7.109375" style="132" customWidth="1"/>
    <col min="16130" max="16130" width="12" style="132" customWidth="1"/>
    <col min="16131" max="16131" width="6.33203125" style="132" customWidth="1"/>
    <col min="16132" max="16135" width="6.5546875" style="132" customWidth="1"/>
    <col min="16136" max="16136" width="5.44140625" style="132" customWidth="1"/>
    <col min="16137" max="16137" width="6.5546875" style="132" customWidth="1"/>
    <col min="16138" max="16138" width="6.88671875" style="132" customWidth="1"/>
    <col min="16139" max="16139" width="6.5546875" style="132" customWidth="1"/>
    <col min="16140" max="16140" width="7" style="132" customWidth="1"/>
    <col min="16141" max="16141" width="6.5546875" style="132" customWidth="1"/>
    <col min="16142" max="16142" width="5.5546875" style="132" customWidth="1"/>
    <col min="16143" max="16143" width="7.5546875" style="132" customWidth="1"/>
    <col min="16144" max="16144" width="4.5546875" style="132" customWidth="1"/>
    <col min="16145" max="16145" width="6.6640625" style="132" customWidth="1"/>
    <col min="16146" max="16146" width="6.44140625" style="132" customWidth="1"/>
    <col min="16147" max="16372" width="8.88671875" style="132"/>
    <col min="16373" max="16373" width="14.109375" style="132" bestFit="1" customWidth="1"/>
    <col min="16374" max="16384" width="8.88671875" style="132"/>
  </cols>
  <sheetData>
    <row r="1" spans="1:31" ht="18" thickBot="1" x14ac:dyDescent="0.3">
      <c r="A1" s="1206" t="s">
        <v>459</v>
      </c>
      <c r="B1" s="1206"/>
      <c r="C1" s="1206"/>
      <c r="D1" s="1206"/>
      <c r="E1" s="1206"/>
      <c r="F1" s="1206"/>
      <c r="G1" s="1206"/>
      <c r="H1" s="1206"/>
      <c r="I1" s="1206"/>
      <c r="J1" s="1206"/>
      <c r="K1" s="1206"/>
      <c r="L1" s="1206"/>
      <c r="M1" s="1206"/>
      <c r="N1" s="1206"/>
    </row>
    <row r="2" spans="1:31" ht="17.399999999999999" x14ac:dyDescent="0.25">
      <c r="A2" s="1207"/>
      <c r="B2" s="1207"/>
      <c r="C2" s="1207"/>
      <c r="D2" s="1207"/>
      <c r="E2" s="1207"/>
      <c r="F2" s="1207"/>
      <c r="G2" s="1207"/>
      <c r="H2" s="1207"/>
      <c r="I2" s="1207"/>
      <c r="J2" s="1207"/>
      <c r="K2" s="1207"/>
      <c r="L2" s="1207"/>
      <c r="M2" s="1207"/>
      <c r="N2" s="1207"/>
      <c r="O2" s="169"/>
      <c r="P2" s="169"/>
      <c r="Q2" s="169"/>
      <c r="R2" s="169"/>
      <c r="S2" s="169"/>
      <c r="T2" s="169"/>
      <c r="U2" s="169"/>
      <c r="V2" s="169"/>
      <c r="W2" s="169"/>
    </row>
    <row r="3" spans="1:31" s="169" customFormat="1" ht="11.25" customHeight="1" x14ac:dyDescent="0.25">
      <c r="A3" s="1208" t="s">
        <v>582</v>
      </c>
      <c r="B3" s="1209"/>
      <c r="C3" s="1209"/>
      <c r="D3" s="1210"/>
      <c r="E3" s="1211"/>
      <c r="F3" s="1212"/>
      <c r="G3" s="1212"/>
      <c r="H3" s="1213"/>
      <c r="I3" s="1214" t="s">
        <v>407</v>
      </c>
      <c r="J3" s="1215"/>
      <c r="K3" s="1215"/>
      <c r="L3" s="1215"/>
      <c r="M3" s="1215"/>
      <c r="N3" s="1215"/>
      <c r="AA3" s="170"/>
    </row>
    <row r="4" spans="1:31" s="169" customFormat="1" ht="11.25" customHeight="1" x14ac:dyDescent="0.25">
      <c r="A4" s="1216" t="s">
        <v>583</v>
      </c>
      <c r="B4" s="1217"/>
      <c r="C4" s="1217"/>
      <c r="D4" s="1218"/>
      <c r="E4" s="1222"/>
      <c r="F4" s="1223"/>
      <c r="G4" s="1223"/>
      <c r="H4" s="1223"/>
      <c r="I4" s="1224" t="s">
        <v>425</v>
      </c>
      <c r="J4" s="1225"/>
      <c r="K4" s="1225"/>
      <c r="L4" s="1226"/>
      <c r="M4" s="1226"/>
      <c r="N4" s="1227"/>
      <c r="AA4" s="170"/>
    </row>
    <row r="5" spans="1:31" s="169" customFormat="1" ht="35.25" customHeight="1" x14ac:dyDescent="0.25">
      <c r="A5" s="1219"/>
      <c r="B5" s="1220"/>
      <c r="C5" s="1220"/>
      <c r="D5" s="1221"/>
      <c r="E5" s="1223"/>
      <c r="F5" s="1223"/>
      <c r="G5" s="1223"/>
      <c r="H5" s="1223"/>
      <c r="I5" s="1228"/>
      <c r="J5" s="1229"/>
      <c r="K5" s="1229"/>
      <c r="L5" s="1229"/>
      <c r="M5" s="1229"/>
      <c r="N5" s="1230"/>
      <c r="AA5" s="170"/>
    </row>
    <row r="6" spans="1:31" s="169" customFormat="1" ht="12.75" customHeight="1" x14ac:dyDescent="0.25">
      <c r="A6" s="1192" t="s">
        <v>101</v>
      </c>
      <c r="B6" s="1193"/>
      <c r="C6" s="1193"/>
      <c r="D6" s="1194"/>
      <c r="E6" s="1198" t="s">
        <v>409</v>
      </c>
      <c r="F6" s="1198"/>
      <c r="G6" s="1198"/>
      <c r="H6" s="1199"/>
      <c r="I6" s="1202" t="s">
        <v>103</v>
      </c>
      <c r="J6" s="1202"/>
      <c r="K6" s="1202"/>
      <c r="L6" s="1202"/>
      <c r="M6" s="1202"/>
      <c r="N6" s="1202"/>
    </row>
    <row r="7" spans="1:31" s="169" customFormat="1" ht="21" customHeight="1" x14ac:dyDescent="0.25">
      <c r="A7" s="1195"/>
      <c r="B7" s="1196"/>
      <c r="C7" s="1196"/>
      <c r="D7" s="1197"/>
      <c r="E7" s="1200"/>
      <c r="F7" s="1200"/>
      <c r="G7" s="1200"/>
      <c r="H7" s="1201"/>
      <c r="I7" s="1203">
        <v>2025</v>
      </c>
      <c r="J7" s="1204"/>
      <c r="K7" s="1205">
        <v>2026</v>
      </c>
      <c r="L7" s="1205"/>
      <c r="M7" s="1205">
        <v>2027</v>
      </c>
      <c r="N7" s="1203"/>
      <c r="R7" s="171"/>
      <c r="S7" s="170"/>
    </row>
    <row r="8" spans="1:31" s="169" customFormat="1" ht="21" customHeight="1" x14ac:dyDescent="0.25">
      <c r="A8" s="1231" t="s">
        <v>104</v>
      </c>
      <c r="B8" s="1232"/>
      <c r="C8" s="1232"/>
      <c r="D8" s="1233"/>
      <c r="E8" s="1212"/>
      <c r="F8" s="1212"/>
      <c r="G8" s="1212"/>
      <c r="H8" s="1213"/>
      <c r="I8" s="1234" t="s">
        <v>56</v>
      </c>
      <c r="J8" s="1235"/>
      <c r="K8" s="1234" t="s">
        <v>56</v>
      </c>
      <c r="L8" s="1235"/>
      <c r="M8" s="1236"/>
      <c r="N8" s="1236"/>
      <c r="R8" s="171"/>
      <c r="S8" s="170"/>
    </row>
    <row r="9" spans="1:31" ht="46.5" customHeight="1" x14ac:dyDescent="0.25">
      <c r="A9" s="1171" t="s">
        <v>105</v>
      </c>
      <c r="B9" s="1172"/>
      <c r="C9" s="1189" t="s">
        <v>426</v>
      </c>
      <c r="D9" s="1190"/>
      <c r="E9" s="1190"/>
      <c r="F9" s="1190"/>
      <c r="G9" s="1190"/>
      <c r="H9" s="1190"/>
      <c r="I9" s="1190"/>
      <c r="J9" s="1190"/>
      <c r="K9" s="1190"/>
      <c r="L9" s="1190"/>
      <c r="M9" s="1190"/>
      <c r="N9" s="1191"/>
      <c r="O9" s="131"/>
      <c r="R9" s="171"/>
      <c r="S9" s="170"/>
    </row>
    <row r="10" spans="1:31" ht="12.75" customHeight="1" x14ac:dyDescent="0.25">
      <c r="A10" s="1171"/>
      <c r="B10" s="1172"/>
      <c r="C10" s="1173"/>
      <c r="D10" s="1174"/>
      <c r="E10" s="1174"/>
      <c r="F10" s="1174"/>
      <c r="G10" s="1174"/>
      <c r="H10" s="1174"/>
      <c r="I10" s="1174"/>
      <c r="J10" s="1174"/>
      <c r="K10" s="1174"/>
      <c r="L10" s="1174"/>
      <c r="M10" s="1174"/>
      <c r="N10" s="1175"/>
    </row>
    <row r="11" spans="1:31" ht="12.75" customHeight="1" x14ac:dyDescent="0.25">
      <c r="A11" s="1176" t="s">
        <v>107</v>
      </c>
      <c r="B11" s="1177"/>
      <c r="C11" s="1180" t="s">
        <v>427</v>
      </c>
      <c r="D11" s="1181"/>
      <c r="E11" s="1181"/>
      <c r="F11" s="1181"/>
      <c r="G11" s="1181"/>
      <c r="H11" s="1181"/>
      <c r="I11" s="1181"/>
      <c r="J11" s="1181"/>
      <c r="K11" s="1181"/>
      <c r="L11" s="1181"/>
      <c r="M11" s="1181"/>
      <c r="N11" s="1182"/>
      <c r="O11" s="131"/>
      <c r="R11" s="171"/>
      <c r="S11" s="172"/>
      <c r="T11" s="173"/>
      <c r="U11" s="173"/>
      <c r="V11" s="173"/>
      <c r="W11" s="173"/>
      <c r="X11" s="173"/>
      <c r="Y11" s="173"/>
      <c r="Z11" s="173"/>
      <c r="AA11" s="173"/>
      <c r="AB11" s="173"/>
      <c r="AC11" s="173"/>
      <c r="AD11" s="173"/>
      <c r="AE11" s="173"/>
    </row>
    <row r="12" spans="1:31" x14ac:dyDescent="0.25">
      <c r="A12" s="1178"/>
      <c r="B12" s="1179"/>
      <c r="C12" s="1183"/>
      <c r="D12" s="1184"/>
      <c r="E12" s="1184"/>
      <c r="F12" s="1184"/>
      <c r="G12" s="1184"/>
      <c r="H12" s="1184"/>
      <c r="I12" s="1184"/>
      <c r="J12" s="1184"/>
      <c r="K12" s="1184"/>
      <c r="L12" s="1184"/>
      <c r="M12" s="1184"/>
      <c r="N12" s="1185"/>
    </row>
    <row r="13" spans="1:31" x14ac:dyDescent="0.25">
      <c r="A13" s="1178"/>
      <c r="B13" s="1179"/>
      <c r="C13" s="1183"/>
      <c r="D13" s="1184"/>
      <c r="E13" s="1184"/>
      <c r="F13" s="1184"/>
      <c r="G13" s="1184"/>
      <c r="H13" s="1184"/>
      <c r="I13" s="1184"/>
      <c r="J13" s="1184"/>
      <c r="K13" s="1184"/>
      <c r="L13" s="1184"/>
      <c r="M13" s="1184"/>
      <c r="N13" s="1185"/>
    </row>
    <row r="14" spans="1:31" x14ac:dyDescent="0.25">
      <c r="A14" s="1178"/>
      <c r="B14" s="1179"/>
      <c r="C14" s="1183"/>
      <c r="D14" s="1184"/>
      <c r="E14" s="1184"/>
      <c r="F14" s="1184"/>
      <c r="G14" s="1184"/>
      <c r="H14" s="1184"/>
      <c r="I14" s="1184"/>
      <c r="J14" s="1184"/>
      <c r="K14" s="1184"/>
      <c r="L14" s="1184"/>
      <c r="M14" s="1184"/>
      <c r="N14" s="1185"/>
    </row>
    <row r="15" spans="1:31" x14ac:dyDescent="0.25">
      <c r="A15" s="1178"/>
      <c r="B15" s="1179"/>
      <c r="C15" s="1183"/>
      <c r="D15" s="1184"/>
      <c r="E15" s="1184"/>
      <c r="F15" s="1184"/>
      <c r="G15" s="1184"/>
      <c r="H15" s="1184"/>
      <c r="I15" s="1184"/>
      <c r="J15" s="1184"/>
      <c r="K15" s="1184"/>
      <c r="L15" s="1184"/>
      <c r="M15" s="1184"/>
      <c r="N15" s="1185"/>
    </row>
    <row r="16" spans="1:31" x14ac:dyDescent="0.25">
      <c r="A16" s="1178"/>
      <c r="B16" s="1179"/>
      <c r="C16" s="1183"/>
      <c r="D16" s="1184"/>
      <c r="E16" s="1184"/>
      <c r="F16" s="1184"/>
      <c r="G16" s="1184"/>
      <c r="H16" s="1184"/>
      <c r="I16" s="1184"/>
      <c r="J16" s="1184"/>
      <c r="K16" s="1184"/>
      <c r="L16" s="1184"/>
      <c r="M16" s="1184"/>
      <c r="N16" s="1185"/>
    </row>
    <row r="17" spans="1:29" x14ac:dyDescent="0.25">
      <c r="A17" s="1178"/>
      <c r="B17" s="1179"/>
      <c r="C17" s="1183"/>
      <c r="D17" s="1184"/>
      <c r="E17" s="1184"/>
      <c r="F17" s="1184"/>
      <c r="G17" s="1184"/>
      <c r="H17" s="1184"/>
      <c r="I17" s="1184"/>
      <c r="J17" s="1184"/>
      <c r="K17" s="1184"/>
      <c r="L17" s="1184"/>
      <c r="M17" s="1184"/>
      <c r="N17" s="1185"/>
    </row>
    <row r="18" spans="1:29" x14ac:dyDescent="0.25">
      <c r="A18" s="1178"/>
      <c r="B18" s="1179"/>
      <c r="C18" s="1183"/>
      <c r="D18" s="1184"/>
      <c r="E18" s="1184"/>
      <c r="F18" s="1184"/>
      <c r="G18" s="1184"/>
      <c r="H18" s="1184"/>
      <c r="I18" s="1184"/>
      <c r="J18" s="1184"/>
      <c r="K18" s="1184"/>
      <c r="L18" s="1184"/>
      <c r="M18" s="1184"/>
      <c r="N18" s="1185"/>
    </row>
    <row r="19" spans="1:29" x14ac:dyDescent="0.25">
      <c r="A19" s="1186" t="s">
        <v>109</v>
      </c>
      <c r="B19" s="1187"/>
      <c r="C19" s="1187"/>
      <c r="D19" s="1187"/>
      <c r="E19" s="1187"/>
      <c r="F19" s="1187"/>
      <c r="G19" s="1187"/>
      <c r="H19" s="1187"/>
      <c r="I19" s="1187"/>
      <c r="J19" s="1187"/>
      <c r="K19" s="1187"/>
      <c r="L19" s="1187"/>
      <c r="M19" s="1187"/>
      <c r="N19" s="1188"/>
      <c r="O19" s="174"/>
      <c r="P19" s="174"/>
      <c r="Q19" s="174"/>
      <c r="R19" s="174"/>
    </row>
    <row r="20" spans="1:29" ht="55.5" customHeight="1" x14ac:dyDescent="0.25">
      <c r="A20" s="175">
        <v>1</v>
      </c>
      <c r="B20" s="1168" t="s">
        <v>428</v>
      </c>
      <c r="C20" s="1169"/>
      <c r="D20" s="1169"/>
      <c r="E20" s="1169"/>
      <c r="F20" s="1169"/>
      <c r="G20" s="1170"/>
      <c r="H20" s="175">
        <v>5</v>
      </c>
      <c r="I20" s="1168" t="s">
        <v>429</v>
      </c>
      <c r="J20" s="1169"/>
      <c r="K20" s="1169"/>
      <c r="L20" s="1169"/>
      <c r="M20" s="1169"/>
      <c r="N20" s="1170"/>
      <c r="O20" s="131"/>
      <c r="P20" s="174"/>
      <c r="Q20" s="174"/>
      <c r="R20" s="174"/>
    </row>
    <row r="21" spans="1:29" ht="48" customHeight="1" x14ac:dyDescent="0.25">
      <c r="A21" s="176">
        <v>2</v>
      </c>
      <c r="B21" s="1168" t="s">
        <v>430</v>
      </c>
      <c r="C21" s="1169"/>
      <c r="D21" s="1169"/>
      <c r="E21" s="1169"/>
      <c r="F21" s="1169"/>
      <c r="G21" s="1170"/>
      <c r="H21" s="175">
        <v>6</v>
      </c>
      <c r="I21" s="1168" t="s">
        <v>431</v>
      </c>
      <c r="J21" s="1169"/>
      <c r="K21" s="1169"/>
      <c r="L21" s="1169"/>
      <c r="M21" s="1169"/>
      <c r="N21" s="1170"/>
    </row>
    <row r="22" spans="1:29" ht="36" customHeight="1" x14ac:dyDescent="0.25">
      <c r="A22" s="177">
        <v>3</v>
      </c>
      <c r="B22" s="1168" t="s">
        <v>432</v>
      </c>
      <c r="C22" s="1169"/>
      <c r="D22" s="1169"/>
      <c r="E22" s="1169"/>
      <c r="F22" s="1169"/>
      <c r="G22" s="1170"/>
      <c r="H22" s="175"/>
      <c r="I22" s="1168"/>
      <c r="J22" s="1169"/>
      <c r="K22" s="1169"/>
      <c r="L22" s="1169"/>
      <c r="M22" s="1169"/>
      <c r="N22" s="1170"/>
      <c r="Y22" s="178"/>
      <c r="Z22" s="178"/>
      <c r="AA22" s="178"/>
      <c r="AB22" s="178"/>
      <c r="AC22" s="178"/>
    </row>
    <row r="23" spans="1:29" ht="48.75" customHeight="1" x14ac:dyDescent="0.25">
      <c r="A23" s="177">
        <v>4</v>
      </c>
      <c r="B23" s="1168" t="s">
        <v>433</v>
      </c>
      <c r="C23" s="1169"/>
      <c r="D23" s="1169"/>
      <c r="E23" s="1169"/>
      <c r="F23" s="1169"/>
      <c r="G23" s="1170"/>
      <c r="H23" s="175"/>
      <c r="I23" s="1168"/>
      <c r="J23" s="1169"/>
      <c r="K23" s="1169"/>
      <c r="L23" s="1169"/>
      <c r="M23" s="1169"/>
      <c r="N23" s="1170"/>
    </row>
    <row r="24" spans="1:29" x14ac:dyDescent="0.25">
      <c r="A24" s="1165" t="s">
        <v>10</v>
      </c>
      <c r="B24" s="1166"/>
      <c r="C24" s="1166"/>
      <c r="D24" s="1166"/>
      <c r="E24" s="1166"/>
      <c r="F24" s="1166"/>
      <c r="G24" s="1166"/>
      <c r="H24" s="1166"/>
      <c r="I24" s="1166"/>
      <c r="J24" s="1166"/>
      <c r="K24" s="1166"/>
      <c r="L24" s="1166"/>
      <c r="M24" s="1166"/>
      <c r="N24" s="1167"/>
      <c r="O24" s="179"/>
      <c r="P24" s="179"/>
      <c r="Q24" s="179"/>
      <c r="R24" s="180"/>
    </row>
    <row r="25" spans="1:29" ht="12.75" customHeight="1" x14ac:dyDescent="0.25">
      <c r="A25" s="1133" t="s">
        <v>112</v>
      </c>
      <c r="B25" s="1134"/>
      <c r="C25" s="1134"/>
      <c r="D25" s="1134"/>
      <c r="E25" s="1134"/>
      <c r="F25" s="1134"/>
      <c r="G25" s="1134"/>
      <c r="H25" s="1135"/>
      <c r="I25" s="741" t="s">
        <v>113</v>
      </c>
      <c r="J25" s="743"/>
      <c r="K25" s="1136" t="s">
        <v>114</v>
      </c>
      <c r="L25" s="1136"/>
      <c r="M25" s="1136" t="s">
        <v>115</v>
      </c>
      <c r="N25" s="1136"/>
      <c r="O25" s="741">
        <v>2026</v>
      </c>
      <c r="P25" s="743"/>
      <c r="Q25" s="741">
        <v>2027</v>
      </c>
      <c r="R25" s="743"/>
    </row>
    <row r="26" spans="1:29" x14ac:dyDescent="0.25">
      <c r="A26" s="1161"/>
      <c r="B26" s="1162"/>
      <c r="C26" s="1162"/>
      <c r="D26" s="1162"/>
      <c r="E26" s="1162"/>
      <c r="F26" s="1162"/>
      <c r="G26" s="1162"/>
      <c r="H26" s="1163"/>
      <c r="I26" s="1127"/>
      <c r="J26" s="1127"/>
      <c r="K26" s="1159"/>
      <c r="L26" s="1159"/>
      <c r="M26" s="1127"/>
      <c r="N26" s="1127"/>
      <c r="O26" s="1128"/>
      <c r="P26" s="1128"/>
      <c r="Q26" s="1128"/>
      <c r="R26" s="1128"/>
    </row>
    <row r="27" spans="1:29" x14ac:dyDescent="0.25">
      <c r="A27" s="1140"/>
      <c r="B27" s="1141"/>
      <c r="C27" s="1141"/>
      <c r="D27" s="1141"/>
      <c r="E27" s="1141"/>
      <c r="F27" s="1141"/>
      <c r="G27" s="1141"/>
      <c r="H27" s="1142"/>
      <c r="I27" s="1127"/>
      <c r="J27" s="1127"/>
      <c r="K27" s="1159"/>
      <c r="L27" s="1159"/>
      <c r="M27" s="1159"/>
      <c r="N27" s="1159"/>
      <c r="O27" s="1160"/>
      <c r="P27" s="1160"/>
      <c r="Q27" s="1160"/>
      <c r="R27" s="1160"/>
    </row>
    <row r="28" spans="1:29" x14ac:dyDescent="0.25">
      <c r="A28" s="1153"/>
      <c r="B28" s="1154"/>
      <c r="C28" s="1154"/>
      <c r="D28" s="1154"/>
      <c r="E28" s="1154"/>
      <c r="F28" s="1154"/>
      <c r="G28" s="1154"/>
      <c r="H28" s="1155"/>
      <c r="I28" s="1127"/>
      <c r="J28" s="1127"/>
      <c r="K28" s="1159"/>
      <c r="L28" s="1159"/>
      <c r="M28" s="1159"/>
      <c r="N28" s="1159"/>
      <c r="O28" s="1128"/>
      <c r="P28" s="1128"/>
      <c r="Q28" s="1128"/>
      <c r="R28" s="1128"/>
    </row>
    <row r="29" spans="1:29" s="181" customFormat="1" x14ac:dyDescent="0.25">
      <c r="A29" s="1156"/>
      <c r="B29" s="1157"/>
      <c r="C29" s="1157"/>
      <c r="D29" s="1157"/>
      <c r="E29" s="1157"/>
      <c r="F29" s="1157"/>
      <c r="G29" s="1157"/>
      <c r="H29" s="1158"/>
      <c r="I29" s="1127"/>
      <c r="J29" s="1127"/>
      <c r="K29" s="1159"/>
      <c r="L29" s="1159"/>
      <c r="M29" s="1159"/>
      <c r="N29" s="1159"/>
      <c r="O29" s="1128"/>
      <c r="P29" s="1128"/>
      <c r="Q29" s="1128"/>
      <c r="R29" s="1128"/>
    </row>
    <row r="30" spans="1:29" ht="12.75" customHeight="1" x14ac:dyDescent="0.25">
      <c r="A30" s="1133" t="s">
        <v>116</v>
      </c>
      <c r="B30" s="1134"/>
      <c r="C30" s="1134"/>
      <c r="D30" s="1134"/>
      <c r="E30" s="1134"/>
      <c r="F30" s="1134"/>
      <c r="G30" s="1134"/>
      <c r="H30" s="1135"/>
      <c r="I30" s="741" t="s">
        <v>113</v>
      </c>
      <c r="J30" s="743"/>
      <c r="K30" s="1136" t="s">
        <v>114</v>
      </c>
      <c r="L30" s="1136"/>
      <c r="M30" s="1136" t="s">
        <v>115</v>
      </c>
      <c r="N30" s="1136"/>
      <c r="O30" s="741">
        <v>2026</v>
      </c>
      <c r="P30" s="743"/>
      <c r="Q30" s="741">
        <v>2027</v>
      </c>
      <c r="R30" s="743"/>
    </row>
    <row r="31" spans="1:29" x14ac:dyDescent="0.25">
      <c r="A31" s="1153" t="s">
        <v>617</v>
      </c>
      <c r="B31" s="1154"/>
      <c r="C31" s="1154"/>
      <c r="D31" s="1154"/>
      <c r="E31" s="1154"/>
      <c r="F31" s="1154"/>
      <c r="G31" s="1154"/>
      <c r="H31" s="1155"/>
      <c r="I31" s="1147"/>
      <c r="J31" s="1127"/>
      <c r="K31" s="1147"/>
      <c r="L31" s="1127"/>
      <c r="M31" s="1127"/>
      <c r="N31" s="1127"/>
      <c r="O31" s="1147" t="s">
        <v>618</v>
      </c>
      <c r="P31" s="1127"/>
      <c r="Q31" s="1128"/>
      <c r="R31" s="1128"/>
    </row>
    <row r="32" spans="1:29" x14ac:dyDescent="0.25">
      <c r="A32" s="1150"/>
      <c r="B32" s="1151"/>
      <c r="C32" s="1151"/>
      <c r="D32" s="1151"/>
      <c r="E32" s="1151"/>
      <c r="F32" s="1151"/>
      <c r="G32" s="1151"/>
      <c r="H32" s="1152"/>
      <c r="I32" s="1147"/>
      <c r="J32" s="1127"/>
      <c r="K32" s="1147"/>
      <c r="L32" s="1127"/>
      <c r="M32" s="1127"/>
      <c r="N32" s="1127"/>
      <c r="O32" s="1128"/>
      <c r="P32" s="1128"/>
      <c r="Q32" s="1128"/>
      <c r="R32" s="1128"/>
    </row>
    <row r="33" spans="1:28" x14ac:dyDescent="0.25">
      <c r="A33" s="1144"/>
      <c r="B33" s="1145"/>
      <c r="C33" s="1145"/>
      <c r="D33" s="1145"/>
      <c r="E33" s="1145"/>
      <c r="F33" s="1145"/>
      <c r="G33" s="1145"/>
      <c r="H33" s="1146"/>
      <c r="I33" s="1147"/>
      <c r="J33" s="1127"/>
      <c r="K33" s="1147"/>
      <c r="L33" s="1127"/>
      <c r="M33" s="1127"/>
      <c r="N33" s="1127"/>
      <c r="O33" s="1148"/>
      <c r="P33" s="1149"/>
      <c r="Q33" s="1128"/>
      <c r="R33" s="1128"/>
    </row>
    <row r="34" spans="1:28" ht="12.75" customHeight="1" x14ac:dyDescent="0.25">
      <c r="A34" s="1133" t="s">
        <v>117</v>
      </c>
      <c r="B34" s="1134"/>
      <c r="C34" s="1134"/>
      <c r="D34" s="1134"/>
      <c r="E34" s="1134"/>
      <c r="F34" s="1134"/>
      <c r="G34" s="1134"/>
      <c r="H34" s="1135"/>
      <c r="I34" s="741" t="s">
        <v>113</v>
      </c>
      <c r="J34" s="743"/>
      <c r="K34" s="1136" t="s">
        <v>114</v>
      </c>
      <c r="L34" s="1136"/>
      <c r="M34" s="1136" t="s">
        <v>115</v>
      </c>
      <c r="N34" s="1136"/>
      <c r="O34" s="741">
        <v>2026</v>
      </c>
      <c r="P34" s="743"/>
      <c r="Q34" s="741">
        <v>2027</v>
      </c>
      <c r="R34" s="743"/>
    </row>
    <row r="35" spans="1:28" x14ac:dyDescent="0.25">
      <c r="A35" s="1140"/>
      <c r="B35" s="1141"/>
      <c r="C35" s="1141"/>
      <c r="D35" s="1141"/>
      <c r="E35" s="1141"/>
      <c r="F35" s="1141"/>
      <c r="G35" s="1141"/>
      <c r="H35" s="1142"/>
      <c r="I35" s="1143"/>
      <c r="J35" s="1143"/>
      <c r="K35" s="1127"/>
      <c r="L35" s="1127"/>
      <c r="M35" s="1127"/>
      <c r="N35" s="1127"/>
      <c r="O35" s="1128"/>
      <c r="P35" s="1128"/>
      <c r="Q35" s="1128"/>
      <c r="R35" s="1128"/>
    </row>
    <row r="36" spans="1:28" x14ac:dyDescent="0.25">
      <c r="A36" s="1137"/>
      <c r="B36" s="1138"/>
      <c r="C36" s="1138"/>
      <c r="D36" s="1138"/>
      <c r="E36" s="1138"/>
      <c r="F36" s="1138"/>
      <c r="G36" s="1138"/>
      <c r="H36" s="1139"/>
      <c r="I36" s="1127"/>
      <c r="J36" s="1127"/>
      <c r="K36" s="1127"/>
      <c r="L36" s="1127"/>
      <c r="M36" s="1127"/>
      <c r="N36" s="1127"/>
      <c r="O36" s="1128"/>
      <c r="P36" s="1128"/>
      <c r="Q36" s="1128"/>
      <c r="R36" s="1128"/>
    </row>
    <row r="37" spans="1:28" ht="12.75" customHeight="1" x14ac:dyDescent="0.25">
      <c r="A37" s="1133" t="s">
        <v>118</v>
      </c>
      <c r="B37" s="1134"/>
      <c r="C37" s="1134"/>
      <c r="D37" s="1134"/>
      <c r="E37" s="1134"/>
      <c r="F37" s="1134"/>
      <c r="G37" s="1134"/>
      <c r="H37" s="1135"/>
      <c r="I37" s="741" t="s">
        <v>113</v>
      </c>
      <c r="J37" s="743"/>
      <c r="K37" s="1136" t="s">
        <v>114</v>
      </c>
      <c r="L37" s="1136"/>
      <c r="M37" s="1136" t="s">
        <v>115</v>
      </c>
      <c r="N37" s="1136"/>
      <c r="O37" s="741">
        <v>2026</v>
      </c>
      <c r="P37" s="743"/>
      <c r="Q37" s="741">
        <v>2027</v>
      </c>
      <c r="R37" s="743"/>
    </row>
    <row r="38" spans="1:28" ht="14.4" x14ac:dyDescent="0.3">
      <c r="A38" s="1129"/>
      <c r="B38" s="1130"/>
      <c r="C38" s="1130"/>
      <c r="D38" s="1130"/>
      <c r="E38" s="1130"/>
      <c r="F38" s="1130"/>
      <c r="G38" s="1130"/>
      <c r="H38" s="1131"/>
      <c r="I38" s="1132"/>
      <c r="J38" s="1127"/>
      <c r="K38" s="1127"/>
      <c r="L38" s="1127"/>
      <c r="M38" s="1127"/>
      <c r="N38" s="1127"/>
      <c r="O38" s="1128"/>
      <c r="P38" s="1128"/>
      <c r="Q38" s="1128"/>
      <c r="R38" s="1128"/>
      <c r="S38" s="131"/>
      <c r="W38" s="182"/>
      <c r="X38" s="182"/>
      <c r="Y38" s="182"/>
      <c r="Z38" s="182"/>
    </row>
    <row r="39" spans="1:28" ht="12.75" customHeight="1" x14ac:dyDescent="0.25">
      <c r="A39" s="1124"/>
      <c r="B39" s="1125"/>
      <c r="C39" s="1125"/>
      <c r="D39" s="1125"/>
      <c r="E39" s="1125"/>
      <c r="F39" s="1125"/>
      <c r="G39" s="1125"/>
      <c r="H39" s="1126"/>
      <c r="I39" s="1127"/>
      <c r="J39" s="1127"/>
      <c r="K39" s="1127"/>
      <c r="L39" s="1127"/>
      <c r="M39" s="1127"/>
      <c r="N39" s="1127"/>
      <c r="O39" s="1128"/>
      <c r="P39" s="1128"/>
      <c r="Q39" s="1128"/>
      <c r="R39" s="1128"/>
      <c r="S39" s="1114"/>
      <c r="T39" s="1115"/>
      <c r="U39" s="1115"/>
      <c r="V39" s="1115"/>
      <c r="W39" s="1115"/>
      <c r="X39" s="1115"/>
      <c r="Y39" s="1115"/>
      <c r="Z39" s="1115"/>
      <c r="AA39" s="1115"/>
      <c r="AB39" s="183"/>
    </row>
    <row r="40" spans="1:28" ht="15" thickBot="1" x14ac:dyDescent="0.3">
      <c r="S40" s="183"/>
      <c r="T40" s="183"/>
      <c r="U40" s="183"/>
      <c r="V40" s="183"/>
      <c r="W40" s="183"/>
      <c r="X40" s="183"/>
      <c r="Y40" s="183"/>
      <c r="Z40" s="183"/>
      <c r="AA40" s="183"/>
      <c r="AB40" s="183"/>
    </row>
    <row r="41" spans="1:28" ht="13.5" customHeight="1" thickBot="1" x14ac:dyDescent="0.3">
      <c r="A41" s="1116" t="s">
        <v>15</v>
      </c>
      <c r="B41" s="1237"/>
      <c r="C41" s="1237"/>
      <c r="D41" s="1237"/>
      <c r="E41" s="1237"/>
      <c r="F41" s="1237"/>
      <c r="G41" s="1237"/>
      <c r="H41" s="1237"/>
      <c r="I41" s="1237"/>
      <c r="J41" s="1237"/>
      <c r="K41" s="1237"/>
      <c r="L41" s="1237"/>
      <c r="M41" s="1237"/>
      <c r="N41" s="1237"/>
      <c r="O41" s="1118"/>
      <c r="S41" s="183"/>
      <c r="T41" s="183"/>
      <c r="U41" s="183"/>
      <c r="V41" s="183"/>
      <c r="W41" s="183"/>
      <c r="X41" s="183"/>
      <c r="Y41" s="183"/>
      <c r="Z41" s="183"/>
      <c r="AA41" s="183"/>
      <c r="AB41" s="183"/>
    </row>
    <row r="42" spans="1:28" ht="27" thickBot="1" x14ac:dyDescent="0.3">
      <c r="A42" s="215"/>
      <c r="B42" s="216"/>
      <c r="C42" s="1238" t="s">
        <v>416</v>
      </c>
      <c r="D42" s="1239"/>
      <c r="E42" s="1239"/>
      <c r="F42" s="1239"/>
      <c r="G42" s="1239"/>
      <c r="H42" s="1239"/>
      <c r="I42" s="1239"/>
      <c r="J42" s="1239"/>
      <c r="K42" s="1239"/>
      <c r="L42" s="1239"/>
      <c r="M42" s="1239"/>
      <c r="N42" s="1239"/>
      <c r="O42" s="217" t="s">
        <v>434</v>
      </c>
      <c r="S42" s="183"/>
      <c r="T42" s="183"/>
      <c r="U42" s="183"/>
      <c r="V42" s="183"/>
      <c r="W42" s="183"/>
      <c r="X42" s="183"/>
      <c r="Y42" s="183"/>
      <c r="Z42" s="183"/>
      <c r="AA42" s="183"/>
      <c r="AB42" s="183"/>
    </row>
    <row r="43" spans="1:28" ht="39.6" thickBot="1" x14ac:dyDescent="0.3">
      <c r="A43" s="1122" t="s">
        <v>16</v>
      </c>
      <c r="B43" s="1123"/>
      <c r="C43" s="218" t="s">
        <v>17</v>
      </c>
      <c r="D43" s="219" t="s">
        <v>18</v>
      </c>
      <c r="E43" s="220" t="s">
        <v>435</v>
      </c>
      <c r="F43" s="219" t="s">
        <v>436</v>
      </c>
      <c r="G43" s="219" t="s">
        <v>21</v>
      </c>
      <c r="H43" s="220" t="s">
        <v>22</v>
      </c>
      <c r="I43" s="220" t="s">
        <v>23</v>
      </c>
      <c r="J43" s="219" t="s">
        <v>24</v>
      </c>
      <c r="K43" s="219" t="s">
        <v>437</v>
      </c>
      <c r="L43" s="219" t="s">
        <v>438</v>
      </c>
      <c r="M43" s="219" t="s">
        <v>27</v>
      </c>
      <c r="N43" s="221" t="s">
        <v>28</v>
      </c>
      <c r="O43" s="221" t="s">
        <v>17</v>
      </c>
      <c r="S43" s="183"/>
      <c r="T43" s="183"/>
      <c r="U43" s="183"/>
      <c r="V43" s="183"/>
      <c r="W43" s="183"/>
      <c r="X43" s="183"/>
      <c r="Y43" s="183"/>
      <c r="Z43" s="183"/>
      <c r="AA43" s="183"/>
      <c r="AB43" s="183"/>
    </row>
    <row r="44" spans="1:28" ht="14.4" x14ac:dyDescent="0.25">
      <c r="A44" s="1107">
        <v>1</v>
      </c>
      <c r="B44" s="1108"/>
      <c r="C44" s="222"/>
      <c r="D44" s="223"/>
      <c r="E44" s="224"/>
      <c r="F44" s="225"/>
      <c r="G44" s="226"/>
      <c r="H44" s="227"/>
      <c r="I44" s="227"/>
      <c r="J44" s="224"/>
      <c r="K44" s="205"/>
      <c r="L44" s="205"/>
      <c r="M44" s="205"/>
      <c r="N44" s="228"/>
      <c r="O44" s="228"/>
    </row>
    <row r="45" spans="1:28" ht="13.8" thickBot="1" x14ac:dyDescent="0.3">
      <c r="A45" s="1109"/>
      <c r="B45" s="1110"/>
      <c r="C45" s="200"/>
      <c r="D45" s="201"/>
      <c r="E45" s="201"/>
      <c r="F45" s="201"/>
      <c r="G45" s="203"/>
      <c r="H45" s="203"/>
      <c r="I45" s="203"/>
      <c r="J45" s="201"/>
      <c r="K45" s="201"/>
      <c r="L45" s="201"/>
      <c r="M45" s="201"/>
      <c r="N45" s="204"/>
      <c r="O45" s="204"/>
    </row>
    <row r="46" spans="1:28" ht="14.4" x14ac:dyDescent="0.25">
      <c r="A46" s="1107">
        <v>2</v>
      </c>
      <c r="B46" s="1108"/>
      <c r="C46" s="206"/>
      <c r="D46" s="194"/>
      <c r="E46" s="194"/>
      <c r="F46" s="194"/>
      <c r="G46" s="197"/>
      <c r="H46" s="229"/>
      <c r="I46" s="197"/>
      <c r="J46" s="205"/>
      <c r="K46" s="198"/>
      <c r="L46" s="198"/>
      <c r="M46" s="198"/>
      <c r="N46" s="199"/>
      <c r="O46" s="199"/>
    </row>
    <row r="47" spans="1:28" ht="13.8" thickBot="1" x14ac:dyDescent="0.3">
      <c r="A47" s="1109"/>
      <c r="B47" s="1110"/>
      <c r="C47" s="200"/>
      <c r="D47" s="201"/>
      <c r="E47" s="201"/>
      <c r="F47" s="201"/>
      <c r="G47" s="203"/>
      <c r="H47" s="203"/>
      <c r="I47" s="203"/>
      <c r="J47" s="201"/>
      <c r="K47" s="201"/>
      <c r="L47" s="201"/>
      <c r="M47" s="201"/>
      <c r="N47" s="204"/>
      <c r="O47" s="204"/>
    </row>
    <row r="48" spans="1:28" ht="14.4" x14ac:dyDescent="0.25">
      <c r="A48" s="1107">
        <v>3</v>
      </c>
      <c r="B48" s="1108"/>
      <c r="C48" s="206"/>
      <c r="D48" s="194"/>
      <c r="E48" s="194"/>
      <c r="F48" s="194"/>
      <c r="G48" s="230"/>
      <c r="H48" s="194"/>
      <c r="I48" s="192"/>
      <c r="J48" s="198"/>
      <c r="K48" s="198"/>
      <c r="L48" s="198"/>
      <c r="M48" s="198"/>
      <c r="N48" s="199"/>
      <c r="O48" s="199"/>
    </row>
    <row r="49" spans="1:15" ht="13.8" thickBot="1" x14ac:dyDescent="0.3">
      <c r="A49" s="1109"/>
      <c r="B49" s="1110"/>
      <c r="C49" s="200"/>
      <c r="D49" s="201"/>
      <c r="E49" s="201"/>
      <c r="F49" s="201"/>
      <c r="G49" s="203"/>
      <c r="H49" s="203"/>
      <c r="I49" s="203"/>
      <c r="J49" s="201"/>
      <c r="K49" s="201"/>
      <c r="L49" s="201"/>
      <c r="M49" s="201"/>
      <c r="N49" s="204"/>
      <c r="O49" s="204"/>
    </row>
    <row r="50" spans="1:15" ht="14.4" x14ac:dyDescent="0.25">
      <c r="A50" s="1107">
        <v>4</v>
      </c>
      <c r="B50" s="1108"/>
      <c r="C50" s="206"/>
      <c r="D50" s="194"/>
      <c r="E50" s="194"/>
      <c r="F50" s="194"/>
      <c r="G50" s="197"/>
      <c r="H50" s="197"/>
      <c r="I50" s="197"/>
      <c r="J50" s="198"/>
      <c r="K50" s="231"/>
      <c r="L50" s="198"/>
      <c r="M50" s="198"/>
      <c r="N50" s="199"/>
      <c r="O50" s="199"/>
    </row>
    <row r="51" spans="1:15" ht="13.8" thickBot="1" x14ac:dyDescent="0.3">
      <c r="A51" s="1109"/>
      <c r="B51" s="1110"/>
      <c r="C51" s="200"/>
      <c r="D51" s="201"/>
      <c r="E51" s="201"/>
      <c r="F51" s="201"/>
      <c r="G51" s="203"/>
      <c r="H51" s="203"/>
      <c r="I51" s="203"/>
      <c r="J51" s="201"/>
      <c r="K51" s="201"/>
      <c r="L51" s="201"/>
      <c r="M51" s="201"/>
      <c r="N51" s="204"/>
      <c r="O51" s="204"/>
    </row>
    <row r="52" spans="1:15" x14ac:dyDescent="0.25">
      <c r="A52" s="1107">
        <v>5</v>
      </c>
      <c r="B52" s="1108"/>
      <c r="C52" s="196"/>
      <c r="D52" s="198"/>
      <c r="E52" s="198"/>
      <c r="F52" s="232"/>
      <c r="G52" s="197"/>
      <c r="H52" s="197"/>
      <c r="I52" s="197"/>
      <c r="J52" s="198"/>
      <c r="K52" s="231"/>
      <c r="L52" s="231"/>
      <c r="M52" s="231"/>
      <c r="N52" s="233"/>
      <c r="O52" s="199"/>
    </row>
    <row r="53" spans="1:15" ht="13.8" thickBot="1" x14ac:dyDescent="0.3">
      <c r="A53" s="1109"/>
      <c r="B53" s="1110"/>
      <c r="C53" s="200"/>
      <c r="D53" s="201"/>
      <c r="E53" s="201"/>
      <c r="F53" s="201"/>
      <c r="G53" s="203"/>
      <c r="H53" s="203"/>
      <c r="I53" s="203"/>
      <c r="J53" s="201"/>
      <c r="K53" s="201"/>
      <c r="L53" s="201"/>
      <c r="M53" s="201"/>
      <c r="N53" s="204"/>
      <c r="O53" s="204"/>
    </row>
    <row r="54" spans="1:15" x14ac:dyDescent="0.25">
      <c r="A54" s="1107">
        <v>6</v>
      </c>
      <c r="B54" s="1108"/>
      <c r="C54" s="196"/>
      <c r="D54" s="198"/>
      <c r="E54" s="198"/>
      <c r="F54" s="198"/>
      <c r="G54" s="197"/>
      <c r="H54" s="197"/>
      <c r="I54" s="197"/>
      <c r="J54" s="198"/>
      <c r="K54" s="198"/>
      <c r="L54" s="198"/>
      <c r="M54" s="198"/>
      <c r="N54" s="234"/>
      <c r="O54" s="233"/>
    </row>
    <row r="55" spans="1:15" ht="13.8" thickBot="1" x14ac:dyDescent="0.3">
      <c r="A55" s="1109"/>
      <c r="B55" s="1110"/>
      <c r="C55" s="200"/>
      <c r="D55" s="201"/>
      <c r="E55" s="201"/>
      <c r="F55" s="201"/>
      <c r="G55" s="203"/>
      <c r="H55" s="203"/>
      <c r="I55" s="203"/>
      <c r="J55" s="201"/>
      <c r="K55" s="201"/>
      <c r="L55" s="201"/>
      <c r="M55" s="201"/>
      <c r="N55" s="204"/>
      <c r="O55" s="204"/>
    </row>
    <row r="56" spans="1:15" x14ac:dyDescent="0.25">
      <c r="A56" s="1111" t="s">
        <v>119</v>
      </c>
      <c r="B56" s="1112"/>
      <c r="C56" s="1112"/>
      <c r="D56" s="1112"/>
      <c r="E56" s="1113"/>
      <c r="F56" s="1026"/>
      <c r="G56" s="1028"/>
      <c r="H56" s="1092" t="s">
        <v>119</v>
      </c>
      <c r="I56" s="1092"/>
      <c r="J56" s="1092"/>
      <c r="K56" s="1092"/>
      <c r="L56" s="1092"/>
      <c r="M56" s="1106"/>
      <c r="N56" s="1106"/>
    </row>
    <row r="57" spans="1:15" x14ac:dyDescent="0.25">
      <c r="A57" s="1080" t="s">
        <v>120</v>
      </c>
      <c r="B57" s="1081"/>
      <c r="C57" s="1081"/>
      <c r="D57" s="1081"/>
      <c r="E57" s="1082"/>
      <c r="F57" s="1026"/>
      <c r="G57" s="1028"/>
      <c r="H57" s="1092" t="s">
        <v>120</v>
      </c>
      <c r="I57" s="1092"/>
      <c r="J57" s="1092"/>
      <c r="K57" s="1092"/>
      <c r="L57" s="1092"/>
      <c r="M57" s="1106"/>
      <c r="N57" s="1106"/>
    </row>
    <row r="58" spans="1:15" x14ac:dyDescent="0.25">
      <c r="A58" s="210"/>
      <c r="B58" s="210"/>
      <c r="C58" s="210"/>
      <c r="D58" s="210"/>
      <c r="E58" s="210"/>
      <c r="F58" s="210"/>
      <c r="G58" s="210"/>
      <c r="H58" s="210"/>
      <c r="I58" s="210"/>
      <c r="J58" s="210"/>
      <c r="K58" s="210"/>
      <c r="L58" s="210"/>
      <c r="M58" s="210"/>
      <c r="N58" s="210"/>
    </row>
    <row r="59" spans="1:15" x14ac:dyDescent="0.25">
      <c r="A59" s="1077" t="s">
        <v>121</v>
      </c>
      <c r="B59" s="1078"/>
      <c r="C59" s="1078"/>
      <c r="D59" s="1078"/>
      <c r="E59" s="1078"/>
      <c r="F59" s="1078"/>
      <c r="G59" s="1079"/>
      <c r="H59" s="1099" t="s">
        <v>121</v>
      </c>
      <c r="I59" s="1099"/>
      <c r="J59" s="1099"/>
      <c r="K59" s="1099"/>
      <c r="L59" s="1099"/>
      <c r="M59" s="1099"/>
      <c r="N59" s="1099"/>
    </row>
    <row r="60" spans="1:15" x14ac:dyDescent="0.25">
      <c r="A60" s="1092" t="s">
        <v>122</v>
      </c>
      <c r="B60" s="1092"/>
      <c r="C60" s="1100"/>
      <c r="D60" s="1101"/>
      <c r="E60" s="1101"/>
      <c r="F60" s="1101"/>
      <c r="G60" s="1102"/>
      <c r="H60" s="1092" t="s">
        <v>123</v>
      </c>
      <c r="I60" s="1092"/>
      <c r="J60" s="1093"/>
      <c r="K60" s="1094"/>
      <c r="L60" s="1094"/>
      <c r="M60" s="1094"/>
      <c r="N60" s="1095"/>
    </row>
    <row r="61" spans="1:15" ht="69" customHeight="1" x14ac:dyDescent="0.25">
      <c r="A61" s="1092"/>
      <c r="B61" s="1092"/>
      <c r="C61" s="1103"/>
      <c r="D61" s="1104"/>
      <c r="E61" s="1104"/>
      <c r="F61" s="1104"/>
      <c r="G61" s="1105"/>
      <c r="H61" s="1092"/>
      <c r="I61" s="1092"/>
      <c r="J61" s="1096"/>
      <c r="K61" s="1097"/>
      <c r="L61" s="1097"/>
      <c r="M61" s="1097"/>
      <c r="N61" s="1098"/>
    </row>
    <row r="62" spans="1:15" x14ac:dyDescent="0.25">
      <c r="A62" s="1092" t="s">
        <v>124</v>
      </c>
      <c r="B62" s="1092"/>
      <c r="C62" s="1093"/>
      <c r="D62" s="1094"/>
      <c r="E62" s="1094"/>
      <c r="F62" s="1094"/>
      <c r="G62" s="1095"/>
      <c r="H62" s="1092" t="s">
        <v>124</v>
      </c>
      <c r="I62" s="1092"/>
      <c r="J62" s="1093"/>
      <c r="K62" s="1094"/>
      <c r="L62" s="1094"/>
      <c r="M62" s="1094"/>
      <c r="N62" s="1095"/>
    </row>
    <row r="63" spans="1:15" x14ac:dyDescent="0.25">
      <c r="A63" s="1092"/>
      <c r="B63" s="1092"/>
      <c r="C63" s="1096"/>
      <c r="D63" s="1097"/>
      <c r="E63" s="1097"/>
      <c r="F63" s="1097"/>
      <c r="G63" s="1098"/>
      <c r="H63" s="1092"/>
      <c r="I63" s="1092"/>
      <c r="J63" s="1096"/>
      <c r="K63" s="1097"/>
      <c r="L63" s="1097"/>
      <c r="M63" s="1097"/>
      <c r="N63" s="1098"/>
    </row>
    <row r="64" spans="1:15" x14ac:dyDescent="0.25">
      <c r="A64" s="1077" t="s">
        <v>125</v>
      </c>
      <c r="B64" s="1078"/>
      <c r="C64" s="1078"/>
      <c r="D64" s="1078"/>
      <c r="E64" s="1078"/>
      <c r="F64" s="1078"/>
      <c r="G64" s="1079"/>
      <c r="H64" s="1099" t="s">
        <v>125</v>
      </c>
      <c r="I64" s="1099"/>
      <c r="J64" s="1099"/>
      <c r="K64" s="1099"/>
      <c r="L64" s="1099"/>
      <c r="M64" s="1099"/>
      <c r="N64" s="1099"/>
    </row>
    <row r="65" spans="1:20" x14ac:dyDescent="0.25">
      <c r="A65" s="1092" t="s">
        <v>126</v>
      </c>
      <c r="B65" s="1092"/>
      <c r="C65" s="1093"/>
      <c r="D65" s="1094"/>
      <c r="E65" s="1094"/>
      <c r="F65" s="1094"/>
      <c r="G65" s="1095"/>
      <c r="H65" s="1092" t="s">
        <v>127</v>
      </c>
      <c r="I65" s="1092"/>
      <c r="J65" s="1093"/>
      <c r="K65" s="1094"/>
      <c r="L65" s="1094"/>
      <c r="M65" s="1094"/>
      <c r="N65" s="1095"/>
    </row>
    <row r="66" spans="1:20" x14ac:dyDescent="0.25">
      <c r="A66" s="1092"/>
      <c r="B66" s="1092"/>
      <c r="C66" s="1096"/>
      <c r="D66" s="1097"/>
      <c r="E66" s="1097"/>
      <c r="F66" s="1097"/>
      <c r="G66" s="1098"/>
      <c r="H66" s="1092"/>
      <c r="I66" s="1092"/>
      <c r="J66" s="1096"/>
      <c r="K66" s="1097"/>
      <c r="L66" s="1097"/>
      <c r="M66" s="1097"/>
      <c r="N66" s="1098"/>
    </row>
    <row r="67" spans="1:20" x14ac:dyDescent="0.25">
      <c r="A67" s="1092" t="s">
        <v>128</v>
      </c>
      <c r="B67" s="1092"/>
      <c r="C67" s="1093"/>
      <c r="D67" s="1094"/>
      <c r="E67" s="1094"/>
      <c r="F67" s="1094"/>
      <c r="G67" s="1095"/>
      <c r="H67" s="1092" t="s">
        <v>128</v>
      </c>
      <c r="I67" s="1092"/>
      <c r="J67" s="1093"/>
      <c r="K67" s="1094"/>
      <c r="L67" s="1094"/>
      <c r="M67" s="1094"/>
      <c r="N67" s="1095"/>
    </row>
    <row r="68" spans="1:20" x14ac:dyDescent="0.25">
      <c r="A68" s="1092"/>
      <c r="B68" s="1092"/>
      <c r="C68" s="1096"/>
      <c r="D68" s="1097"/>
      <c r="E68" s="1097"/>
      <c r="F68" s="1097"/>
      <c r="G68" s="1098"/>
      <c r="H68" s="1092"/>
      <c r="I68" s="1092"/>
      <c r="J68" s="1096"/>
      <c r="K68" s="1097"/>
      <c r="L68" s="1097"/>
      <c r="M68" s="1097"/>
      <c r="N68" s="1098"/>
    </row>
    <row r="69" spans="1:20" x14ac:dyDescent="0.25">
      <c r="A69" s="210"/>
      <c r="B69" s="210"/>
      <c r="C69" s="210"/>
      <c r="D69" s="210"/>
      <c r="E69" s="210"/>
      <c r="F69" s="210"/>
      <c r="G69" s="210"/>
      <c r="H69" s="210"/>
      <c r="I69" s="210"/>
      <c r="J69" s="210"/>
      <c r="K69" s="210"/>
      <c r="L69" s="210"/>
      <c r="M69" s="210"/>
      <c r="N69" s="210"/>
    </row>
    <row r="70" spans="1:20" x14ac:dyDescent="0.25">
      <c r="A70" s="1077" t="s">
        <v>37</v>
      </c>
      <c r="B70" s="1078"/>
      <c r="C70" s="1078"/>
      <c r="D70" s="1078"/>
      <c r="E70" s="1078"/>
      <c r="F70" s="1078"/>
      <c r="G70" s="1078"/>
      <c r="H70" s="1078"/>
      <c r="I70" s="1078"/>
      <c r="J70" s="1078"/>
      <c r="K70" s="1078"/>
      <c r="L70" s="1078"/>
      <c r="M70" s="1078"/>
      <c r="N70" s="1079"/>
    </row>
    <row r="71" spans="1:20" ht="12.75" customHeight="1" x14ac:dyDescent="0.25">
      <c r="A71" s="211" t="s">
        <v>29</v>
      </c>
      <c r="B71" s="1087" t="s">
        <v>30</v>
      </c>
      <c r="C71" s="1088"/>
      <c r="D71" s="1088"/>
      <c r="E71" s="1088"/>
      <c r="F71" s="1089"/>
      <c r="G71" s="1090" t="s">
        <v>131</v>
      </c>
      <c r="H71" s="1090"/>
      <c r="I71" s="1090"/>
      <c r="J71" s="1090"/>
      <c r="K71" s="1090"/>
      <c r="L71" s="1090"/>
      <c r="M71" s="1091"/>
      <c r="N71" s="1091"/>
      <c r="O71" s="131"/>
      <c r="P71" s="174"/>
      <c r="Q71" s="174"/>
      <c r="R71" s="174"/>
      <c r="S71" s="174"/>
      <c r="T71" s="174"/>
    </row>
    <row r="72" spans="1:20" x14ac:dyDescent="0.25">
      <c r="A72" s="167" t="s">
        <v>227</v>
      </c>
      <c r="B72" s="1026" t="s">
        <v>418</v>
      </c>
      <c r="C72" s="1027"/>
      <c r="D72" s="1027"/>
      <c r="E72" s="1027"/>
      <c r="F72" s="1028"/>
      <c r="G72" s="1083">
        <v>20</v>
      </c>
      <c r="H72" s="1084"/>
      <c r="I72" s="1085"/>
      <c r="J72" s="1085"/>
      <c r="K72" s="1085"/>
      <c r="L72" s="1085"/>
      <c r="M72" s="1086"/>
      <c r="N72" s="1086"/>
      <c r="O72" s="131"/>
      <c r="P72" s="174"/>
      <c r="Q72" s="174"/>
      <c r="R72" s="174"/>
      <c r="S72" s="174"/>
      <c r="T72" s="174"/>
    </row>
    <row r="73" spans="1:20" x14ac:dyDescent="0.25">
      <c r="A73" s="167" t="s">
        <v>248</v>
      </c>
      <c r="B73" s="1026" t="s">
        <v>419</v>
      </c>
      <c r="C73" s="1027"/>
      <c r="D73" s="1027"/>
      <c r="E73" s="1027"/>
      <c r="F73" s="1028"/>
      <c r="G73" s="1083">
        <v>23</v>
      </c>
      <c r="H73" s="1084"/>
      <c r="I73" s="1085"/>
      <c r="J73" s="1085"/>
      <c r="K73" s="1085"/>
      <c r="L73" s="1085"/>
      <c r="M73" s="1086"/>
      <c r="N73" s="1086"/>
    </row>
    <row r="74" spans="1:20" x14ac:dyDescent="0.25">
      <c r="A74" s="167" t="s">
        <v>248</v>
      </c>
      <c r="B74" s="1026" t="s">
        <v>420</v>
      </c>
      <c r="C74" s="1027"/>
      <c r="D74" s="1027"/>
      <c r="E74" s="1027"/>
      <c r="F74" s="1028"/>
      <c r="G74" s="1083">
        <v>22</v>
      </c>
      <c r="H74" s="1084"/>
      <c r="I74" s="1085"/>
      <c r="J74" s="1085"/>
      <c r="K74" s="1085"/>
      <c r="L74" s="1085"/>
      <c r="M74" s="1086"/>
      <c r="N74" s="1086"/>
    </row>
    <row r="75" spans="1:20" x14ac:dyDescent="0.25">
      <c r="A75" s="167" t="s">
        <v>421</v>
      </c>
      <c r="B75" s="1026" t="s">
        <v>422</v>
      </c>
      <c r="C75" s="1027"/>
      <c r="D75" s="1027"/>
      <c r="E75" s="1027"/>
      <c r="F75" s="1028"/>
      <c r="G75" s="1083">
        <v>35</v>
      </c>
      <c r="H75" s="1084"/>
      <c r="I75" s="1085"/>
      <c r="J75" s="1085"/>
      <c r="K75" s="1085"/>
      <c r="L75" s="1085"/>
      <c r="M75" s="1086"/>
      <c r="N75" s="1086"/>
    </row>
    <row r="76" spans="1:20" x14ac:dyDescent="0.25">
      <c r="A76" s="167"/>
      <c r="B76" s="1026"/>
      <c r="C76" s="1027"/>
      <c r="D76" s="1027"/>
      <c r="E76" s="1027"/>
      <c r="F76" s="1028"/>
      <c r="G76" s="1083"/>
      <c r="H76" s="1084"/>
      <c r="I76" s="1085"/>
      <c r="J76" s="1085"/>
      <c r="K76" s="1085"/>
      <c r="L76" s="1085"/>
      <c r="M76" s="1086"/>
      <c r="N76" s="1086"/>
    </row>
    <row r="77" spans="1:20" x14ac:dyDescent="0.25">
      <c r="A77" s="167"/>
      <c r="B77" s="1026"/>
      <c r="C77" s="1027"/>
      <c r="D77" s="1027"/>
      <c r="E77" s="1027"/>
      <c r="F77" s="1028"/>
      <c r="G77" s="1083">
        <f>SUM(G72:H76)</f>
        <v>100</v>
      </c>
      <c r="H77" s="1084"/>
      <c r="I77" s="1085"/>
      <c r="J77" s="1085"/>
      <c r="K77" s="1085"/>
      <c r="L77" s="1085"/>
      <c r="M77" s="1086"/>
      <c r="N77" s="1086"/>
    </row>
    <row r="78" spans="1:20" x14ac:dyDescent="0.25">
      <c r="A78" s="212">
        <f>COUNTA(B72:F77)</f>
        <v>4</v>
      </c>
      <c r="B78" s="1075"/>
      <c r="C78" s="1075"/>
      <c r="D78" s="1075"/>
      <c r="E78" s="1075"/>
      <c r="F78" s="1075"/>
      <c r="G78" s="1075"/>
      <c r="H78" s="1075"/>
      <c r="I78" s="1075"/>
      <c r="J78" s="1075"/>
      <c r="K78" s="1075"/>
      <c r="L78" s="1076"/>
      <c r="M78" s="1074"/>
      <c r="N78" s="1074"/>
    </row>
    <row r="79" spans="1:20" x14ac:dyDescent="0.25">
      <c r="A79" s="210"/>
      <c r="B79" s="210"/>
      <c r="C79" s="210"/>
      <c r="D79" s="210"/>
      <c r="E79" s="210"/>
      <c r="F79" s="210"/>
      <c r="G79" s="210"/>
      <c r="H79" s="210"/>
      <c r="I79" s="210"/>
      <c r="J79" s="210"/>
      <c r="K79" s="210"/>
      <c r="L79" s="210"/>
      <c r="M79" s="210"/>
      <c r="N79" s="210"/>
    </row>
    <row r="80" spans="1:20" x14ac:dyDescent="0.25">
      <c r="A80" s="1077" t="s">
        <v>142</v>
      </c>
      <c r="B80" s="1078"/>
      <c r="C80" s="1078"/>
      <c r="D80" s="1078"/>
      <c r="E80" s="1078"/>
      <c r="F80" s="1078"/>
      <c r="G80" s="1078"/>
      <c r="H80" s="1078"/>
      <c r="I80" s="1078"/>
      <c r="J80" s="1078"/>
      <c r="K80" s="1078"/>
      <c r="L80" s="1078"/>
      <c r="M80" s="1078"/>
      <c r="N80" s="1079"/>
    </row>
    <row r="81" spans="1:16" x14ac:dyDescent="0.25">
      <c r="A81" s="1080" t="s">
        <v>143</v>
      </c>
      <c r="B81" s="1081"/>
      <c r="C81" s="1081"/>
      <c r="D81" s="1082"/>
      <c r="E81" s="1080" t="s">
        <v>144</v>
      </c>
      <c r="F81" s="1081"/>
      <c r="G81" s="1081"/>
      <c r="H81" s="1081"/>
      <c r="I81" s="1081"/>
      <c r="J81" s="1081"/>
      <c r="K81" s="1081"/>
      <c r="L81" s="1081"/>
      <c r="M81" s="1071" t="s">
        <v>145</v>
      </c>
      <c r="N81" s="1073"/>
    </row>
    <row r="82" spans="1:16" x14ac:dyDescent="0.25">
      <c r="A82" s="1061"/>
      <c r="B82" s="1062"/>
      <c r="C82" s="1062"/>
      <c r="D82" s="1063"/>
      <c r="E82" s="1061"/>
      <c r="F82" s="1062"/>
      <c r="G82" s="1062"/>
      <c r="H82" s="1062"/>
      <c r="I82" s="1062"/>
      <c r="J82" s="1062"/>
      <c r="K82" s="1062"/>
      <c r="L82" s="1062"/>
      <c r="M82" s="1067"/>
      <c r="N82" s="1068"/>
    </row>
    <row r="83" spans="1:16" x14ac:dyDescent="0.25">
      <c r="A83" s="1064"/>
      <c r="B83" s="1065"/>
      <c r="C83" s="1065"/>
      <c r="D83" s="1066"/>
      <c r="E83" s="1064"/>
      <c r="F83" s="1065"/>
      <c r="G83" s="1065"/>
      <c r="H83" s="1065"/>
      <c r="I83" s="1065"/>
      <c r="J83" s="1065"/>
      <c r="K83" s="1065"/>
      <c r="L83" s="1065"/>
      <c r="M83" s="1069"/>
      <c r="N83" s="1070"/>
      <c r="O83" s="213"/>
      <c r="P83" s="172"/>
    </row>
    <row r="84" spans="1:16" x14ac:dyDescent="0.25">
      <c r="A84" s="1061"/>
      <c r="B84" s="1062"/>
      <c r="C84" s="1062"/>
      <c r="D84" s="1063"/>
      <c r="E84" s="1061"/>
      <c r="F84" s="1062"/>
      <c r="G84" s="1062"/>
      <c r="H84" s="1062"/>
      <c r="I84" s="1062"/>
      <c r="J84" s="1062"/>
      <c r="K84" s="1062"/>
      <c r="L84" s="1062"/>
      <c r="M84" s="1067"/>
      <c r="N84" s="1068"/>
    </row>
    <row r="85" spans="1:16" x14ac:dyDescent="0.25">
      <c r="A85" s="1064"/>
      <c r="B85" s="1065"/>
      <c r="C85" s="1065"/>
      <c r="D85" s="1066"/>
      <c r="E85" s="1064"/>
      <c r="F85" s="1065"/>
      <c r="G85" s="1065"/>
      <c r="H85" s="1065"/>
      <c r="I85" s="1065"/>
      <c r="J85" s="1065"/>
      <c r="K85" s="1065"/>
      <c r="L85" s="1065"/>
      <c r="M85" s="1069"/>
      <c r="N85" s="1070"/>
    </row>
    <row r="86" spans="1:16" x14ac:dyDescent="0.25">
      <c r="A86" s="1061"/>
      <c r="B86" s="1062"/>
      <c r="C86" s="1062"/>
      <c r="D86" s="1063"/>
      <c r="E86" s="1061"/>
      <c r="F86" s="1062"/>
      <c r="G86" s="1062"/>
      <c r="H86" s="1062"/>
      <c r="I86" s="1062"/>
      <c r="J86" s="1062"/>
      <c r="K86" s="1062"/>
      <c r="L86" s="1062"/>
      <c r="M86" s="1067"/>
      <c r="N86" s="1068"/>
    </row>
    <row r="87" spans="1:16" x14ac:dyDescent="0.25">
      <c r="A87" s="1064"/>
      <c r="B87" s="1065"/>
      <c r="C87" s="1065"/>
      <c r="D87" s="1066"/>
      <c r="E87" s="1064"/>
      <c r="F87" s="1065"/>
      <c r="G87" s="1065"/>
      <c r="H87" s="1065"/>
      <c r="I87" s="1065"/>
      <c r="J87" s="1065"/>
      <c r="K87" s="1065"/>
      <c r="L87" s="1065"/>
      <c r="M87" s="1069"/>
      <c r="N87" s="1070"/>
    </row>
    <row r="88" spans="1:16" x14ac:dyDescent="0.25">
      <c r="A88" s="1071" t="s">
        <v>146</v>
      </c>
      <c r="B88" s="1072"/>
      <c r="C88" s="1072"/>
      <c r="D88" s="1072"/>
      <c r="E88" s="1072"/>
      <c r="F88" s="1072"/>
      <c r="G88" s="1072"/>
      <c r="H88" s="1072"/>
      <c r="I88" s="1072"/>
      <c r="J88" s="1072"/>
      <c r="K88" s="1072"/>
      <c r="L88" s="1073"/>
      <c r="M88" s="1074">
        <f>SUM(M82:N87)</f>
        <v>0</v>
      </c>
      <c r="N88" s="1074"/>
    </row>
    <row r="12108" ht="10.5" customHeight="1" x14ac:dyDescent="0.25"/>
    <row r="14508" spans="251:255" x14ac:dyDescent="0.25">
      <c r="IQ14508" s="214" t="s">
        <v>32</v>
      </c>
      <c r="IR14508" s="214" t="s">
        <v>33</v>
      </c>
      <c r="IS14508" s="214" t="s">
        <v>34</v>
      </c>
      <c r="IT14508" s="214" t="s">
        <v>35</v>
      </c>
      <c r="IU14508" s="214" t="s">
        <v>36</v>
      </c>
    </row>
    <row r="14509" spans="251:255" x14ac:dyDescent="0.25">
      <c r="IQ14509" s="214" t="e">
        <f>#REF!&amp;$C$9</f>
        <v>#REF!</v>
      </c>
      <c r="IR14509" s="214" t="e">
        <f>#REF!</f>
        <v>#REF!</v>
      </c>
      <c r="IS14509" s="214" t="e">
        <f>$B$20&amp;" - "&amp;#REF!&amp;" - "&amp;#REF!&amp;" - "&amp;#REF!&amp;" - "&amp;#REF!&amp;" - "&amp;#REF!&amp;" - "&amp;#REF!&amp;" - "&amp;#REF!</f>
        <v>#REF!</v>
      </c>
      <c r="IT14509" s="214" t="e">
        <f>$A$26&amp;": "&amp;$I$26&amp;" - "&amp;#REF!&amp;": "&amp;#REF!&amp;" - "&amp;#REF!&amp;": "&amp;#REF!&amp;" - "&amp;#REF!&amp;": "&amp;#REF!&amp;" - "&amp;#REF!&amp;": "&amp;#REF!&amp;" - "&amp;#REF!&amp;": "&amp;#REF!&amp;" - "&amp;$A$29&amp;": "&amp;$I$29&amp;" - "&amp;$A$30&amp;": "&amp;$I$30&amp;" - "&amp;$A$31&amp;": "&amp;$I$31&amp;" - "&amp;#REF!&amp;": "&amp;#REF!&amp;" - "&amp;#REF!&amp;": "&amp;#REF!&amp;" - "&amp;#REF!&amp;": "&amp;#REF!&amp;" - "&amp;#REF!&amp;": "&amp;#REF!</f>
        <v>#REF!</v>
      </c>
      <c r="IU14509" s="214" t="e">
        <f>#REF!</f>
        <v>#REF!</v>
      </c>
    </row>
  </sheetData>
  <mergeCells count="216">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0"/>
    <mergeCell ref="C10:N10"/>
    <mergeCell ref="A11:B18"/>
    <mergeCell ref="C11:N18"/>
    <mergeCell ref="A19:N19"/>
    <mergeCell ref="B20:G20"/>
    <mergeCell ref="I20:N20"/>
    <mergeCell ref="Q25:R25"/>
    <mergeCell ref="A26:H26"/>
    <mergeCell ref="I26:J26"/>
    <mergeCell ref="K26:L26"/>
    <mergeCell ref="M26:N26"/>
    <mergeCell ref="O26:P26"/>
    <mergeCell ref="Q26:R26"/>
    <mergeCell ref="A24:N24"/>
    <mergeCell ref="A25:H25"/>
    <mergeCell ref="I25:J25"/>
    <mergeCell ref="K25:L25"/>
    <mergeCell ref="M25:N25"/>
    <mergeCell ref="O25:P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S39:AA39"/>
    <mergeCell ref="A41:O41"/>
    <mergeCell ref="C42:N42"/>
    <mergeCell ref="A43:B43"/>
    <mergeCell ref="A44:B45"/>
    <mergeCell ref="A46:B47"/>
    <mergeCell ref="A39:H39"/>
    <mergeCell ref="I39:J39"/>
    <mergeCell ref="K39:L39"/>
    <mergeCell ref="M39:N39"/>
    <mergeCell ref="O39:P39"/>
    <mergeCell ref="Q39:R39"/>
    <mergeCell ref="H56:L56"/>
    <mergeCell ref="M56:N56"/>
    <mergeCell ref="A57:E57"/>
    <mergeCell ref="F57:G57"/>
    <mergeCell ref="H57:L57"/>
    <mergeCell ref="M57:N57"/>
    <mergeCell ref="A48:B49"/>
    <mergeCell ref="A50:B51"/>
    <mergeCell ref="A52:B53"/>
    <mergeCell ref="A54:B55"/>
    <mergeCell ref="A56:E56"/>
    <mergeCell ref="F56:G56"/>
    <mergeCell ref="A62:B63"/>
    <mergeCell ref="C62:G63"/>
    <mergeCell ref="H62:I63"/>
    <mergeCell ref="J62:N63"/>
    <mergeCell ref="A64:G64"/>
    <mergeCell ref="H64:N64"/>
    <mergeCell ref="A59:G59"/>
    <mergeCell ref="H59:N59"/>
    <mergeCell ref="A60:B61"/>
    <mergeCell ref="C60:G61"/>
    <mergeCell ref="H60:I61"/>
    <mergeCell ref="J60:N61"/>
    <mergeCell ref="A70:N70"/>
    <mergeCell ref="B71:F71"/>
    <mergeCell ref="G71:H71"/>
    <mergeCell ref="I71:J71"/>
    <mergeCell ref="K71:L71"/>
    <mergeCell ref="M71:N71"/>
    <mergeCell ref="A65:B66"/>
    <mergeCell ref="C65:G66"/>
    <mergeCell ref="H65:I66"/>
    <mergeCell ref="J65:N66"/>
    <mergeCell ref="A67:B68"/>
    <mergeCell ref="C67:G68"/>
    <mergeCell ref="H67:I68"/>
    <mergeCell ref="J67:N68"/>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8:L78"/>
    <mergeCell ref="M78:N78"/>
    <mergeCell ref="A80:N80"/>
    <mergeCell ref="A81:D81"/>
    <mergeCell ref="E81:L81"/>
    <mergeCell ref="M81:N81"/>
    <mergeCell ref="B76:F76"/>
    <mergeCell ref="G76:H76"/>
    <mergeCell ref="I76:J76"/>
    <mergeCell ref="K76:L76"/>
    <mergeCell ref="M76:N76"/>
    <mergeCell ref="B77:F77"/>
    <mergeCell ref="G77:H77"/>
    <mergeCell ref="I77:J77"/>
    <mergeCell ref="K77:L77"/>
    <mergeCell ref="M77:N77"/>
    <mergeCell ref="A86:D87"/>
    <mergeCell ref="E86:L87"/>
    <mergeCell ref="M86:N87"/>
    <mergeCell ref="A88:L88"/>
    <mergeCell ref="M88:N88"/>
    <mergeCell ref="A82:D83"/>
    <mergeCell ref="E82:L83"/>
    <mergeCell ref="M82:N83"/>
    <mergeCell ref="A84:D85"/>
    <mergeCell ref="E84:L85"/>
    <mergeCell ref="M84:N85"/>
  </mergeCells>
  <conditionalFormatting sqref="C44:I44">
    <cfRule type="cellIs" dxfId="34" priority="3" stopIfTrue="1" operator="equal">
      <formula>"x"</formula>
    </cfRule>
  </conditionalFormatting>
  <conditionalFormatting sqref="C45:O45 C47:O47 C49:O49 C51:O51 C53:O53 C55:O55">
    <cfRule type="cellIs" dxfId="33" priority="1" stopIfTrue="1" operator="equal">
      <formula>"x"</formula>
    </cfRule>
  </conditionalFormatting>
  <conditionalFormatting sqref="J44:J45">
    <cfRule type="cellIs" dxfId="32" priority="4" stopIfTrue="1" operator="equal">
      <formula>"x"</formula>
    </cfRule>
  </conditionalFormatting>
  <conditionalFormatting sqref="K44:O44 C46:O46 C48:O48 C50:O50 C52:O52 C54:O54">
    <cfRule type="cellIs" dxfId="3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32155:WVV932174 WLO932155:WLZ932174 WBS932155:WCD932174 VRW932155:VSH932174 VIA932155:VIL932174 UYE932155:UYP932174 UOI932155:UOT932174 UEM932155:UEX932174 TUQ932155:TVB932174 TKU932155:TLF932174 TAY932155:TBJ932174 SRC932155:SRN932174 SHG932155:SHR932174 RXK932155:RXV932174 RNO932155:RNZ932174 RDS932155:RED932174 QTW932155:QUH932174 QKA932155:QKL932174 QAE932155:QAP932174 PQI932155:PQT932174 PGM932155:PGX932174 OWQ932155:OXB932174 OMU932155:ONF932174 OCY932155:ODJ932174 NTC932155:NTN932174 NJG932155:NJR932174 MZK932155:MZV932174 MPO932155:MPZ932174 MFS932155:MGD932174 LVW932155:LWH932174 LMA932155:LML932174 LCE932155:LCP932174 KSI932155:KST932174 KIM932155:KIX932174 JYQ932155:JZB932174 JOU932155:JPF932174 JEY932155:JFJ932174 IVC932155:IVN932174 ILG932155:ILR932174 IBK932155:IBV932174 HRO932155:HRZ932174 HHS932155:HID932174 GXW932155:GYH932174 GOA932155:GOL932174 GEE932155:GEP932174 FUI932155:FUT932174 FKM932155:FKX932174 FAQ932155:FBB932174 EQU932155:ERF932174 EGY932155:EHJ932174 DXC932155:DXN932174 DNG932155:DNR932174 DDK932155:DDV932174 CTO932155:CTZ932174 CJS932155:CKD932174 BZW932155:CAH932174 BQA932155:BQL932174 BGE932155:BGP932174 AWI932155:AWT932174 AMM932155:AMX932174 ACQ932155:ADB932174 SU932155:TF932174 IY932155:JJ932174 C932155:N932174 WVK866619:WVV866638 WLO866619:WLZ866638 WBS866619:WCD866638 VRW866619:VSH866638 VIA866619:VIL866638 UYE866619:UYP866638 UOI866619:UOT866638 UEM866619:UEX866638 TUQ866619:TVB866638 TKU866619:TLF866638 TAY866619:TBJ866638 SRC866619:SRN866638 SHG866619:SHR866638 RXK866619:RXV866638 RNO866619:RNZ866638 RDS866619:RED866638 QTW866619:QUH866638 QKA866619:QKL866638 QAE866619:QAP866638 PQI866619:PQT866638 PGM866619:PGX866638 OWQ866619:OXB866638 OMU866619:ONF866638 OCY866619:ODJ866638 NTC866619:NTN866638 NJG866619:NJR866638 MZK866619:MZV866638 MPO866619:MPZ866638 MFS866619:MGD866638 LVW866619:LWH866638 LMA866619:LML866638 LCE866619:LCP866638 KSI866619:KST866638 KIM866619:KIX866638 JYQ866619:JZB866638 JOU866619:JPF866638 JEY866619:JFJ866638 IVC866619:IVN866638 ILG866619:ILR866638 IBK866619:IBV866638 HRO866619:HRZ866638 HHS866619:HID866638 GXW866619:GYH866638 GOA866619:GOL866638 GEE866619:GEP866638 FUI866619:FUT866638 FKM866619:FKX866638 FAQ866619:FBB866638 EQU866619:ERF866638 EGY866619:EHJ866638 DXC866619:DXN866638 DNG866619:DNR866638 DDK866619:DDV866638 CTO866619:CTZ866638 CJS866619:CKD866638 BZW866619:CAH866638 BQA866619:BQL866638 BGE866619:BGP866638 AWI866619:AWT866638 AMM866619:AMX866638 ACQ866619:ADB866638 SU866619:TF866638 IY866619:JJ866638 C866619:N866638 WVK801083:WVV801102 WLO801083:WLZ801102 WBS801083:WCD801102 VRW801083:VSH801102 VIA801083:VIL801102 UYE801083:UYP801102 UOI801083:UOT801102 UEM801083:UEX801102 TUQ801083:TVB801102 TKU801083:TLF801102 TAY801083:TBJ801102 SRC801083:SRN801102 SHG801083:SHR801102 RXK801083:RXV801102 RNO801083:RNZ801102 RDS801083:RED801102 QTW801083:QUH801102 QKA801083:QKL801102 QAE801083:QAP801102 PQI801083:PQT801102 PGM801083:PGX801102 OWQ801083:OXB801102 OMU801083:ONF801102 OCY801083:ODJ801102 NTC801083:NTN801102 NJG801083:NJR801102 MZK801083:MZV801102 MPO801083:MPZ801102 MFS801083:MGD801102 LVW801083:LWH801102 LMA801083:LML801102 LCE801083:LCP801102 KSI801083:KST801102 KIM801083:KIX801102 JYQ801083:JZB801102 JOU801083:JPF801102 JEY801083:JFJ801102 IVC801083:IVN801102 ILG801083:ILR801102 IBK801083:IBV801102 HRO801083:HRZ801102 HHS801083:HID801102 GXW801083:GYH801102 GOA801083:GOL801102 GEE801083:GEP801102 FUI801083:FUT801102 FKM801083:FKX801102 FAQ801083:FBB801102 EQU801083:ERF801102 EGY801083:EHJ801102 DXC801083:DXN801102 DNG801083:DNR801102 DDK801083:DDV801102 CTO801083:CTZ801102 CJS801083:CKD801102 BZW801083:CAH801102 BQA801083:BQL801102 BGE801083:BGP801102 AWI801083:AWT801102 AMM801083:AMX801102 ACQ801083:ADB801102 SU801083:TF801102 IY801083:JJ801102 C801083:N801102 WVK735547:WVV735566 WLO735547:WLZ735566 WBS735547:WCD735566 VRW735547:VSH735566 VIA735547:VIL735566 UYE735547:UYP735566 UOI735547:UOT735566 UEM735547:UEX735566 TUQ735547:TVB735566 TKU735547:TLF735566 TAY735547:TBJ735566 SRC735547:SRN735566 SHG735547:SHR735566 RXK735547:RXV735566 RNO735547:RNZ735566 RDS735547:RED735566 QTW735547:QUH735566 QKA735547:QKL735566 QAE735547:QAP735566 PQI735547:PQT735566 PGM735547:PGX735566 OWQ735547:OXB735566 OMU735547:ONF735566 OCY735547:ODJ735566 NTC735547:NTN735566 NJG735547:NJR735566 MZK735547:MZV735566 MPO735547:MPZ735566 MFS735547:MGD735566 LVW735547:LWH735566 LMA735547:LML735566 LCE735547:LCP735566 KSI735547:KST735566 KIM735547:KIX735566 JYQ735547:JZB735566 JOU735547:JPF735566 JEY735547:JFJ735566 IVC735547:IVN735566 ILG735547:ILR735566 IBK735547:IBV735566 HRO735547:HRZ735566 HHS735547:HID735566 GXW735547:GYH735566 GOA735547:GOL735566 GEE735547:GEP735566 FUI735547:FUT735566 FKM735547:FKX735566 FAQ735547:FBB735566 EQU735547:ERF735566 EGY735547:EHJ735566 DXC735547:DXN735566 DNG735547:DNR735566 DDK735547:DDV735566 CTO735547:CTZ735566 CJS735547:CKD735566 BZW735547:CAH735566 BQA735547:BQL735566 BGE735547:BGP735566 AWI735547:AWT735566 AMM735547:AMX735566 ACQ735547:ADB735566 SU735547:TF735566 IY735547:JJ735566 C735547:N735566 WVK670011:WVV670030 WLO670011:WLZ670030 WBS670011:WCD670030 VRW670011:VSH670030 VIA670011:VIL670030 UYE670011:UYP670030 UOI670011:UOT670030 UEM670011:UEX670030 TUQ670011:TVB670030 TKU670011:TLF670030 TAY670011:TBJ670030 SRC670011:SRN670030 SHG670011:SHR670030 RXK670011:RXV670030 RNO670011:RNZ670030 RDS670011:RED670030 QTW670011:QUH670030 QKA670011:QKL670030 QAE670011:QAP670030 PQI670011:PQT670030 PGM670011:PGX670030 OWQ670011:OXB670030 OMU670011:ONF670030 OCY670011:ODJ670030 NTC670011:NTN670030 NJG670011:NJR670030 MZK670011:MZV670030 MPO670011:MPZ670030 MFS670011:MGD670030 LVW670011:LWH670030 LMA670011:LML670030 LCE670011:LCP670030 KSI670011:KST670030 KIM670011:KIX670030 JYQ670011:JZB670030 JOU670011:JPF670030 JEY670011:JFJ670030 IVC670011:IVN670030 ILG670011:ILR670030 IBK670011:IBV670030 HRO670011:HRZ670030 HHS670011:HID670030 GXW670011:GYH670030 GOA670011:GOL670030 GEE670011:GEP670030 FUI670011:FUT670030 FKM670011:FKX670030 FAQ670011:FBB670030 EQU670011:ERF670030 EGY670011:EHJ670030 DXC670011:DXN670030 DNG670011:DNR670030 DDK670011:DDV670030 CTO670011:CTZ670030 CJS670011:CKD670030 BZW670011:CAH670030 BQA670011:BQL670030 BGE670011:BGP670030 AWI670011:AWT670030 AMM670011:AMX670030 ACQ670011:ADB670030 SU670011:TF670030 IY670011:JJ670030 C670011:N670030 WVK604475:WVV604494 WLO604475:WLZ604494 WBS604475:WCD604494 VRW604475:VSH604494 VIA604475:VIL604494 UYE604475:UYP604494 UOI604475:UOT604494 UEM604475:UEX604494 TUQ604475:TVB604494 TKU604475:TLF604494 TAY604475:TBJ604494 SRC604475:SRN604494 SHG604475:SHR604494 RXK604475:RXV604494 RNO604475:RNZ604494 RDS604475:RED604494 QTW604475:QUH604494 QKA604475:QKL604494 QAE604475:QAP604494 PQI604475:PQT604494 PGM604475:PGX604494 OWQ604475:OXB604494 OMU604475:ONF604494 OCY604475:ODJ604494 NTC604475:NTN604494 NJG604475:NJR604494 MZK604475:MZV604494 MPO604475:MPZ604494 MFS604475:MGD604494 LVW604475:LWH604494 LMA604475:LML604494 LCE604475:LCP604494 KSI604475:KST604494 KIM604475:KIX604494 JYQ604475:JZB604494 JOU604475:JPF604494 JEY604475:JFJ604494 IVC604475:IVN604494 ILG604475:ILR604494 IBK604475:IBV604494 HRO604475:HRZ604494 HHS604475:HID604494 GXW604475:GYH604494 GOA604475:GOL604494 GEE604475:GEP604494 FUI604475:FUT604494 FKM604475:FKX604494 FAQ604475:FBB604494 EQU604475:ERF604494 EGY604475:EHJ604494 DXC604475:DXN604494 DNG604475:DNR604494 DDK604475:DDV604494 CTO604475:CTZ604494 CJS604475:CKD604494 BZW604475:CAH604494 BQA604475:BQL604494 BGE604475:BGP604494 AWI604475:AWT604494 AMM604475:AMX604494 ACQ604475:ADB604494 SU604475:TF604494 IY604475:JJ604494 C604475:N604494 WVK538939:WVV538958 WLO538939:WLZ538958 WBS538939:WCD538958 VRW538939:VSH538958 VIA538939:VIL538958 UYE538939:UYP538958 UOI538939:UOT538958 UEM538939:UEX538958 TUQ538939:TVB538958 TKU538939:TLF538958 TAY538939:TBJ538958 SRC538939:SRN538958 SHG538939:SHR538958 RXK538939:RXV538958 RNO538939:RNZ538958 RDS538939:RED538958 QTW538939:QUH538958 QKA538939:QKL538958 QAE538939:QAP538958 PQI538939:PQT538958 PGM538939:PGX538958 OWQ538939:OXB538958 OMU538939:ONF538958 OCY538939:ODJ538958 NTC538939:NTN538958 NJG538939:NJR538958 MZK538939:MZV538958 MPO538939:MPZ538958 MFS538939:MGD538958 LVW538939:LWH538958 LMA538939:LML538958 LCE538939:LCP538958 KSI538939:KST538958 KIM538939:KIX538958 JYQ538939:JZB538958 JOU538939:JPF538958 JEY538939:JFJ538958 IVC538939:IVN538958 ILG538939:ILR538958 IBK538939:IBV538958 HRO538939:HRZ538958 HHS538939:HID538958 GXW538939:GYH538958 GOA538939:GOL538958 GEE538939:GEP538958 FUI538939:FUT538958 FKM538939:FKX538958 FAQ538939:FBB538958 EQU538939:ERF538958 EGY538939:EHJ538958 DXC538939:DXN538958 DNG538939:DNR538958 DDK538939:DDV538958 CTO538939:CTZ538958 CJS538939:CKD538958 BZW538939:CAH538958 BQA538939:BQL538958 BGE538939:BGP538958 AWI538939:AWT538958 AMM538939:AMX538958 ACQ538939:ADB538958 SU538939:TF538958 IY538939:JJ538958 C538939:N538958 WVK473403:WVV473422 WLO473403:WLZ473422 WBS473403:WCD473422 VRW473403:VSH473422 VIA473403:VIL473422 UYE473403:UYP473422 UOI473403:UOT473422 UEM473403:UEX473422 TUQ473403:TVB473422 TKU473403:TLF473422 TAY473403:TBJ473422 SRC473403:SRN473422 SHG473403:SHR473422 RXK473403:RXV473422 RNO473403:RNZ473422 RDS473403:RED473422 QTW473403:QUH473422 QKA473403:QKL473422 QAE473403:QAP473422 PQI473403:PQT473422 PGM473403:PGX473422 OWQ473403:OXB473422 OMU473403:ONF473422 OCY473403:ODJ473422 NTC473403:NTN473422 NJG473403:NJR473422 MZK473403:MZV473422 MPO473403:MPZ473422 MFS473403:MGD473422 LVW473403:LWH473422 LMA473403:LML473422 LCE473403:LCP473422 KSI473403:KST473422 KIM473403:KIX473422 JYQ473403:JZB473422 JOU473403:JPF473422 JEY473403:JFJ473422 IVC473403:IVN473422 ILG473403:ILR473422 IBK473403:IBV473422 HRO473403:HRZ473422 HHS473403:HID473422 GXW473403:GYH473422 GOA473403:GOL473422 GEE473403:GEP473422 FUI473403:FUT473422 FKM473403:FKX473422 FAQ473403:FBB473422 EQU473403:ERF473422 EGY473403:EHJ473422 DXC473403:DXN473422 DNG473403:DNR473422 DDK473403:DDV473422 CTO473403:CTZ473422 CJS473403:CKD473422 BZW473403:CAH473422 BQA473403:BQL473422 BGE473403:BGP473422 AWI473403:AWT473422 AMM473403:AMX473422 ACQ473403:ADB473422 SU473403:TF473422 IY473403:JJ473422 C473403:N473422 WVK407867:WVV407886 WLO407867:WLZ407886 WBS407867:WCD407886 VRW407867:VSH407886 VIA407867:VIL407886 UYE407867:UYP407886 UOI407867:UOT407886 UEM407867:UEX407886 TUQ407867:TVB407886 TKU407867:TLF407886 TAY407867:TBJ407886 SRC407867:SRN407886 SHG407867:SHR407886 RXK407867:RXV407886 RNO407867:RNZ407886 RDS407867:RED407886 QTW407867:QUH407886 QKA407867:QKL407886 QAE407867:QAP407886 PQI407867:PQT407886 PGM407867:PGX407886 OWQ407867:OXB407886 OMU407867:ONF407886 OCY407867:ODJ407886 NTC407867:NTN407886 NJG407867:NJR407886 MZK407867:MZV407886 MPO407867:MPZ407886 MFS407867:MGD407886 LVW407867:LWH407886 LMA407867:LML407886 LCE407867:LCP407886 KSI407867:KST407886 KIM407867:KIX407886 JYQ407867:JZB407886 JOU407867:JPF407886 JEY407867:JFJ407886 IVC407867:IVN407886 ILG407867:ILR407886 IBK407867:IBV407886 HRO407867:HRZ407886 HHS407867:HID407886 GXW407867:GYH407886 GOA407867:GOL407886 GEE407867:GEP407886 FUI407867:FUT407886 FKM407867:FKX407886 FAQ407867:FBB407886 EQU407867:ERF407886 EGY407867:EHJ407886 DXC407867:DXN407886 DNG407867:DNR407886 DDK407867:DDV407886 CTO407867:CTZ407886 CJS407867:CKD407886 BZW407867:CAH407886 BQA407867:BQL407886 BGE407867:BGP407886 AWI407867:AWT407886 AMM407867:AMX407886 ACQ407867:ADB407886 SU407867:TF407886 IY407867:JJ407886 C407867:N407886 WVK342331:WVV342350 WLO342331:WLZ342350 WBS342331:WCD342350 VRW342331:VSH342350 VIA342331:VIL342350 UYE342331:UYP342350 UOI342331:UOT342350 UEM342331:UEX342350 TUQ342331:TVB342350 TKU342331:TLF342350 TAY342331:TBJ342350 SRC342331:SRN342350 SHG342331:SHR342350 RXK342331:RXV342350 RNO342331:RNZ342350 RDS342331:RED342350 QTW342331:QUH342350 QKA342331:QKL342350 QAE342331:QAP342350 PQI342331:PQT342350 PGM342331:PGX342350 OWQ342331:OXB342350 OMU342331:ONF342350 OCY342331:ODJ342350 NTC342331:NTN342350 NJG342331:NJR342350 MZK342331:MZV342350 MPO342331:MPZ342350 MFS342331:MGD342350 LVW342331:LWH342350 LMA342331:LML342350 LCE342331:LCP342350 KSI342331:KST342350 KIM342331:KIX342350 JYQ342331:JZB342350 JOU342331:JPF342350 JEY342331:JFJ342350 IVC342331:IVN342350 ILG342331:ILR342350 IBK342331:IBV342350 HRO342331:HRZ342350 HHS342331:HID342350 GXW342331:GYH342350 GOA342331:GOL342350 GEE342331:GEP342350 FUI342331:FUT342350 FKM342331:FKX342350 FAQ342331:FBB342350 EQU342331:ERF342350 EGY342331:EHJ342350 DXC342331:DXN342350 DNG342331:DNR342350 DDK342331:DDV342350 CTO342331:CTZ342350 CJS342331:CKD342350 BZW342331:CAH342350 BQA342331:BQL342350 BGE342331:BGP342350 AWI342331:AWT342350 AMM342331:AMX342350 ACQ342331:ADB342350 SU342331:TF342350 IY342331:JJ342350 C342331:N342350 WVK276795:WVV276814 WLO276795:WLZ276814 WBS276795:WCD276814 VRW276795:VSH276814 VIA276795:VIL276814 UYE276795:UYP276814 UOI276795:UOT276814 UEM276795:UEX276814 TUQ276795:TVB276814 TKU276795:TLF276814 TAY276795:TBJ276814 SRC276795:SRN276814 SHG276795:SHR276814 RXK276795:RXV276814 RNO276795:RNZ276814 RDS276795:RED276814 QTW276795:QUH276814 QKA276795:QKL276814 QAE276795:QAP276814 PQI276795:PQT276814 PGM276795:PGX276814 OWQ276795:OXB276814 OMU276795:ONF276814 OCY276795:ODJ276814 NTC276795:NTN276814 NJG276795:NJR276814 MZK276795:MZV276814 MPO276795:MPZ276814 MFS276795:MGD276814 LVW276795:LWH276814 LMA276795:LML276814 LCE276795:LCP276814 KSI276795:KST276814 KIM276795:KIX276814 JYQ276795:JZB276814 JOU276795:JPF276814 JEY276795:JFJ276814 IVC276795:IVN276814 ILG276795:ILR276814 IBK276795:IBV276814 HRO276795:HRZ276814 HHS276795:HID276814 GXW276795:GYH276814 GOA276795:GOL276814 GEE276795:GEP276814 FUI276795:FUT276814 FKM276795:FKX276814 FAQ276795:FBB276814 EQU276795:ERF276814 EGY276795:EHJ276814 DXC276795:DXN276814 DNG276795:DNR276814 DDK276795:DDV276814 CTO276795:CTZ276814 CJS276795:CKD276814 BZW276795:CAH276814 BQA276795:BQL276814 BGE276795:BGP276814 AWI276795:AWT276814 AMM276795:AMX276814 ACQ276795:ADB276814 SU276795:TF276814 IY276795:JJ276814 C276795:N276814 WVK211259:WVV211278 WLO211259:WLZ211278 WBS211259:WCD211278 VRW211259:VSH211278 VIA211259:VIL211278 UYE211259:UYP211278 UOI211259:UOT211278 UEM211259:UEX211278 TUQ211259:TVB211278 TKU211259:TLF211278 TAY211259:TBJ211278 SRC211259:SRN211278 SHG211259:SHR211278 RXK211259:RXV211278 RNO211259:RNZ211278 RDS211259:RED211278 QTW211259:QUH211278 QKA211259:QKL211278 QAE211259:QAP211278 PQI211259:PQT211278 PGM211259:PGX211278 OWQ211259:OXB211278 OMU211259:ONF211278 OCY211259:ODJ211278 NTC211259:NTN211278 NJG211259:NJR211278 MZK211259:MZV211278 MPO211259:MPZ211278 MFS211259:MGD211278 LVW211259:LWH211278 LMA211259:LML211278 LCE211259:LCP211278 KSI211259:KST211278 KIM211259:KIX211278 JYQ211259:JZB211278 JOU211259:JPF211278 JEY211259:JFJ211278 IVC211259:IVN211278 ILG211259:ILR211278 IBK211259:IBV211278 HRO211259:HRZ211278 HHS211259:HID211278 GXW211259:GYH211278 GOA211259:GOL211278 GEE211259:GEP211278 FUI211259:FUT211278 FKM211259:FKX211278 FAQ211259:FBB211278 EQU211259:ERF211278 EGY211259:EHJ211278 DXC211259:DXN211278 DNG211259:DNR211278 DDK211259:DDV211278 CTO211259:CTZ211278 CJS211259:CKD211278 BZW211259:CAH211278 BQA211259:BQL211278 BGE211259:BGP211278 AWI211259:AWT211278 AMM211259:AMX211278 ACQ211259:ADB211278 SU211259:TF211278 IY211259:JJ211278 C211259:N211278 WVK145723:WVV145742 WLO145723:WLZ145742 WBS145723:WCD145742 VRW145723:VSH145742 VIA145723:VIL145742 UYE145723:UYP145742 UOI145723:UOT145742 UEM145723:UEX145742 TUQ145723:TVB145742 TKU145723:TLF145742 TAY145723:TBJ145742 SRC145723:SRN145742 SHG145723:SHR145742 RXK145723:RXV145742 RNO145723:RNZ145742 RDS145723:RED145742 QTW145723:QUH145742 QKA145723:QKL145742 QAE145723:QAP145742 PQI145723:PQT145742 PGM145723:PGX145742 OWQ145723:OXB145742 OMU145723:ONF145742 OCY145723:ODJ145742 NTC145723:NTN145742 NJG145723:NJR145742 MZK145723:MZV145742 MPO145723:MPZ145742 MFS145723:MGD145742 LVW145723:LWH145742 LMA145723:LML145742 LCE145723:LCP145742 KSI145723:KST145742 KIM145723:KIX145742 JYQ145723:JZB145742 JOU145723:JPF145742 JEY145723:JFJ145742 IVC145723:IVN145742 ILG145723:ILR145742 IBK145723:IBV145742 HRO145723:HRZ145742 HHS145723:HID145742 GXW145723:GYH145742 GOA145723:GOL145742 GEE145723:GEP145742 FUI145723:FUT145742 FKM145723:FKX145742 FAQ145723:FBB145742 EQU145723:ERF145742 EGY145723:EHJ145742 DXC145723:DXN145742 DNG145723:DNR145742 DDK145723:DDV145742 CTO145723:CTZ145742 CJS145723:CKD145742 BZW145723:CAH145742 BQA145723:BQL145742 BGE145723:BGP145742 AWI145723:AWT145742 AMM145723:AMX145742 ACQ145723:ADB145742 SU145723:TF145742 IY145723:JJ145742 C145723:N145742 WVK80187:WVV80206 WLO80187:WLZ80206 WBS80187:WCD80206 VRW80187:VSH80206 VIA80187:VIL80206 UYE80187:UYP80206 UOI80187:UOT80206 UEM80187:UEX80206 TUQ80187:TVB80206 TKU80187:TLF80206 TAY80187:TBJ80206 SRC80187:SRN80206 SHG80187:SHR80206 RXK80187:RXV80206 RNO80187:RNZ80206 RDS80187:RED80206 QTW80187:QUH80206 QKA80187:QKL80206 QAE80187:QAP80206 PQI80187:PQT80206 PGM80187:PGX80206 OWQ80187:OXB80206 OMU80187:ONF80206 OCY80187:ODJ80206 NTC80187:NTN80206 NJG80187:NJR80206 MZK80187:MZV80206 MPO80187:MPZ80206 MFS80187:MGD80206 LVW80187:LWH80206 LMA80187:LML80206 LCE80187:LCP80206 KSI80187:KST80206 KIM80187:KIX80206 JYQ80187:JZB80206 JOU80187:JPF80206 JEY80187:JFJ80206 IVC80187:IVN80206 ILG80187:ILR80206 IBK80187:IBV80206 HRO80187:HRZ80206 HHS80187:HID80206 GXW80187:GYH80206 GOA80187:GOL80206 GEE80187:GEP80206 FUI80187:FUT80206 FKM80187:FKX80206 FAQ80187:FBB80206 EQU80187:ERF80206 EGY80187:EHJ80206 DXC80187:DXN80206 DNG80187:DNR80206 DDK80187:DDV80206 CTO80187:CTZ80206 CJS80187:CKD80206 BZW80187:CAH80206 BQA80187:BQL80206 BGE80187:BGP80206 AWI80187:AWT80206 AMM80187:AMX80206 ACQ80187:ADB80206 SU80187:TF80206 IY80187:JJ80206 C80187:N80206 WVK14651:WVV14670 WLO14651:WLZ14670 WBS14651:WCD14670 VRW14651:VSH14670 VIA14651:VIL14670 UYE14651:UYP14670 UOI14651:UOT14670 UEM14651:UEX14670 TUQ14651:TVB14670 TKU14651:TLF14670 TAY14651:TBJ14670 SRC14651:SRN14670 SHG14651:SHR14670 RXK14651:RXV14670 RNO14651:RNZ14670 RDS14651:RED14670 QTW14651:QUH14670 QKA14651:QKL14670 QAE14651:QAP14670 PQI14651:PQT14670 PGM14651:PGX14670 OWQ14651:OXB14670 OMU14651:ONF14670 OCY14651:ODJ14670 NTC14651:NTN14670 NJG14651:NJR14670 MZK14651:MZV14670 MPO14651:MPZ14670 MFS14651:MGD14670 LVW14651:LWH14670 LMA14651:LML14670 LCE14651:LCP14670 KSI14651:KST14670 KIM14651:KIX14670 JYQ14651:JZB14670 JOU14651:JPF14670 JEY14651:JFJ14670 IVC14651:IVN14670 ILG14651:ILR14670 IBK14651:IBV14670 HRO14651:HRZ14670 HHS14651:HID14670 GXW14651:GYH14670 GOA14651:GOL14670 GEE14651:GEP14670 FUI14651:FUT14670 FKM14651:FKX14670 FAQ14651:FBB14670 EQU14651:ERF14670 EGY14651:EHJ14670 DXC14651:DXN14670 DNG14651:DNR14670 DDK14651:DDV14670 CTO14651:CTZ14670 CJS14651:CKD14670 BZW14651:CAH14670 BQA14651:BQL14670 BGE14651:BGP14670 AWI14651:AWT14670 AMM14651:AMX14670 ACQ14651:ADB14670 SU14651:TF14670 IY14651:JJ14670 C14651:N14670 IY44:JJ55 SU44:TF55 ACQ44:ADB55 AMM44:AMX55 AWI44:AWT55 BGE44:BGP55 BQA44:BQL55 BZW44:CAH55 CJS44:CKD55 CTO44:CTZ55 DDK44:DDV55 DNG44:DNR55 DXC44:DXN55 EGY44:EHJ55 EQU44:ERF55 FAQ44:FBB55 FKM44:FKX55 FUI44:FUT55 GEE44:GEP55 GOA44:GOL55 GXW44:GYH55 HHS44:HID55 HRO44:HRZ55 IBK44:IBV55 ILG44:ILR55 IVC44:IVN55 JEY44:JFJ55 JOU44:JPF55 JYQ44:JZB55 KIM44:KIX55 KSI44:KST55 LCE44:LCP55 LMA44:LML55 LVW44:LWH55 MFS44:MGD55 MPO44:MPZ55 MZK44:MZV55 NJG44:NJR55 NTC44:NTN55 OCY44:ODJ55 OMU44:ONF55 OWQ44:OXB55 PGM44:PGX55 PQI44:PQT55 QAE44:QAP55 QKA44:QKL55 QTW44:QUH55 RDS44:RED55 RNO44:RNZ55 RXK44:RXV55 SHG44:SHR55 SRC44:SRN55 TAY44:TBJ55 TKU44:TLF55 TUQ44:TVB55 UEM44:UEX55 UOI44:UOT55 UYE44:UYP55 VIA44:VIL55 VRW44:VSH55 WBS44:WCD55 WLO44:WLZ55 WVK44:WVV55 C44:O55" xr:uid="{83D26979-6652-4F7C-BFDC-5486DBC71A53}"/>
  </dataValidations>
  <pageMargins left="0.19685039370078741" right="0.15748031496062992" top="0.31496062992125984" bottom="0.43307086614173229" header="0.31496062992125984" footer="0.31496062992125984"/>
  <pageSetup paperSize="9" scale="88" orientation="portrait" r:id="rId1"/>
  <rowBreaks count="1" manualBreakCount="1">
    <brk id="39" max="17"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4AF3-3396-4233-81C3-597E078FC246}">
  <dimension ref="A1:IU106"/>
  <sheetViews>
    <sheetView view="pageBreakPreview" topLeftCell="A8" zoomScaleNormal="130" zoomScaleSheetLayoutView="100" workbookViewId="0">
      <selection activeCell="P45" sqref="P45"/>
    </sheetView>
  </sheetViews>
  <sheetFormatPr defaultRowHeight="13.2" x14ac:dyDescent="0.25"/>
  <cols>
    <col min="1" max="1" width="6.109375" style="132" customWidth="1"/>
    <col min="2" max="2" width="14.6640625" style="132" customWidth="1"/>
    <col min="3" max="3" width="6.33203125" style="132" customWidth="1"/>
    <col min="4" max="5" width="5.6640625" style="132" customWidth="1"/>
    <col min="6" max="6" width="6" style="132" customWidth="1"/>
    <col min="7" max="7" width="5.33203125" style="132" customWidth="1"/>
    <col min="8" max="8" width="5" style="132" customWidth="1"/>
    <col min="9" max="9" width="5.88671875" style="132" customWidth="1"/>
    <col min="10" max="10" width="6.109375" style="132" customWidth="1"/>
    <col min="11" max="11" width="6.5546875" style="132" customWidth="1"/>
    <col min="12" max="12" width="6.109375" style="132" customWidth="1"/>
    <col min="13" max="13" width="6.5546875" style="132" customWidth="1"/>
    <col min="14" max="14" width="6.109375" style="132" customWidth="1"/>
    <col min="15" max="15" width="4.5546875" style="132" customWidth="1"/>
    <col min="16" max="17" width="4.33203125" style="132" customWidth="1"/>
    <col min="18" max="18" width="5.109375" style="132" customWidth="1"/>
    <col min="19" max="244" width="8.88671875" style="132"/>
    <col min="245" max="245" width="14.109375" style="132" bestFit="1" customWidth="1"/>
    <col min="246" max="256" width="8.88671875" style="132"/>
    <col min="257" max="257" width="7.109375" style="132" customWidth="1"/>
    <col min="258" max="258" width="12" style="132" customWidth="1"/>
    <col min="259" max="259" width="6.33203125" style="132" customWidth="1"/>
    <col min="260" max="263" width="6.5546875" style="132" customWidth="1"/>
    <col min="264" max="264" width="5.44140625" style="132" customWidth="1"/>
    <col min="265" max="265" width="6.5546875" style="132" customWidth="1"/>
    <col min="266" max="266" width="6.88671875" style="132" customWidth="1"/>
    <col min="267" max="267" width="6.5546875" style="132" customWidth="1"/>
    <col min="268" max="268" width="7" style="132" customWidth="1"/>
    <col min="269" max="269" width="6.5546875" style="132" customWidth="1"/>
    <col min="270" max="270" width="5.5546875" style="132" customWidth="1"/>
    <col min="271" max="271" width="7.5546875" style="132" customWidth="1"/>
    <col min="272" max="272" width="4.5546875" style="132" customWidth="1"/>
    <col min="273" max="273" width="6.6640625" style="132" customWidth="1"/>
    <col min="274" max="274" width="6.44140625" style="132" customWidth="1"/>
    <col min="275" max="500" width="8.88671875" style="132"/>
    <col min="501" max="501" width="14.109375" style="132" bestFit="1" customWidth="1"/>
    <col min="502" max="512" width="8.88671875" style="132"/>
    <col min="513" max="513" width="7.109375" style="132" customWidth="1"/>
    <col min="514" max="514" width="12" style="132" customWidth="1"/>
    <col min="515" max="515" width="6.33203125" style="132" customWidth="1"/>
    <col min="516" max="519" width="6.5546875" style="132" customWidth="1"/>
    <col min="520" max="520" width="5.44140625" style="132" customWidth="1"/>
    <col min="521" max="521" width="6.5546875" style="132" customWidth="1"/>
    <col min="522" max="522" width="6.88671875" style="132" customWidth="1"/>
    <col min="523" max="523" width="6.5546875" style="132" customWidth="1"/>
    <col min="524" max="524" width="7" style="132" customWidth="1"/>
    <col min="525" max="525" width="6.5546875" style="132" customWidth="1"/>
    <col min="526" max="526" width="5.5546875" style="132" customWidth="1"/>
    <col min="527" max="527" width="7.5546875" style="132" customWidth="1"/>
    <col min="528" max="528" width="4.5546875" style="132" customWidth="1"/>
    <col min="529" max="529" width="6.6640625" style="132" customWidth="1"/>
    <col min="530" max="530" width="6.44140625" style="132" customWidth="1"/>
    <col min="531" max="756" width="8.88671875" style="132"/>
    <col min="757" max="757" width="14.109375" style="132" bestFit="1" customWidth="1"/>
    <col min="758" max="768" width="8.88671875" style="132"/>
    <col min="769" max="769" width="7.109375" style="132" customWidth="1"/>
    <col min="770" max="770" width="12" style="132" customWidth="1"/>
    <col min="771" max="771" width="6.33203125" style="132" customWidth="1"/>
    <col min="772" max="775" width="6.5546875" style="132" customWidth="1"/>
    <col min="776" max="776" width="5.44140625" style="132" customWidth="1"/>
    <col min="777" max="777" width="6.5546875" style="132" customWidth="1"/>
    <col min="778" max="778" width="6.88671875" style="132" customWidth="1"/>
    <col min="779" max="779" width="6.5546875" style="132" customWidth="1"/>
    <col min="780" max="780" width="7" style="132" customWidth="1"/>
    <col min="781" max="781" width="6.5546875" style="132" customWidth="1"/>
    <col min="782" max="782" width="5.5546875" style="132" customWidth="1"/>
    <col min="783" max="783" width="7.5546875" style="132" customWidth="1"/>
    <col min="784" max="784" width="4.5546875" style="132" customWidth="1"/>
    <col min="785" max="785" width="6.6640625" style="132" customWidth="1"/>
    <col min="786" max="786" width="6.44140625" style="132" customWidth="1"/>
    <col min="787" max="1012" width="8.88671875" style="132"/>
    <col min="1013" max="1013" width="14.109375" style="132" bestFit="1" customWidth="1"/>
    <col min="1014" max="1024" width="8.88671875" style="132"/>
    <col min="1025" max="1025" width="7.109375" style="132" customWidth="1"/>
    <col min="1026" max="1026" width="12" style="132" customWidth="1"/>
    <col min="1027" max="1027" width="6.33203125" style="132" customWidth="1"/>
    <col min="1028" max="1031" width="6.5546875" style="132" customWidth="1"/>
    <col min="1032" max="1032" width="5.44140625" style="132" customWidth="1"/>
    <col min="1033" max="1033" width="6.5546875" style="132" customWidth="1"/>
    <col min="1034" max="1034" width="6.88671875" style="132" customWidth="1"/>
    <col min="1035" max="1035" width="6.5546875" style="132" customWidth="1"/>
    <col min="1036" max="1036" width="7" style="132" customWidth="1"/>
    <col min="1037" max="1037" width="6.5546875" style="132" customWidth="1"/>
    <col min="1038" max="1038" width="5.5546875" style="132" customWidth="1"/>
    <col min="1039" max="1039" width="7.5546875" style="132" customWidth="1"/>
    <col min="1040" max="1040" width="4.5546875" style="132" customWidth="1"/>
    <col min="1041" max="1041" width="6.6640625" style="132" customWidth="1"/>
    <col min="1042" max="1042" width="6.44140625" style="132" customWidth="1"/>
    <col min="1043" max="1268" width="8.88671875" style="132"/>
    <col min="1269" max="1269" width="14.109375" style="132" bestFit="1" customWidth="1"/>
    <col min="1270" max="1280" width="8.88671875" style="132"/>
    <col min="1281" max="1281" width="7.109375" style="132" customWidth="1"/>
    <col min="1282" max="1282" width="12" style="132" customWidth="1"/>
    <col min="1283" max="1283" width="6.33203125" style="132" customWidth="1"/>
    <col min="1284" max="1287" width="6.5546875" style="132" customWidth="1"/>
    <col min="1288" max="1288" width="5.44140625" style="132" customWidth="1"/>
    <col min="1289" max="1289" width="6.5546875" style="132" customWidth="1"/>
    <col min="1290" max="1290" width="6.88671875" style="132" customWidth="1"/>
    <col min="1291" max="1291" width="6.5546875" style="132" customWidth="1"/>
    <col min="1292" max="1292" width="7" style="132" customWidth="1"/>
    <col min="1293" max="1293" width="6.5546875" style="132" customWidth="1"/>
    <col min="1294" max="1294" width="5.5546875" style="132" customWidth="1"/>
    <col min="1295" max="1295" width="7.5546875" style="132" customWidth="1"/>
    <col min="1296" max="1296" width="4.5546875" style="132" customWidth="1"/>
    <col min="1297" max="1297" width="6.6640625" style="132" customWidth="1"/>
    <col min="1298" max="1298" width="6.44140625" style="132" customWidth="1"/>
    <col min="1299" max="1524" width="8.88671875" style="132"/>
    <col min="1525" max="1525" width="14.109375" style="132" bestFit="1" customWidth="1"/>
    <col min="1526" max="1536" width="8.88671875" style="132"/>
    <col min="1537" max="1537" width="7.109375" style="132" customWidth="1"/>
    <col min="1538" max="1538" width="12" style="132" customWidth="1"/>
    <col min="1539" max="1539" width="6.33203125" style="132" customWidth="1"/>
    <col min="1540" max="1543" width="6.5546875" style="132" customWidth="1"/>
    <col min="1544" max="1544" width="5.44140625" style="132" customWidth="1"/>
    <col min="1545" max="1545" width="6.5546875" style="132" customWidth="1"/>
    <col min="1546" max="1546" width="6.88671875" style="132" customWidth="1"/>
    <col min="1547" max="1547" width="6.5546875" style="132" customWidth="1"/>
    <col min="1548" max="1548" width="7" style="132" customWidth="1"/>
    <col min="1549" max="1549" width="6.5546875" style="132" customWidth="1"/>
    <col min="1550" max="1550" width="5.5546875" style="132" customWidth="1"/>
    <col min="1551" max="1551" width="7.5546875" style="132" customWidth="1"/>
    <col min="1552" max="1552" width="4.5546875" style="132" customWidth="1"/>
    <col min="1553" max="1553" width="6.6640625" style="132" customWidth="1"/>
    <col min="1554" max="1554" width="6.44140625" style="132" customWidth="1"/>
    <col min="1555" max="1780" width="8.88671875" style="132"/>
    <col min="1781" max="1781" width="14.109375" style="132" bestFit="1" customWidth="1"/>
    <col min="1782" max="1792" width="8.88671875" style="132"/>
    <col min="1793" max="1793" width="7.109375" style="132" customWidth="1"/>
    <col min="1794" max="1794" width="12" style="132" customWidth="1"/>
    <col min="1795" max="1795" width="6.33203125" style="132" customWidth="1"/>
    <col min="1796" max="1799" width="6.5546875" style="132" customWidth="1"/>
    <col min="1800" max="1800" width="5.44140625" style="132" customWidth="1"/>
    <col min="1801" max="1801" width="6.5546875" style="132" customWidth="1"/>
    <col min="1802" max="1802" width="6.88671875" style="132" customWidth="1"/>
    <col min="1803" max="1803" width="6.5546875" style="132" customWidth="1"/>
    <col min="1804" max="1804" width="7" style="132" customWidth="1"/>
    <col min="1805" max="1805" width="6.5546875" style="132" customWidth="1"/>
    <col min="1806" max="1806" width="5.5546875" style="132" customWidth="1"/>
    <col min="1807" max="1807" width="7.5546875" style="132" customWidth="1"/>
    <col min="1808" max="1808" width="4.5546875" style="132" customWidth="1"/>
    <col min="1809" max="1809" width="6.6640625" style="132" customWidth="1"/>
    <col min="1810" max="1810" width="6.44140625" style="132" customWidth="1"/>
    <col min="1811" max="2036" width="8.88671875" style="132"/>
    <col min="2037" max="2037" width="14.109375" style="132" bestFit="1" customWidth="1"/>
    <col min="2038" max="2048" width="8.88671875" style="132"/>
    <col min="2049" max="2049" width="7.109375" style="132" customWidth="1"/>
    <col min="2050" max="2050" width="12" style="132" customWidth="1"/>
    <col min="2051" max="2051" width="6.33203125" style="132" customWidth="1"/>
    <col min="2052" max="2055" width="6.5546875" style="132" customWidth="1"/>
    <col min="2056" max="2056" width="5.44140625" style="132" customWidth="1"/>
    <col min="2057" max="2057" width="6.5546875" style="132" customWidth="1"/>
    <col min="2058" max="2058" width="6.88671875" style="132" customWidth="1"/>
    <col min="2059" max="2059" width="6.5546875" style="132" customWidth="1"/>
    <col min="2060" max="2060" width="7" style="132" customWidth="1"/>
    <col min="2061" max="2061" width="6.5546875" style="132" customWidth="1"/>
    <col min="2062" max="2062" width="5.5546875" style="132" customWidth="1"/>
    <col min="2063" max="2063" width="7.5546875" style="132" customWidth="1"/>
    <col min="2064" max="2064" width="4.5546875" style="132" customWidth="1"/>
    <col min="2065" max="2065" width="6.6640625" style="132" customWidth="1"/>
    <col min="2066" max="2066" width="6.44140625" style="132" customWidth="1"/>
    <col min="2067" max="2292" width="8.88671875" style="132"/>
    <col min="2293" max="2293" width="14.109375" style="132" bestFit="1" customWidth="1"/>
    <col min="2294" max="2304" width="8.88671875" style="132"/>
    <col min="2305" max="2305" width="7.109375" style="132" customWidth="1"/>
    <col min="2306" max="2306" width="12" style="132" customWidth="1"/>
    <col min="2307" max="2307" width="6.33203125" style="132" customWidth="1"/>
    <col min="2308" max="2311" width="6.5546875" style="132" customWidth="1"/>
    <col min="2312" max="2312" width="5.44140625" style="132" customWidth="1"/>
    <col min="2313" max="2313" width="6.5546875" style="132" customWidth="1"/>
    <col min="2314" max="2314" width="6.88671875" style="132" customWidth="1"/>
    <col min="2315" max="2315" width="6.5546875" style="132" customWidth="1"/>
    <col min="2316" max="2316" width="7" style="132" customWidth="1"/>
    <col min="2317" max="2317" width="6.5546875" style="132" customWidth="1"/>
    <col min="2318" max="2318" width="5.5546875" style="132" customWidth="1"/>
    <col min="2319" max="2319" width="7.5546875" style="132" customWidth="1"/>
    <col min="2320" max="2320" width="4.5546875" style="132" customWidth="1"/>
    <col min="2321" max="2321" width="6.6640625" style="132" customWidth="1"/>
    <col min="2322" max="2322" width="6.44140625" style="132" customWidth="1"/>
    <col min="2323" max="2548" width="8.88671875" style="132"/>
    <col min="2549" max="2549" width="14.109375" style="132" bestFit="1" customWidth="1"/>
    <col min="2550" max="2560" width="8.88671875" style="132"/>
    <col min="2561" max="2561" width="7.109375" style="132" customWidth="1"/>
    <col min="2562" max="2562" width="12" style="132" customWidth="1"/>
    <col min="2563" max="2563" width="6.33203125" style="132" customWidth="1"/>
    <col min="2564" max="2567" width="6.5546875" style="132" customWidth="1"/>
    <col min="2568" max="2568" width="5.44140625" style="132" customWidth="1"/>
    <col min="2569" max="2569" width="6.5546875" style="132" customWidth="1"/>
    <col min="2570" max="2570" width="6.88671875" style="132" customWidth="1"/>
    <col min="2571" max="2571" width="6.5546875" style="132" customWidth="1"/>
    <col min="2572" max="2572" width="7" style="132" customWidth="1"/>
    <col min="2573" max="2573" width="6.5546875" style="132" customWidth="1"/>
    <col min="2574" max="2574" width="5.5546875" style="132" customWidth="1"/>
    <col min="2575" max="2575" width="7.5546875" style="132" customWidth="1"/>
    <col min="2576" max="2576" width="4.5546875" style="132" customWidth="1"/>
    <col min="2577" max="2577" width="6.6640625" style="132" customWidth="1"/>
    <col min="2578" max="2578" width="6.44140625" style="132" customWidth="1"/>
    <col min="2579" max="2804" width="8.88671875" style="132"/>
    <col min="2805" max="2805" width="14.109375" style="132" bestFit="1" customWidth="1"/>
    <col min="2806" max="2816" width="8.88671875" style="132"/>
    <col min="2817" max="2817" width="7.109375" style="132" customWidth="1"/>
    <col min="2818" max="2818" width="12" style="132" customWidth="1"/>
    <col min="2819" max="2819" width="6.33203125" style="132" customWidth="1"/>
    <col min="2820" max="2823" width="6.5546875" style="132" customWidth="1"/>
    <col min="2824" max="2824" width="5.44140625" style="132" customWidth="1"/>
    <col min="2825" max="2825" width="6.5546875" style="132" customWidth="1"/>
    <col min="2826" max="2826" width="6.88671875" style="132" customWidth="1"/>
    <col min="2827" max="2827" width="6.5546875" style="132" customWidth="1"/>
    <col min="2828" max="2828" width="7" style="132" customWidth="1"/>
    <col min="2829" max="2829" width="6.5546875" style="132" customWidth="1"/>
    <col min="2830" max="2830" width="5.5546875" style="132" customWidth="1"/>
    <col min="2831" max="2831" width="7.5546875" style="132" customWidth="1"/>
    <col min="2832" max="2832" width="4.5546875" style="132" customWidth="1"/>
    <col min="2833" max="2833" width="6.6640625" style="132" customWidth="1"/>
    <col min="2834" max="2834" width="6.44140625" style="132" customWidth="1"/>
    <col min="2835" max="3060" width="8.88671875" style="132"/>
    <col min="3061" max="3061" width="14.109375" style="132" bestFit="1" customWidth="1"/>
    <col min="3062" max="3072" width="8.88671875" style="132"/>
    <col min="3073" max="3073" width="7.109375" style="132" customWidth="1"/>
    <col min="3074" max="3074" width="12" style="132" customWidth="1"/>
    <col min="3075" max="3075" width="6.33203125" style="132" customWidth="1"/>
    <col min="3076" max="3079" width="6.5546875" style="132" customWidth="1"/>
    <col min="3080" max="3080" width="5.44140625" style="132" customWidth="1"/>
    <col min="3081" max="3081" width="6.5546875" style="132" customWidth="1"/>
    <col min="3082" max="3082" width="6.88671875" style="132" customWidth="1"/>
    <col min="3083" max="3083" width="6.5546875" style="132" customWidth="1"/>
    <col min="3084" max="3084" width="7" style="132" customWidth="1"/>
    <col min="3085" max="3085" width="6.5546875" style="132" customWidth="1"/>
    <col min="3086" max="3086" width="5.5546875" style="132" customWidth="1"/>
    <col min="3087" max="3087" width="7.5546875" style="132" customWidth="1"/>
    <col min="3088" max="3088" width="4.5546875" style="132" customWidth="1"/>
    <col min="3089" max="3089" width="6.6640625" style="132" customWidth="1"/>
    <col min="3090" max="3090" width="6.44140625" style="132" customWidth="1"/>
    <col min="3091" max="3316" width="8.88671875" style="132"/>
    <col min="3317" max="3317" width="14.109375" style="132" bestFit="1" customWidth="1"/>
    <col min="3318" max="3328" width="8.88671875" style="132"/>
    <col min="3329" max="3329" width="7.109375" style="132" customWidth="1"/>
    <col min="3330" max="3330" width="12" style="132" customWidth="1"/>
    <col min="3331" max="3331" width="6.33203125" style="132" customWidth="1"/>
    <col min="3332" max="3335" width="6.5546875" style="132" customWidth="1"/>
    <col min="3336" max="3336" width="5.44140625" style="132" customWidth="1"/>
    <col min="3337" max="3337" width="6.5546875" style="132" customWidth="1"/>
    <col min="3338" max="3338" width="6.88671875" style="132" customWidth="1"/>
    <col min="3339" max="3339" width="6.5546875" style="132" customWidth="1"/>
    <col min="3340" max="3340" width="7" style="132" customWidth="1"/>
    <col min="3341" max="3341" width="6.5546875" style="132" customWidth="1"/>
    <col min="3342" max="3342" width="5.5546875" style="132" customWidth="1"/>
    <col min="3343" max="3343" width="7.5546875" style="132" customWidth="1"/>
    <col min="3344" max="3344" width="4.5546875" style="132" customWidth="1"/>
    <col min="3345" max="3345" width="6.6640625" style="132" customWidth="1"/>
    <col min="3346" max="3346" width="6.44140625" style="132" customWidth="1"/>
    <col min="3347" max="3572" width="8.88671875" style="132"/>
    <col min="3573" max="3573" width="14.109375" style="132" bestFit="1" customWidth="1"/>
    <col min="3574" max="3584" width="8.88671875" style="132"/>
    <col min="3585" max="3585" width="7.109375" style="132" customWidth="1"/>
    <col min="3586" max="3586" width="12" style="132" customWidth="1"/>
    <col min="3587" max="3587" width="6.33203125" style="132" customWidth="1"/>
    <col min="3588" max="3591" width="6.5546875" style="132" customWidth="1"/>
    <col min="3592" max="3592" width="5.44140625" style="132" customWidth="1"/>
    <col min="3593" max="3593" width="6.5546875" style="132" customWidth="1"/>
    <col min="3594" max="3594" width="6.88671875" style="132" customWidth="1"/>
    <col min="3595" max="3595" width="6.5546875" style="132" customWidth="1"/>
    <col min="3596" max="3596" width="7" style="132" customWidth="1"/>
    <col min="3597" max="3597" width="6.5546875" style="132" customWidth="1"/>
    <col min="3598" max="3598" width="5.5546875" style="132" customWidth="1"/>
    <col min="3599" max="3599" width="7.5546875" style="132" customWidth="1"/>
    <col min="3600" max="3600" width="4.5546875" style="132" customWidth="1"/>
    <col min="3601" max="3601" width="6.6640625" style="132" customWidth="1"/>
    <col min="3602" max="3602" width="6.44140625" style="132" customWidth="1"/>
    <col min="3603" max="3828" width="8.88671875" style="132"/>
    <col min="3829" max="3829" width="14.109375" style="132" bestFit="1" customWidth="1"/>
    <col min="3830" max="3840" width="8.88671875" style="132"/>
    <col min="3841" max="3841" width="7.109375" style="132" customWidth="1"/>
    <col min="3842" max="3842" width="12" style="132" customWidth="1"/>
    <col min="3843" max="3843" width="6.33203125" style="132" customWidth="1"/>
    <col min="3844" max="3847" width="6.5546875" style="132" customWidth="1"/>
    <col min="3848" max="3848" width="5.44140625" style="132" customWidth="1"/>
    <col min="3849" max="3849" width="6.5546875" style="132" customWidth="1"/>
    <col min="3850" max="3850" width="6.88671875" style="132" customWidth="1"/>
    <col min="3851" max="3851" width="6.5546875" style="132" customWidth="1"/>
    <col min="3852" max="3852" width="7" style="132" customWidth="1"/>
    <col min="3853" max="3853" width="6.5546875" style="132" customWidth="1"/>
    <col min="3854" max="3854" width="5.5546875" style="132" customWidth="1"/>
    <col min="3855" max="3855" width="7.5546875" style="132" customWidth="1"/>
    <col min="3856" max="3856" width="4.5546875" style="132" customWidth="1"/>
    <col min="3857" max="3857" width="6.6640625" style="132" customWidth="1"/>
    <col min="3858" max="3858" width="6.44140625" style="132" customWidth="1"/>
    <col min="3859" max="4084" width="8.88671875" style="132"/>
    <col min="4085" max="4085" width="14.109375" style="132" bestFit="1" customWidth="1"/>
    <col min="4086" max="4096" width="8.88671875" style="132"/>
    <col min="4097" max="4097" width="7.109375" style="132" customWidth="1"/>
    <col min="4098" max="4098" width="12" style="132" customWidth="1"/>
    <col min="4099" max="4099" width="6.33203125" style="132" customWidth="1"/>
    <col min="4100" max="4103" width="6.5546875" style="132" customWidth="1"/>
    <col min="4104" max="4104" width="5.44140625" style="132" customWidth="1"/>
    <col min="4105" max="4105" width="6.5546875" style="132" customWidth="1"/>
    <col min="4106" max="4106" width="6.88671875" style="132" customWidth="1"/>
    <col min="4107" max="4107" width="6.5546875" style="132" customWidth="1"/>
    <col min="4108" max="4108" width="7" style="132" customWidth="1"/>
    <col min="4109" max="4109" width="6.5546875" style="132" customWidth="1"/>
    <col min="4110" max="4110" width="5.5546875" style="132" customWidth="1"/>
    <col min="4111" max="4111" width="7.5546875" style="132" customWidth="1"/>
    <col min="4112" max="4112" width="4.5546875" style="132" customWidth="1"/>
    <col min="4113" max="4113" width="6.6640625" style="132" customWidth="1"/>
    <col min="4114" max="4114" width="6.44140625" style="132" customWidth="1"/>
    <col min="4115" max="4340" width="8.88671875" style="132"/>
    <col min="4341" max="4341" width="14.109375" style="132" bestFit="1" customWidth="1"/>
    <col min="4342" max="4352" width="8.88671875" style="132"/>
    <col min="4353" max="4353" width="7.109375" style="132" customWidth="1"/>
    <col min="4354" max="4354" width="12" style="132" customWidth="1"/>
    <col min="4355" max="4355" width="6.33203125" style="132" customWidth="1"/>
    <col min="4356" max="4359" width="6.5546875" style="132" customWidth="1"/>
    <col min="4360" max="4360" width="5.44140625" style="132" customWidth="1"/>
    <col min="4361" max="4361" width="6.5546875" style="132" customWidth="1"/>
    <col min="4362" max="4362" width="6.88671875" style="132" customWidth="1"/>
    <col min="4363" max="4363" width="6.5546875" style="132" customWidth="1"/>
    <col min="4364" max="4364" width="7" style="132" customWidth="1"/>
    <col min="4365" max="4365" width="6.5546875" style="132" customWidth="1"/>
    <col min="4366" max="4366" width="5.5546875" style="132" customWidth="1"/>
    <col min="4367" max="4367" width="7.5546875" style="132" customWidth="1"/>
    <col min="4368" max="4368" width="4.5546875" style="132" customWidth="1"/>
    <col min="4369" max="4369" width="6.6640625" style="132" customWidth="1"/>
    <col min="4370" max="4370" width="6.44140625" style="132" customWidth="1"/>
    <col min="4371" max="4596" width="8.88671875" style="132"/>
    <col min="4597" max="4597" width="14.109375" style="132" bestFit="1" customWidth="1"/>
    <col min="4598" max="4608" width="8.88671875" style="132"/>
    <col min="4609" max="4609" width="7.109375" style="132" customWidth="1"/>
    <col min="4610" max="4610" width="12" style="132" customWidth="1"/>
    <col min="4611" max="4611" width="6.33203125" style="132" customWidth="1"/>
    <col min="4612" max="4615" width="6.5546875" style="132" customWidth="1"/>
    <col min="4616" max="4616" width="5.44140625" style="132" customWidth="1"/>
    <col min="4617" max="4617" width="6.5546875" style="132" customWidth="1"/>
    <col min="4618" max="4618" width="6.88671875" style="132" customWidth="1"/>
    <col min="4619" max="4619" width="6.5546875" style="132" customWidth="1"/>
    <col min="4620" max="4620" width="7" style="132" customWidth="1"/>
    <col min="4621" max="4621" width="6.5546875" style="132" customWidth="1"/>
    <col min="4622" max="4622" width="5.5546875" style="132" customWidth="1"/>
    <col min="4623" max="4623" width="7.5546875" style="132" customWidth="1"/>
    <col min="4624" max="4624" width="4.5546875" style="132" customWidth="1"/>
    <col min="4625" max="4625" width="6.6640625" style="132" customWidth="1"/>
    <col min="4626" max="4626" width="6.44140625" style="132" customWidth="1"/>
    <col min="4627" max="4852" width="8.88671875" style="132"/>
    <col min="4853" max="4853" width="14.109375" style="132" bestFit="1" customWidth="1"/>
    <col min="4854" max="4864" width="8.88671875" style="132"/>
    <col min="4865" max="4865" width="7.109375" style="132" customWidth="1"/>
    <col min="4866" max="4866" width="12" style="132" customWidth="1"/>
    <col min="4867" max="4867" width="6.33203125" style="132" customWidth="1"/>
    <col min="4868" max="4871" width="6.5546875" style="132" customWidth="1"/>
    <col min="4872" max="4872" width="5.44140625" style="132" customWidth="1"/>
    <col min="4873" max="4873" width="6.5546875" style="132" customWidth="1"/>
    <col min="4874" max="4874" width="6.88671875" style="132" customWidth="1"/>
    <col min="4875" max="4875" width="6.5546875" style="132" customWidth="1"/>
    <col min="4876" max="4876" width="7" style="132" customWidth="1"/>
    <col min="4877" max="4877" width="6.5546875" style="132" customWidth="1"/>
    <col min="4878" max="4878" width="5.5546875" style="132" customWidth="1"/>
    <col min="4879" max="4879" width="7.5546875" style="132" customWidth="1"/>
    <col min="4880" max="4880" width="4.5546875" style="132" customWidth="1"/>
    <col min="4881" max="4881" width="6.6640625" style="132" customWidth="1"/>
    <col min="4882" max="4882" width="6.44140625" style="132" customWidth="1"/>
    <col min="4883" max="5108" width="8.88671875" style="132"/>
    <col min="5109" max="5109" width="14.109375" style="132" bestFit="1" customWidth="1"/>
    <col min="5110" max="5120" width="8.88671875" style="132"/>
    <col min="5121" max="5121" width="7.109375" style="132" customWidth="1"/>
    <col min="5122" max="5122" width="12" style="132" customWidth="1"/>
    <col min="5123" max="5123" width="6.33203125" style="132" customWidth="1"/>
    <col min="5124" max="5127" width="6.5546875" style="132" customWidth="1"/>
    <col min="5128" max="5128" width="5.44140625" style="132" customWidth="1"/>
    <col min="5129" max="5129" width="6.5546875" style="132" customWidth="1"/>
    <col min="5130" max="5130" width="6.88671875" style="132" customWidth="1"/>
    <col min="5131" max="5131" width="6.5546875" style="132" customWidth="1"/>
    <col min="5132" max="5132" width="7" style="132" customWidth="1"/>
    <col min="5133" max="5133" width="6.5546875" style="132" customWidth="1"/>
    <col min="5134" max="5134" width="5.5546875" style="132" customWidth="1"/>
    <col min="5135" max="5135" width="7.5546875" style="132" customWidth="1"/>
    <col min="5136" max="5136" width="4.5546875" style="132" customWidth="1"/>
    <col min="5137" max="5137" width="6.6640625" style="132" customWidth="1"/>
    <col min="5138" max="5138" width="6.44140625" style="132" customWidth="1"/>
    <col min="5139" max="5364" width="8.88671875" style="132"/>
    <col min="5365" max="5365" width="14.109375" style="132" bestFit="1" customWidth="1"/>
    <col min="5366" max="5376" width="8.88671875" style="132"/>
    <col min="5377" max="5377" width="7.109375" style="132" customWidth="1"/>
    <col min="5378" max="5378" width="12" style="132" customWidth="1"/>
    <col min="5379" max="5379" width="6.33203125" style="132" customWidth="1"/>
    <col min="5380" max="5383" width="6.5546875" style="132" customWidth="1"/>
    <col min="5384" max="5384" width="5.44140625" style="132" customWidth="1"/>
    <col min="5385" max="5385" width="6.5546875" style="132" customWidth="1"/>
    <col min="5386" max="5386" width="6.88671875" style="132" customWidth="1"/>
    <col min="5387" max="5387" width="6.5546875" style="132" customWidth="1"/>
    <col min="5388" max="5388" width="7" style="132" customWidth="1"/>
    <col min="5389" max="5389" width="6.5546875" style="132" customWidth="1"/>
    <col min="5390" max="5390" width="5.5546875" style="132" customWidth="1"/>
    <col min="5391" max="5391" width="7.5546875" style="132" customWidth="1"/>
    <col min="5392" max="5392" width="4.5546875" style="132" customWidth="1"/>
    <col min="5393" max="5393" width="6.6640625" style="132" customWidth="1"/>
    <col min="5394" max="5394" width="6.44140625" style="132" customWidth="1"/>
    <col min="5395" max="5620" width="8.88671875" style="132"/>
    <col min="5621" max="5621" width="14.109375" style="132" bestFit="1" customWidth="1"/>
    <col min="5622" max="5632" width="8.88671875" style="132"/>
    <col min="5633" max="5633" width="7.109375" style="132" customWidth="1"/>
    <col min="5634" max="5634" width="12" style="132" customWidth="1"/>
    <col min="5635" max="5635" width="6.33203125" style="132" customWidth="1"/>
    <col min="5636" max="5639" width="6.5546875" style="132" customWidth="1"/>
    <col min="5640" max="5640" width="5.44140625" style="132" customWidth="1"/>
    <col min="5641" max="5641" width="6.5546875" style="132" customWidth="1"/>
    <col min="5642" max="5642" width="6.88671875" style="132" customWidth="1"/>
    <col min="5643" max="5643" width="6.5546875" style="132" customWidth="1"/>
    <col min="5644" max="5644" width="7" style="132" customWidth="1"/>
    <col min="5645" max="5645" width="6.5546875" style="132" customWidth="1"/>
    <col min="5646" max="5646" width="5.5546875" style="132" customWidth="1"/>
    <col min="5647" max="5647" width="7.5546875" style="132" customWidth="1"/>
    <col min="5648" max="5648" width="4.5546875" style="132" customWidth="1"/>
    <col min="5649" max="5649" width="6.6640625" style="132" customWidth="1"/>
    <col min="5650" max="5650" width="6.44140625" style="132" customWidth="1"/>
    <col min="5651" max="5876" width="8.88671875" style="132"/>
    <col min="5877" max="5877" width="14.109375" style="132" bestFit="1" customWidth="1"/>
    <col min="5878" max="5888" width="8.88671875" style="132"/>
    <col min="5889" max="5889" width="7.109375" style="132" customWidth="1"/>
    <col min="5890" max="5890" width="12" style="132" customWidth="1"/>
    <col min="5891" max="5891" width="6.33203125" style="132" customWidth="1"/>
    <col min="5892" max="5895" width="6.5546875" style="132" customWidth="1"/>
    <col min="5896" max="5896" width="5.44140625" style="132" customWidth="1"/>
    <col min="5897" max="5897" width="6.5546875" style="132" customWidth="1"/>
    <col min="5898" max="5898" width="6.88671875" style="132" customWidth="1"/>
    <col min="5899" max="5899" width="6.5546875" style="132" customWidth="1"/>
    <col min="5900" max="5900" width="7" style="132" customWidth="1"/>
    <col min="5901" max="5901" width="6.5546875" style="132" customWidth="1"/>
    <col min="5902" max="5902" width="5.5546875" style="132" customWidth="1"/>
    <col min="5903" max="5903" width="7.5546875" style="132" customWidth="1"/>
    <col min="5904" max="5904" width="4.5546875" style="132" customWidth="1"/>
    <col min="5905" max="5905" width="6.6640625" style="132" customWidth="1"/>
    <col min="5906" max="5906" width="6.44140625" style="132" customWidth="1"/>
    <col min="5907" max="6132" width="8.88671875" style="132"/>
    <col min="6133" max="6133" width="14.109375" style="132" bestFit="1" customWidth="1"/>
    <col min="6134" max="6144" width="8.88671875" style="132"/>
    <col min="6145" max="6145" width="7.109375" style="132" customWidth="1"/>
    <col min="6146" max="6146" width="12" style="132" customWidth="1"/>
    <col min="6147" max="6147" width="6.33203125" style="132" customWidth="1"/>
    <col min="6148" max="6151" width="6.5546875" style="132" customWidth="1"/>
    <col min="6152" max="6152" width="5.44140625" style="132" customWidth="1"/>
    <col min="6153" max="6153" width="6.5546875" style="132" customWidth="1"/>
    <col min="6154" max="6154" width="6.88671875" style="132" customWidth="1"/>
    <col min="6155" max="6155" width="6.5546875" style="132" customWidth="1"/>
    <col min="6156" max="6156" width="7" style="132" customWidth="1"/>
    <col min="6157" max="6157" width="6.5546875" style="132" customWidth="1"/>
    <col min="6158" max="6158" width="5.5546875" style="132" customWidth="1"/>
    <col min="6159" max="6159" width="7.5546875" style="132" customWidth="1"/>
    <col min="6160" max="6160" width="4.5546875" style="132" customWidth="1"/>
    <col min="6161" max="6161" width="6.6640625" style="132" customWidth="1"/>
    <col min="6162" max="6162" width="6.44140625" style="132" customWidth="1"/>
    <col min="6163" max="6388" width="8.88671875" style="132"/>
    <col min="6389" max="6389" width="14.109375" style="132" bestFit="1" customWidth="1"/>
    <col min="6390" max="6400" width="8.88671875" style="132"/>
    <col min="6401" max="6401" width="7.109375" style="132" customWidth="1"/>
    <col min="6402" max="6402" width="12" style="132" customWidth="1"/>
    <col min="6403" max="6403" width="6.33203125" style="132" customWidth="1"/>
    <col min="6404" max="6407" width="6.5546875" style="132" customWidth="1"/>
    <col min="6408" max="6408" width="5.44140625" style="132" customWidth="1"/>
    <col min="6409" max="6409" width="6.5546875" style="132" customWidth="1"/>
    <col min="6410" max="6410" width="6.88671875" style="132" customWidth="1"/>
    <col min="6411" max="6411" width="6.5546875" style="132" customWidth="1"/>
    <col min="6412" max="6412" width="7" style="132" customWidth="1"/>
    <col min="6413" max="6413" width="6.5546875" style="132" customWidth="1"/>
    <col min="6414" max="6414" width="5.5546875" style="132" customWidth="1"/>
    <col min="6415" max="6415" width="7.5546875" style="132" customWidth="1"/>
    <col min="6416" max="6416" width="4.5546875" style="132" customWidth="1"/>
    <col min="6417" max="6417" width="6.6640625" style="132" customWidth="1"/>
    <col min="6418" max="6418" width="6.44140625" style="132" customWidth="1"/>
    <col min="6419" max="6644" width="8.88671875" style="132"/>
    <col min="6645" max="6645" width="14.109375" style="132" bestFit="1" customWidth="1"/>
    <col min="6646" max="6656" width="8.88671875" style="132"/>
    <col min="6657" max="6657" width="7.109375" style="132" customWidth="1"/>
    <col min="6658" max="6658" width="12" style="132" customWidth="1"/>
    <col min="6659" max="6659" width="6.33203125" style="132" customWidth="1"/>
    <col min="6660" max="6663" width="6.5546875" style="132" customWidth="1"/>
    <col min="6664" max="6664" width="5.44140625" style="132" customWidth="1"/>
    <col min="6665" max="6665" width="6.5546875" style="132" customWidth="1"/>
    <col min="6666" max="6666" width="6.88671875" style="132" customWidth="1"/>
    <col min="6667" max="6667" width="6.5546875" style="132" customWidth="1"/>
    <col min="6668" max="6668" width="7" style="132" customWidth="1"/>
    <col min="6669" max="6669" width="6.5546875" style="132" customWidth="1"/>
    <col min="6670" max="6670" width="5.5546875" style="132" customWidth="1"/>
    <col min="6671" max="6671" width="7.5546875" style="132" customWidth="1"/>
    <col min="6672" max="6672" width="4.5546875" style="132" customWidth="1"/>
    <col min="6673" max="6673" width="6.6640625" style="132" customWidth="1"/>
    <col min="6674" max="6674" width="6.44140625" style="132" customWidth="1"/>
    <col min="6675" max="6900" width="8.88671875" style="132"/>
    <col min="6901" max="6901" width="14.109375" style="132" bestFit="1" customWidth="1"/>
    <col min="6902" max="6912" width="8.88671875" style="132"/>
    <col min="6913" max="6913" width="7.109375" style="132" customWidth="1"/>
    <col min="6914" max="6914" width="12" style="132" customWidth="1"/>
    <col min="6915" max="6915" width="6.33203125" style="132" customWidth="1"/>
    <col min="6916" max="6919" width="6.5546875" style="132" customWidth="1"/>
    <col min="6920" max="6920" width="5.44140625" style="132" customWidth="1"/>
    <col min="6921" max="6921" width="6.5546875" style="132" customWidth="1"/>
    <col min="6922" max="6922" width="6.88671875" style="132" customWidth="1"/>
    <col min="6923" max="6923" width="6.5546875" style="132" customWidth="1"/>
    <col min="6924" max="6924" width="7" style="132" customWidth="1"/>
    <col min="6925" max="6925" width="6.5546875" style="132" customWidth="1"/>
    <col min="6926" max="6926" width="5.5546875" style="132" customWidth="1"/>
    <col min="6927" max="6927" width="7.5546875" style="132" customWidth="1"/>
    <col min="6928" max="6928" width="4.5546875" style="132" customWidth="1"/>
    <col min="6929" max="6929" width="6.6640625" style="132" customWidth="1"/>
    <col min="6930" max="6930" width="6.44140625" style="132" customWidth="1"/>
    <col min="6931" max="7156" width="8.88671875" style="132"/>
    <col min="7157" max="7157" width="14.109375" style="132" bestFit="1" customWidth="1"/>
    <col min="7158" max="7168" width="8.88671875" style="132"/>
    <col min="7169" max="7169" width="7.109375" style="132" customWidth="1"/>
    <col min="7170" max="7170" width="12" style="132" customWidth="1"/>
    <col min="7171" max="7171" width="6.33203125" style="132" customWidth="1"/>
    <col min="7172" max="7175" width="6.5546875" style="132" customWidth="1"/>
    <col min="7176" max="7176" width="5.44140625" style="132" customWidth="1"/>
    <col min="7177" max="7177" width="6.5546875" style="132" customWidth="1"/>
    <col min="7178" max="7178" width="6.88671875" style="132" customWidth="1"/>
    <col min="7179" max="7179" width="6.5546875" style="132" customWidth="1"/>
    <col min="7180" max="7180" width="7" style="132" customWidth="1"/>
    <col min="7181" max="7181" width="6.5546875" style="132" customWidth="1"/>
    <col min="7182" max="7182" width="5.5546875" style="132" customWidth="1"/>
    <col min="7183" max="7183" width="7.5546875" style="132" customWidth="1"/>
    <col min="7184" max="7184" width="4.5546875" style="132" customWidth="1"/>
    <col min="7185" max="7185" width="6.6640625" style="132" customWidth="1"/>
    <col min="7186" max="7186" width="6.44140625" style="132" customWidth="1"/>
    <col min="7187" max="7412" width="8.88671875" style="132"/>
    <col min="7413" max="7413" width="14.109375" style="132" bestFit="1" customWidth="1"/>
    <col min="7414" max="7424" width="8.88671875" style="132"/>
    <col min="7425" max="7425" width="7.109375" style="132" customWidth="1"/>
    <col min="7426" max="7426" width="12" style="132" customWidth="1"/>
    <col min="7427" max="7427" width="6.33203125" style="132" customWidth="1"/>
    <col min="7428" max="7431" width="6.5546875" style="132" customWidth="1"/>
    <col min="7432" max="7432" width="5.44140625" style="132" customWidth="1"/>
    <col min="7433" max="7433" width="6.5546875" style="132" customWidth="1"/>
    <col min="7434" max="7434" width="6.88671875" style="132" customWidth="1"/>
    <col min="7435" max="7435" width="6.5546875" style="132" customWidth="1"/>
    <col min="7436" max="7436" width="7" style="132" customWidth="1"/>
    <col min="7437" max="7437" width="6.5546875" style="132" customWidth="1"/>
    <col min="7438" max="7438" width="5.5546875" style="132" customWidth="1"/>
    <col min="7439" max="7439" width="7.5546875" style="132" customWidth="1"/>
    <col min="7440" max="7440" width="4.5546875" style="132" customWidth="1"/>
    <col min="7441" max="7441" width="6.6640625" style="132" customWidth="1"/>
    <col min="7442" max="7442" width="6.44140625" style="132" customWidth="1"/>
    <col min="7443" max="7668" width="8.88671875" style="132"/>
    <col min="7669" max="7669" width="14.109375" style="132" bestFit="1" customWidth="1"/>
    <col min="7670" max="7680" width="8.88671875" style="132"/>
    <col min="7681" max="7681" width="7.109375" style="132" customWidth="1"/>
    <col min="7682" max="7682" width="12" style="132" customWidth="1"/>
    <col min="7683" max="7683" width="6.33203125" style="132" customWidth="1"/>
    <col min="7684" max="7687" width="6.5546875" style="132" customWidth="1"/>
    <col min="7688" max="7688" width="5.44140625" style="132" customWidth="1"/>
    <col min="7689" max="7689" width="6.5546875" style="132" customWidth="1"/>
    <col min="7690" max="7690" width="6.88671875" style="132" customWidth="1"/>
    <col min="7691" max="7691" width="6.5546875" style="132" customWidth="1"/>
    <col min="7692" max="7692" width="7" style="132" customWidth="1"/>
    <col min="7693" max="7693" width="6.5546875" style="132" customWidth="1"/>
    <col min="7694" max="7694" width="5.5546875" style="132" customWidth="1"/>
    <col min="7695" max="7695" width="7.5546875" style="132" customWidth="1"/>
    <col min="7696" max="7696" width="4.5546875" style="132" customWidth="1"/>
    <col min="7697" max="7697" width="6.6640625" style="132" customWidth="1"/>
    <col min="7698" max="7698" width="6.44140625" style="132" customWidth="1"/>
    <col min="7699" max="7924" width="8.88671875" style="132"/>
    <col min="7925" max="7925" width="14.109375" style="132" bestFit="1" customWidth="1"/>
    <col min="7926" max="7936" width="8.88671875" style="132"/>
    <col min="7937" max="7937" width="7.109375" style="132" customWidth="1"/>
    <col min="7938" max="7938" width="12" style="132" customWidth="1"/>
    <col min="7939" max="7939" width="6.33203125" style="132" customWidth="1"/>
    <col min="7940" max="7943" width="6.5546875" style="132" customWidth="1"/>
    <col min="7944" max="7944" width="5.44140625" style="132" customWidth="1"/>
    <col min="7945" max="7945" width="6.5546875" style="132" customWidth="1"/>
    <col min="7946" max="7946" width="6.88671875" style="132" customWidth="1"/>
    <col min="7947" max="7947" width="6.5546875" style="132" customWidth="1"/>
    <col min="7948" max="7948" width="7" style="132" customWidth="1"/>
    <col min="7949" max="7949" width="6.5546875" style="132" customWidth="1"/>
    <col min="7950" max="7950" width="5.5546875" style="132" customWidth="1"/>
    <col min="7951" max="7951" width="7.5546875" style="132" customWidth="1"/>
    <col min="7952" max="7952" width="4.5546875" style="132" customWidth="1"/>
    <col min="7953" max="7953" width="6.6640625" style="132" customWidth="1"/>
    <col min="7954" max="7954" width="6.44140625" style="132" customWidth="1"/>
    <col min="7955" max="8180" width="8.88671875" style="132"/>
    <col min="8181" max="8181" width="14.109375" style="132" bestFit="1" customWidth="1"/>
    <col min="8182" max="8192" width="8.88671875" style="132"/>
    <col min="8193" max="8193" width="7.109375" style="132" customWidth="1"/>
    <col min="8194" max="8194" width="12" style="132" customWidth="1"/>
    <col min="8195" max="8195" width="6.33203125" style="132" customWidth="1"/>
    <col min="8196" max="8199" width="6.5546875" style="132" customWidth="1"/>
    <col min="8200" max="8200" width="5.44140625" style="132" customWidth="1"/>
    <col min="8201" max="8201" width="6.5546875" style="132" customWidth="1"/>
    <col min="8202" max="8202" width="6.88671875" style="132" customWidth="1"/>
    <col min="8203" max="8203" width="6.5546875" style="132" customWidth="1"/>
    <col min="8204" max="8204" width="7" style="132" customWidth="1"/>
    <col min="8205" max="8205" width="6.5546875" style="132" customWidth="1"/>
    <col min="8206" max="8206" width="5.5546875" style="132" customWidth="1"/>
    <col min="8207" max="8207" width="7.5546875" style="132" customWidth="1"/>
    <col min="8208" max="8208" width="4.5546875" style="132" customWidth="1"/>
    <col min="8209" max="8209" width="6.6640625" style="132" customWidth="1"/>
    <col min="8210" max="8210" width="6.44140625" style="132" customWidth="1"/>
    <col min="8211" max="8436" width="8.88671875" style="132"/>
    <col min="8437" max="8437" width="14.109375" style="132" bestFit="1" customWidth="1"/>
    <col min="8438" max="8448" width="8.88671875" style="132"/>
    <col min="8449" max="8449" width="7.109375" style="132" customWidth="1"/>
    <col min="8450" max="8450" width="12" style="132" customWidth="1"/>
    <col min="8451" max="8451" width="6.33203125" style="132" customWidth="1"/>
    <col min="8452" max="8455" width="6.5546875" style="132" customWidth="1"/>
    <col min="8456" max="8456" width="5.44140625" style="132" customWidth="1"/>
    <col min="8457" max="8457" width="6.5546875" style="132" customWidth="1"/>
    <col min="8458" max="8458" width="6.88671875" style="132" customWidth="1"/>
    <col min="8459" max="8459" width="6.5546875" style="132" customWidth="1"/>
    <col min="8460" max="8460" width="7" style="132" customWidth="1"/>
    <col min="8461" max="8461" width="6.5546875" style="132" customWidth="1"/>
    <col min="8462" max="8462" width="5.5546875" style="132" customWidth="1"/>
    <col min="8463" max="8463" width="7.5546875" style="132" customWidth="1"/>
    <col min="8464" max="8464" width="4.5546875" style="132" customWidth="1"/>
    <col min="8465" max="8465" width="6.6640625" style="132" customWidth="1"/>
    <col min="8466" max="8466" width="6.44140625" style="132" customWidth="1"/>
    <col min="8467" max="8692" width="8.88671875" style="132"/>
    <col min="8693" max="8693" width="14.109375" style="132" bestFit="1" customWidth="1"/>
    <col min="8694" max="8704" width="8.88671875" style="132"/>
    <col min="8705" max="8705" width="7.109375" style="132" customWidth="1"/>
    <col min="8706" max="8706" width="12" style="132" customWidth="1"/>
    <col min="8707" max="8707" width="6.33203125" style="132" customWidth="1"/>
    <col min="8708" max="8711" width="6.5546875" style="132" customWidth="1"/>
    <col min="8712" max="8712" width="5.44140625" style="132" customWidth="1"/>
    <col min="8713" max="8713" width="6.5546875" style="132" customWidth="1"/>
    <col min="8714" max="8714" width="6.88671875" style="132" customWidth="1"/>
    <col min="8715" max="8715" width="6.5546875" style="132" customWidth="1"/>
    <col min="8716" max="8716" width="7" style="132" customWidth="1"/>
    <col min="8717" max="8717" width="6.5546875" style="132" customWidth="1"/>
    <col min="8718" max="8718" width="5.5546875" style="132" customWidth="1"/>
    <col min="8719" max="8719" width="7.5546875" style="132" customWidth="1"/>
    <col min="8720" max="8720" width="4.5546875" style="132" customWidth="1"/>
    <col min="8721" max="8721" width="6.6640625" style="132" customWidth="1"/>
    <col min="8722" max="8722" width="6.44140625" style="132" customWidth="1"/>
    <col min="8723" max="8948" width="8.88671875" style="132"/>
    <col min="8949" max="8949" width="14.109375" style="132" bestFit="1" customWidth="1"/>
    <col min="8950" max="8960" width="8.88671875" style="132"/>
    <col min="8961" max="8961" width="7.109375" style="132" customWidth="1"/>
    <col min="8962" max="8962" width="12" style="132" customWidth="1"/>
    <col min="8963" max="8963" width="6.33203125" style="132" customWidth="1"/>
    <col min="8964" max="8967" width="6.5546875" style="132" customWidth="1"/>
    <col min="8968" max="8968" width="5.44140625" style="132" customWidth="1"/>
    <col min="8969" max="8969" width="6.5546875" style="132" customWidth="1"/>
    <col min="8970" max="8970" width="6.88671875" style="132" customWidth="1"/>
    <col min="8971" max="8971" width="6.5546875" style="132" customWidth="1"/>
    <col min="8972" max="8972" width="7" style="132" customWidth="1"/>
    <col min="8973" max="8973" width="6.5546875" style="132" customWidth="1"/>
    <col min="8974" max="8974" width="5.5546875" style="132" customWidth="1"/>
    <col min="8975" max="8975" width="7.5546875" style="132" customWidth="1"/>
    <col min="8976" max="8976" width="4.5546875" style="132" customWidth="1"/>
    <col min="8977" max="8977" width="6.6640625" style="132" customWidth="1"/>
    <col min="8978" max="8978" width="6.44140625" style="132" customWidth="1"/>
    <col min="8979" max="9204" width="8.88671875" style="132"/>
    <col min="9205" max="9205" width="14.109375" style="132" bestFit="1" customWidth="1"/>
    <col min="9206" max="9216" width="8.88671875" style="132"/>
    <col min="9217" max="9217" width="7.109375" style="132" customWidth="1"/>
    <col min="9218" max="9218" width="12" style="132" customWidth="1"/>
    <col min="9219" max="9219" width="6.33203125" style="132" customWidth="1"/>
    <col min="9220" max="9223" width="6.5546875" style="132" customWidth="1"/>
    <col min="9224" max="9224" width="5.44140625" style="132" customWidth="1"/>
    <col min="9225" max="9225" width="6.5546875" style="132" customWidth="1"/>
    <col min="9226" max="9226" width="6.88671875" style="132" customWidth="1"/>
    <col min="9227" max="9227" width="6.5546875" style="132" customWidth="1"/>
    <col min="9228" max="9228" width="7" style="132" customWidth="1"/>
    <col min="9229" max="9229" width="6.5546875" style="132" customWidth="1"/>
    <col min="9230" max="9230" width="5.5546875" style="132" customWidth="1"/>
    <col min="9231" max="9231" width="7.5546875" style="132" customWidth="1"/>
    <col min="9232" max="9232" width="4.5546875" style="132" customWidth="1"/>
    <col min="9233" max="9233" width="6.6640625" style="132" customWidth="1"/>
    <col min="9234" max="9234" width="6.44140625" style="132" customWidth="1"/>
    <col min="9235" max="9460" width="8.88671875" style="132"/>
    <col min="9461" max="9461" width="14.109375" style="132" bestFit="1" customWidth="1"/>
    <col min="9462" max="9472" width="8.88671875" style="132"/>
    <col min="9473" max="9473" width="7.109375" style="132" customWidth="1"/>
    <col min="9474" max="9474" width="12" style="132" customWidth="1"/>
    <col min="9475" max="9475" width="6.33203125" style="132" customWidth="1"/>
    <col min="9476" max="9479" width="6.5546875" style="132" customWidth="1"/>
    <col min="9480" max="9480" width="5.44140625" style="132" customWidth="1"/>
    <col min="9481" max="9481" width="6.5546875" style="132" customWidth="1"/>
    <col min="9482" max="9482" width="6.88671875" style="132" customWidth="1"/>
    <col min="9483" max="9483" width="6.5546875" style="132" customWidth="1"/>
    <col min="9484" max="9484" width="7" style="132" customWidth="1"/>
    <col min="9485" max="9485" width="6.5546875" style="132" customWidth="1"/>
    <col min="9486" max="9486" width="5.5546875" style="132" customWidth="1"/>
    <col min="9487" max="9487" width="7.5546875" style="132" customWidth="1"/>
    <col min="9488" max="9488" width="4.5546875" style="132" customWidth="1"/>
    <col min="9489" max="9489" width="6.6640625" style="132" customWidth="1"/>
    <col min="9490" max="9490" width="6.44140625" style="132" customWidth="1"/>
    <col min="9491" max="9716" width="8.88671875" style="132"/>
    <col min="9717" max="9717" width="14.109375" style="132" bestFit="1" customWidth="1"/>
    <col min="9718" max="9728" width="8.88671875" style="132"/>
    <col min="9729" max="9729" width="7.109375" style="132" customWidth="1"/>
    <col min="9730" max="9730" width="12" style="132" customWidth="1"/>
    <col min="9731" max="9731" width="6.33203125" style="132" customWidth="1"/>
    <col min="9732" max="9735" width="6.5546875" style="132" customWidth="1"/>
    <col min="9736" max="9736" width="5.44140625" style="132" customWidth="1"/>
    <col min="9737" max="9737" width="6.5546875" style="132" customWidth="1"/>
    <col min="9738" max="9738" width="6.88671875" style="132" customWidth="1"/>
    <col min="9739" max="9739" width="6.5546875" style="132" customWidth="1"/>
    <col min="9740" max="9740" width="7" style="132" customWidth="1"/>
    <col min="9741" max="9741" width="6.5546875" style="132" customWidth="1"/>
    <col min="9742" max="9742" width="5.5546875" style="132" customWidth="1"/>
    <col min="9743" max="9743" width="7.5546875" style="132" customWidth="1"/>
    <col min="9744" max="9744" width="4.5546875" style="132" customWidth="1"/>
    <col min="9745" max="9745" width="6.6640625" style="132" customWidth="1"/>
    <col min="9746" max="9746" width="6.44140625" style="132" customWidth="1"/>
    <col min="9747" max="9972" width="8.88671875" style="132"/>
    <col min="9973" max="9973" width="14.109375" style="132" bestFit="1" customWidth="1"/>
    <col min="9974" max="9984" width="8.88671875" style="132"/>
    <col min="9985" max="9985" width="7.109375" style="132" customWidth="1"/>
    <col min="9986" max="9986" width="12" style="132" customWidth="1"/>
    <col min="9987" max="9987" width="6.33203125" style="132" customWidth="1"/>
    <col min="9988" max="9991" width="6.5546875" style="132" customWidth="1"/>
    <col min="9992" max="9992" width="5.44140625" style="132" customWidth="1"/>
    <col min="9993" max="9993" width="6.5546875" style="132" customWidth="1"/>
    <col min="9994" max="9994" width="6.88671875" style="132" customWidth="1"/>
    <col min="9995" max="9995" width="6.5546875" style="132" customWidth="1"/>
    <col min="9996" max="9996" width="7" style="132" customWidth="1"/>
    <col min="9997" max="9997" width="6.5546875" style="132" customWidth="1"/>
    <col min="9998" max="9998" width="5.5546875" style="132" customWidth="1"/>
    <col min="9999" max="9999" width="7.5546875" style="132" customWidth="1"/>
    <col min="10000" max="10000" width="4.5546875" style="132" customWidth="1"/>
    <col min="10001" max="10001" width="6.6640625" style="132" customWidth="1"/>
    <col min="10002" max="10002" width="6.44140625" style="132" customWidth="1"/>
    <col min="10003" max="10228" width="8.88671875" style="132"/>
    <col min="10229" max="10229" width="14.109375" style="132" bestFit="1" customWidth="1"/>
    <col min="10230" max="10240" width="8.88671875" style="132"/>
    <col min="10241" max="10241" width="7.109375" style="132" customWidth="1"/>
    <col min="10242" max="10242" width="12" style="132" customWidth="1"/>
    <col min="10243" max="10243" width="6.33203125" style="132" customWidth="1"/>
    <col min="10244" max="10247" width="6.5546875" style="132" customWidth="1"/>
    <col min="10248" max="10248" width="5.44140625" style="132" customWidth="1"/>
    <col min="10249" max="10249" width="6.5546875" style="132" customWidth="1"/>
    <col min="10250" max="10250" width="6.88671875" style="132" customWidth="1"/>
    <col min="10251" max="10251" width="6.5546875" style="132" customWidth="1"/>
    <col min="10252" max="10252" width="7" style="132" customWidth="1"/>
    <col min="10253" max="10253" width="6.5546875" style="132" customWidth="1"/>
    <col min="10254" max="10254" width="5.5546875" style="132" customWidth="1"/>
    <col min="10255" max="10255" width="7.5546875" style="132" customWidth="1"/>
    <col min="10256" max="10256" width="4.5546875" style="132" customWidth="1"/>
    <col min="10257" max="10257" width="6.6640625" style="132" customWidth="1"/>
    <col min="10258" max="10258" width="6.44140625" style="132" customWidth="1"/>
    <col min="10259" max="10484" width="8.88671875" style="132"/>
    <col min="10485" max="10485" width="14.109375" style="132" bestFit="1" customWidth="1"/>
    <col min="10486" max="10496" width="8.88671875" style="132"/>
    <col min="10497" max="10497" width="7.109375" style="132" customWidth="1"/>
    <col min="10498" max="10498" width="12" style="132" customWidth="1"/>
    <col min="10499" max="10499" width="6.33203125" style="132" customWidth="1"/>
    <col min="10500" max="10503" width="6.5546875" style="132" customWidth="1"/>
    <col min="10504" max="10504" width="5.44140625" style="132" customWidth="1"/>
    <col min="10505" max="10505" width="6.5546875" style="132" customWidth="1"/>
    <col min="10506" max="10506" width="6.88671875" style="132" customWidth="1"/>
    <col min="10507" max="10507" width="6.5546875" style="132" customWidth="1"/>
    <col min="10508" max="10508" width="7" style="132" customWidth="1"/>
    <col min="10509" max="10509" width="6.5546875" style="132" customWidth="1"/>
    <col min="10510" max="10510" width="5.5546875" style="132" customWidth="1"/>
    <col min="10511" max="10511" width="7.5546875" style="132" customWidth="1"/>
    <col min="10512" max="10512" width="4.5546875" style="132" customWidth="1"/>
    <col min="10513" max="10513" width="6.6640625" style="132" customWidth="1"/>
    <col min="10514" max="10514" width="6.44140625" style="132" customWidth="1"/>
    <col min="10515" max="10740" width="8.88671875" style="132"/>
    <col min="10741" max="10741" width="14.109375" style="132" bestFit="1" customWidth="1"/>
    <col min="10742" max="10752" width="8.88671875" style="132"/>
    <col min="10753" max="10753" width="7.109375" style="132" customWidth="1"/>
    <col min="10754" max="10754" width="12" style="132" customWidth="1"/>
    <col min="10755" max="10755" width="6.33203125" style="132" customWidth="1"/>
    <col min="10756" max="10759" width="6.5546875" style="132" customWidth="1"/>
    <col min="10760" max="10760" width="5.44140625" style="132" customWidth="1"/>
    <col min="10761" max="10761" width="6.5546875" style="132" customWidth="1"/>
    <col min="10762" max="10762" width="6.88671875" style="132" customWidth="1"/>
    <col min="10763" max="10763" width="6.5546875" style="132" customWidth="1"/>
    <col min="10764" max="10764" width="7" style="132" customWidth="1"/>
    <col min="10765" max="10765" width="6.5546875" style="132" customWidth="1"/>
    <col min="10766" max="10766" width="5.5546875" style="132" customWidth="1"/>
    <col min="10767" max="10767" width="7.5546875" style="132" customWidth="1"/>
    <col min="10768" max="10768" width="4.5546875" style="132" customWidth="1"/>
    <col min="10769" max="10769" width="6.6640625" style="132" customWidth="1"/>
    <col min="10770" max="10770" width="6.44140625" style="132" customWidth="1"/>
    <col min="10771" max="10996" width="8.88671875" style="132"/>
    <col min="10997" max="10997" width="14.109375" style="132" bestFit="1" customWidth="1"/>
    <col min="10998" max="11008" width="8.88671875" style="132"/>
    <col min="11009" max="11009" width="7.109375" style="132" customWidth="1"/>
    <col min="11010" max="11010" width="12" style="132" customWidth="1"/>
    <col min="11011" max="11011" width="6.33203125" style="132" customWidth="1"/>
    <col min="11012" max="11015" width="6.5546875" style="132" customWidth="1"/>
    <col min="11016" max="11016" width="5.44140625" style="132" customWidth="1"/>
    <col min="11017" max="11017" width="6.5546875" style="132" customWidth="1"/>
    <col min="11018" max="11018" width="6.88671875" style="132" customWidth="1"/>
    <col min="11019" max="11019" width="6.5546875" style="132" customWidth="1"/>
    <col min="11020" max="11020" width="7" style="132" customWidth="1"/>
    <col min="11021" max="11021" width="6.5546875" style="132" customWidth="1"/>
    <col min="11022" max="11022" width="5.5546875" style="132" customWidth="1"/>
    <col min="11023" max="11023" width="7.5546875" style="132" customWidth="1"/>
    <col min="11024" max="11024" width="4.5546875" style="132" customWidth="1"/>
    <col min="11025" max="11025" width="6.6640625" style="132" customWidth="1"/>
    <col min="11026" max="11026" width="6.44140625" style="132" customWidth="1"/>
    <col min="11027" max="11252" width="8.88671875" style="132"/>
    <col min="11253" max="11253" width="14.109375" style="132" bestFit="1" customWidth="1"/>
    <col min="11254" max="11264" width="8.88671875" style="132"/>
    <col min="11265" max="11265" width="7.109375" style="132" customWidth="1"/>
    <col min="11266" max="11266" width="12" style="132" customWidth="1"/>
    <col min="11267" max="11267" width="6.33203125" style="132" customWidth="1"/>
    <col min="11268" max="11271" width="6.5546875" style="132" customWidth="1"/>
    <col min="11272" max="11272" width="5.44140625" style="132" customWidth="1"/>
    <col min="11273" max="11273" width="6.5546875" style="132" customWidth="1"/>
    <col min="11274" max="11274" width="6.88671875" style="132" customWidth="1"/>
    <col min="11275" max="11275" width="6.5546875" style="132" customWidth="1"/>
    <col min="11276" max="11276" width="7" style="132" customWidth="1"/>
    <col min="11277" max="11277" width="6.5546875" style="132" customWidth="1"/>
    <col min="11278" max="11278" width="5.5546875" style="132" customWidth="1"/>
    <col min="11279" max="11279" width="7.5546875" style="132" customWidth="1"/>
    <col min="11280" max="11280" width="4.5546875" style="132" customWidth="1"/>
    <col min="11281" max="11281" width="6.6640625" style="132" customWidth="1"/>
    <col min="11282" max="11282" width="6.44140625" style="132" customWidth="1"/>
    <col min="11283" max="11508" width="8.88671875" style="132"/>
    <col min="11509" max="11509" width="14.109375" style="132" bestFit="1" customWidth="1"/>
    <col min="11510" max="11520" width="8.88671875" style="132"/>
    <col min="11521" max="11521" width="7.109375" style="132" customWidth="1"/>
    <col min="11522" max="11522" width="12" style="132" customWidth="1"/>
    <col min="11523" max="11523" width="6.33203125" style="132" customWidth="1"/>
    <col min="11524" max="11527" width="6.5546875" style="132" customWidth="1"/>
    <col min="11528" max="11528" width="5.44140625" style="132" customWidth="1"/>
    <col min="11529" max="11529" width="6.5546875" style="132" customWidth="1"/>
    <col min="11530" max="11530" width="6.88671875" style="132" customWidth="1"/>
    <col min="11531" max="11531" width="6.5546875" style="132" customWidth="1"/>
    <col min="11532" max="11532" width="7" style="132" customWidth="1"/>
    <col min="11533" max="11533" width="6.5546875" style="132" customWidth="1"/>
    <col min="11534" max="11534" width="5.5546875" style="132" customWidth="1"/>
    <col min="11535" max="11535" width="7.5546875" style="132" customWidth="1"/>
    <col min="11536" max="11536" width="4.5546875" style="132" customWidth="1"/>
    <col min="11537" max="11537" width="6.6640625" style="132" customWidth="1"/>
    <col min="11538" max="11538" width="6.44140625" style="132" customWidth="1"/>
    <col min="11539" max="11764" width="8.88671875" style="132"/>
    <col min="11765" max="11765" width="14.109375" style="132" bestFit="1" customWidth="1"/>
    <col min="11766" max="11776" width="8.88671875" style="132"/>
    <col min="11777" max="11777" width="7.109375" style="132" customWidth="1"/>
    <col min="11778" max="11778" width="12" style="132" customWidth="1"/>
    <col min="11779" max="11779" width="6.33203125" style="132" customWidth="1"/>
    <col min="11780" max="11783" width="6.5546875" style="132" customWidth="1"/>
    <col min="11784" max="11784" width="5.44140625" style="132" customWidth="1"/>
    <col min="11785" max="11785" width="6.5546875" style="132" customWidth="1"/>
    <col min="11786" max="11786" width="6.88671875" style="132" customWidth="1"/>
    <col min="11787" max="11787" width="6.5546875" style="132" customWidth="1"/>
    <col min="11788" max="11788" width="7" style="132" customWidth="1"/>
    <col min="11789" max="11789" width="6.5546875" style="132" customWidth="1"/>
    <col min="11790" max="11790" width="5.5546875" style="132" customWidth="1"/>
    <col min="11791" max="11791" width="7.5546875" style="132" customWidth="1"/>
    <col min="11792" max="11792" width="4.5546875" style="132" customWidth="1"/>
    <col min="11793" max="11793" width="6.6640625" style="132" customWidth="1"/>
    <col min="11794" max="11794" width="6.44140625" style="132" customWidth="1"/>
    <col min="11795" max="12020" width="8.88671875" style="132"/>
    <col min="12021" max="12021" width="14.109375" style="132" bestFit="1" customWidth="1"/>
    <col min="12022" max="12032" width="8.88671875" style="132"/>
    <col min="12033" max="12033" width="7.109375" style="132" customWidth="1"/>
    <col min="12034" max="12034" width="12" style="132" customWidth="1"/>
    <col min="12035" max="12035" width="6.33203125" style="132" customWidth="1"/>
    <col min="12036" max="12039" width="6.5546875" style="132" customWidth="1"/>
    <col min="12040" max="12040" width="5.44140625" style="132" customWidth="1"/>
    <col min="12041" max="12041" width="6.5546875" style="132" customWidth="1"/>
    <col min="12042" max="12042" width="6.88671875" style="132" customWidth="1"/>
    <col min="12043" max="12043" width="6.5546875" style="132" customWidth="1"/>
    <col min="12044" max="12044" width="7" style="132" customWidth="1"/>
    <col min="12045" max="12045" width="6.5546875" style="132" customWidth="1"/>
    <col min="12046" max="12046" width="5.5546875" style="132" customWidth="1"/>
    <col min="12047" max="12047" width="7.5546875" style="132" customWidth="1"/>
    <col min="12048" max="12048" width="4.5546875" style="132" customWidth="1"/>
    <col min="12049" max="12049" width="6.6640625" style="132" customWidth="1"/>
    <col min="12050" max="12050" width="6.44140625" style="132" customWidth="1"/>
    <col min="12051" max="12276" width="8.88671875" style="132"/>
    <col min="12277" max="12277" width="14.109375" style="132" bestFit="1" customWidth="1"/>
    <col min="12278" max="12288" width="8.88671875" style="132"/>
    <col min="12289" max="12289" width="7.109375" style="132" customWidth="1"/>
    <col min="12290" max="12290" width="12" style="132" customWidth="1"/>
    <col min="12291" max="12291" width="6.33203125" style="132" customWidth="1"/>
    <col min="12292" max="12295" width="6.5546875" style="132" customWidth="1"/>
    <col min="12296" max="12296" width="5.44140625" style="132" customWidth="1"/>
    <col min="12297" max="12297" width="6.5546875" style="132" customWidth="1"/>
    <col min="12298" max="12298" width="6.88671875" style="132" customWidth="1"/>
    <col min="12299" max="12299" width="6.5546875" style="132" customWidth="1"/>
    <col min="12300" max="12300" width="7" style="132" customWidth="1"/>
    <col min="12301" max="12301" width="6.5546875" style="132" customWidth="1"/>
    <col min="12302" max="12302" width="5.5546875" style="132" customWidth="1"/>
    <col min="12303" max="12303" width="7.5546875" style="132" customWidth="1"/>
    <col min="12304" max="12304" width="4.5546875" style="132" customWidth="1"/>
    <col min="12305" max="12305" width="6.6640625" style="132" customWidth="1"/>
    <col min="12306" max="12306" width="6.44140625" style="132" customWidth="1"/>
    <col min="12307" max="12532" width="8.88671875" style="132"/>
    <col min="12533" max="12533" width="14.109375" style="132" bestFit="1" customWidth="1"/>
    <col min="12534" max="12544" width="8.88671875" style="132"/>
    <col min="12545" max="12545" width="7.109375" style="132" customWidth="1"/>
    <col min="12546" max="12546" width="12" style="132" customWidth="1"/>
    <col min="12547" max="12547" width="6.33203125" style="132" customWidth="1"/>
    <col min="12548" max="12551" width="6.5546875" style="132" customWidth="1"/>
    <col min="12552" max="12552" width="5.44140625" style="132" customWidth="1"/>
    <col min="12553" max="12553" width="6.5546875" style="132" customWidth="1"/>
    <col min="12554" max="12554" width="6.88671875" style="132" customWidth="1"/>
    <col min="12555" max="12555" width="6.5546875" style="132" customWidth="1"/>
    <col min="12556" max="12556" width="7" style="132" customWidth="1"/>
    <col min="12557" max="12557" width="6.5546875" style="132" customWidth="1"/>
    <col min="12558" max="12558" width="5.5546875" style="132" customWidth="1"/>
    <col min="12559" max="12559" width="7.5546875" style="132" customWidth="1"/>
    <col min="12560" max="12560" width="4.5546875" style="132" customWidth="1"/>
    <col min="12561" max="12561" width="6.6640625" style="132" customWidth="1"/>
    <col min="12562" max="12562" width="6.44140625" style="132" customWidth="1"/>
    <col min="12563" max="12788" width="8.88671875" style="132"/>
    <col min="12789" max="12789" width="14.109375" style="132" bestFit="1" customWidth="1"/>
    <col min="12790" max="12800" width="8.88671875" style="132"/>
    <col min="12801" max="12801" width="7.109375" style="132" customWidth="1"/>
    <col min="12802" max="12802" width="12" style="132" customWidth="1"/>
    <col min="12803" max="12803" width="6.33203125" style="132" customWidth="1"/>
    <col min="12804" max="12807" width="6.5546875" style="132" customWidth="1"/>
    <col min="12808" max="12808" width="5.44140625" style="132" customWidth="1"/>
    <col min="12809" max="12809" width="6.5546875" style="132" customWidth="1"/>
    <col min="12810" max="12810" width="6.88671875" style="132" customWidth="1"/>
    <col min="12811" max="12811" width="6.5546875" style="132" customWidth="1"/>
    <col min="12812" max="12812" width="7" style="132" customWidth="1"/>
    <col min="12813" max="12813" width="6.5546875" style="132" customWidth="1"/>
    <col min="12814" max="12814" width="5.5546875" style="132" customWidth="1"/>
    <col min="12815" max="12815" width="7.5546875" style="132" customWidth="1"/>
    <col min="12816" max="12816" width="4.5546875" style="132" customWidth="1"/>
    <col min="12817" max="12817" width="6.6640625" style="132" customWidth="1"/>
    <col min="12818" max="12818" width="6.44140625" style="132" customWidth="1"/>
    <col min="12819" max="13044" width="8.88671875" style="132"/>
    <col min="13045" max="13045" width="14.109375" style="132" bestFit="1" customWidth="1"/>
    <col min="13046" max="13056" width="8.88671875" style="132"/>
    <col min="13057" max="13057" width="7.109375" style="132" customWidth="1"/>
    <col min="13058" max="13058" width="12" style="132" customWidth="1"/>
    <col min="13059" max="13059" width="6.33203125" style="132" customWidth="1"/>
    <col min="13060" max="13063" width="6.5546875" style="132" customWidth="1"/>
    <col min="13064" max="13064" width="5.44140625" style="132" customWidth="1"/>
    <col min="13065" max="13065" width="6.5546875" style="132" customWidth="1"/>
    <col min="13066" max="13066" width="6.88671875" style="132" customWidth="1"/>
    <col min="13067" max="13067" width="6.5546875" style="132" customWidth="1"/>
    <col min="13068" max="13068" width="7" style="132" customWidth="1"/>
    <col min="13069" max="13069" width="6.5546875" style="132" customWidth="1"/>
    <col min="13070" max="13070" width="5.5546875" style="132" customWidth="1"/>
    <col min="13071" max="13071" width="7.5546875" style="132" customWidth="1"/>
    <col min="13072" max="13072" width="4.5546875" style="132" customWidth="1"/>
    <col min="13073" max="13073" width="6.6640625" style="132" customWidth="1"/>
    <col min="13074" max="13074" width="6.44140625" style="132" customWidth="1"/>
    <col min="13075" max="13300" width="8.88671875" style="132"/>
    <col min="13301" max="13301" width="14.109375" style="132" bestFit="1" customWidth="1"/>
    <col min="13302" max="13312" width="8.88671875" style="132"/>
    <col min="13313" max="13313" width="7.109375" style="132" customWidth="1"/>
    <col min="13314" max="13314" width="12" style="132" customWidth="1"/>
    <col min="13315" max="13315" width="6.33203125" style="132" customWidth="1"/>
    <col min="13316" max="13319" width="6.5546875" style="132" customWidth="1"/>
    <col min="13320" max="13320" width="5.44140625" style="132" customWidth="1"/>
    <col min="13321" max="13321" width="6.5546875" style="132" customWidth="1"/>
    <col min="13322" max="13322" width="6.88671875" style="132" customWidth="1"/>
    <col min="13323" max="13323" width="6.5546875" style="132" customWidth="1"/>
    <col min="13324" max="13324" width="7" style="132" customWidth="1"/>
    <col min="13325" max="13325" width="6.5546875" style="132" customWidth="1"/>
    <col min="13326" max="13326" width="5.5546875" style="132" customWidth="1"/>
    <col min="13327" max="13327" width="7.5546875" style="132" customWidth="1"/>
    <col min="13328" max="13328" width="4.5546875" style="132" customWidth="1"/>
    <col min="13329" max="13329" width="6.6640625" style="132" customWidth="1"/>
    <col min="13330" max="13330" width="6.44140625" style="132" customWidth="1"/>
    <col min="13331" max="13556" width="8.88671875" style="132"/>
    <col min="13557" max="13557" width="14.109375" style="132" bestFit="1" customWidth="1"/>
    <col min="13558" max="13568" width="8.88671875" style="132"/>
    <col min="13569" max="13569" width="7.109375" style="132" customWidth="1"/>
    <col min="13570" max="13570" width="12" style="132" customWidth="1"/>
    <col min="13571" max="13571" width="6.33203125" style="132" customWidth="1"/>
    <col min="13572" max="13575" width="6.5546875" style="132" customWidth="1"/>
    <col min="13576" max="13576" width="5.44140625" style="132" customWidth="1"/>
    <col min="13577" max="13577" width="6.5546875" style="132" customWidth="1"/>
    <col min="13578" max="13578" width="6.88671875" style="132" customWidth="1"/>
    <col min="13579" max="13579" width="6.5546875" style="132" customWidth="1"/>
    <col min="13580" max="13580" width="7" style="132" customWidth="1"/>
    <col min="13581" max="13581" width="6.5546875" style="132" customWidth="1"/>
    <col min="13582" max="13582" width="5.5546875" style="132" customWidth="1"/>
    <col min="13583" max="13583" width="7.5546875" style="132" customWidth="1"/>
    <col min="13584" max="13584" width="4.5546875" style="132" customWidth="1"/>
    <col min="13585" max="13585" width="6.6640625" style="132" customWidth="1"/>
    <col min="13586" max="13586" width="6.44140625" style="132" customWidth="1"/>
    <col min="13587" max="13812" width="8.88671875" style="132"/>
    <col min="13813" max="13813" width="14.109375" style="132" bestFit="1" customWidth="1"/>
    <col min="13814" max="13824" width="8.88671875" style="132"/>
    <col min="13825" max="13825" width="7.109375" style="132" customWidth="1"/>
    <col min="13826" max="13826" width="12" style="132" customWidth="1"/>
    <col min="13827" max="13827" width="6.33203125" style="132" customWidth="1"/>
    <col min="13828" max="13831" width="6.5546875" style="132" customWidth="1"/>
    <col min="13832" max="13832" width="5.44140625" style="132" customWidth="1"/>
    <col min="13833" max="13833" width="6.5546875" style="132" customWidth="1"/>
    <col min="13834" max="13834" width="6.88671875" style="132" customWidth="1"/>
    <col min="13835" max="13835" width="6.5546875" style="132" customWidth="1"/>
    <col min="13836" max="13836" width="7" style="132" customWidth="1"/>
    <col min="13837" max="13837" width="6.5546875" style="132" customWidth="1"/>
    <col min="13838" max="13838" width="5.5546875" style="132" customWidth="1"/>
    <col min="13839" max="13839" width="7.5546875" style="132" customWidth="1"/>
    <col min="13840" max="13840" width="4.5546875" style="132" customWidth="1"/>
    <col min="13841" max="13841" width="6.6640625" style="132" customWidth="1"/>
    <col min="13842" max="13842" width="6.44140625" style="132" customWidth="1"/>
    <col min="13843" max="14068" width="8.88671875" style="132"/>
    <col min="14069" max="14069" width="14.109375" style="132" bestFit="1" customWidth="1"/>
    <col min="14070" max="14080" width="8.88671875" style="132"/>
    <col min="14081" max="14081" width="7.109375" style="132" customWidth="1"/>
    <col min="14082" max="14082" width="12" style="132" customWidth="1"/>
    <col min="14083" max="14083" width="6.33203125" style="132" customWidth="1"/>
    <col min="14084" max="14087" width="6.5546875" style="132" customWidth="1"/>
    <col min="14088" max="14088" width="5.44140625" style="132" customWidth="1"/>
    <col min="14089" max="14089" width="6.5546875" style="132" customWidth="1"/>
    <col min="14090" max="14090" width="6.88671875" style="132" customWidth="1"/>
    <col min="14091" max="14091" width="6.5546875" style="132" customWidth="1"/>
    <col min="14092" max="14092" width="7" style="132" customWidth="1"/>
    <col min="14093" max="14093" width="6.5546875" style="132" customWidth="1"/>
    <col min="14094" max="14094" width="5.5546875" style="132" customWidth="1"/>
    <col min="14095" max="14095" width="7.5546875" style="132" customWidth="1"/>
    <col min="14096" max="14096" width="4.5546875" style="132" customWidth="1"/>
    <col min="14097" max="14097" width="6.6640625" style="132" customWidth="1"/>
    <col min="14098" max="14098" width="6.44140625" style="132" customWidth="1"/>
    <col min="14099" max="14324" width="8.88671875" style="132"/>
    <col min="14325" max="14325" width="14.109375" style="132" bestFit="1" customWidth="1"/>
    <col min="14326" max="14336" width="8.88671875" style="132"/>
    <col min="14337" max="14337" width="7.109375" style="132" customWidth="1"/>
    <col min="14338" max="14338" width="12" style="132" customWidth="1"/>
    <col min="14339" max="14339" width="6.33203125" style="132" customWidth="1"/>
    <col min="14340" max="14343" width="6.5546875" style="132" customWidth="1"/>
    <col min="14344" max="14344" width="5.44140625" style="132" customWidth="1"/>
    <col min="14345" max="14345" width="6.5546875" style="132" customWidth="1"/>
    <col min="14346" max="14346" width="6.88671875" style="132" customWidth="1"/>
    <col min="14347" max="14347" width="6.5546875" style="132" customWidth="1"/>
    <col min="14348" max="14348" width="7" style="132" customWidth="1"/>
    <col min="14349" max="14349" width="6.5546875" style="132" customWidth="1"/>
    <col min="14350" max="14350" width="5.5546875" style="132" customWidth="1"/>
    <col min="14351" max="14351" width="7.5546875" style="132" customWidth="1"/>
    <col min="14352" max="14352" width="4.5546875" style="132" customWidth="1"/>
    <col min="14353" max="14353" width="6.6640625" style="132" customWidth="1"/>
    <col min="14354" max="14354" width="6.44140625" style="132" customWidth="1"/>
    <col min="14355" max="14580" width="8.88671875" style="132"/>
    <col min="14581" max="14581" width="14.109375" style="132" bestFit="1" customWidth="1"/>
    <col min="14582" max="14592" width="8.88671875" style="132"/>
    <col min="14593" max="14593" width="7.109375" style="132" customWidth="1"/>
    <col min="14594" max="14594" width="12" style="132" customWidth="1"/>
    <col min="14595" max="14595" width="6.33203125" style="132" customWidth="1"/>
    <col min="14596" max="14599" width="6.5546875" style="132" customWidth="1"/>
    <col min="14600" max="14600" width="5.44140625" style="132" customWidth="1"/>
    <col min="14601" max="14601" width="6.5546875" style="132" customWidth="1"/>
    <col min="14602" max="14602" width="6.88671875" style="132" customWidth="1"/>
    <col min="14603" max="14603" width="6.5546875" style="132" customWidth="1"/>
    <col min="14604" max="14604" width="7" style="132" customWidth="1"/>
    <col min="14605" max="14605" width="6.5546875" style="132" customWidth="1"/>
    <col min="14606" max="14606" width="5.5546875" style="132" customWidth="1"/>
    <col min="14607" max="14607" width="7.5546875" style="132" customWidth="1"/>
    <col min="14608" max="14608" width="4.5546875" style="132" customWidth="1"/>
    <col min="14609" max="14609" width="6.6640625" style="132" customWidth="1"/>
    <col min="14610" max="14610" width="6.44140625" style="132" customWidth="1"/>
    <col min="14611" max="14836" width="8.88671875" style="132"/>
    <col min="14837" max="14837" width="14.109375" style="132" bestFit="1" customWidth="1"/>
    <col min="14838" max="14848" width="8.88671875" style="132"/>
    <col min="14849" max="14849" width="7.109375" style="132" customWidth="1"/>
    <col min="14850" max="14850" width="12" style="132" customWidth="1"/>
    <col min="14851" max="14851" width="6.33203125" style="132" customWidth="1"/>
    <col min="14852" max="14855" width="6.5546875" style="132" customWidth="1"/>
    <col min="14856" max="14856" width="5.44140625" style="132" customWidth="1"/>
    <col min="14857" max="14857" width="6.5546875" style="132" customWidth="1"/>
    <col min="14858" max="14858" width="6.88671875" style="132" customWidth="1"/>
    <col min="14859" max="14859" width="6.5546875" style="132" customWidth="1"/>
    <col min="14860" max="14860" width="7" style="132" customWidth="1"/>
    <col min="14861" max="14861" width="6.5546875" style="132" customWidth="1"/>
    <col min="14862" max="14862" width="5.5546875" style="132" customWidth="1"/>
    <col min="14863" max="14863" width="7.5546875" style="132" customWidth="1"/>
    <col min="14864" max="14864" width="4.5546875" style="132" customWidth="1"/>
    <col min="14865" max="14865" width="6.6640625" style="132" customWidth="1"/>
    <col min="14866" max="14866" width="6.44140625" style="132" customWidth="1"/>
    <col min="14867" max="15092" width="8.88671875" style="132"/>
    <col min="15093" max="15093" width="14.109375" style="132" bestFit="1" customWidth="1"/>
    <col min="15094" max="15104" width="8.88671875" style="132"/>
    <col min="15105" max="15105" width="7.109375" style="132" customWidth="1"/>
    <col min="15106" max="15106" width="12" style="132" customWidth="1"/>
    <col min="15107" max="15107" width="6.33203125" style="132" customWidth="1"/>
    <col min="15108" max="15111" width="6.5546875" style="132" customWidth="1"/>
    <col min="15112" max="15112" width="5.44140625" style="132" customWidth="1"/>
    <col min="15113" max="15113" width="6.5546875" style="132" customWidth="1"/>
    <col min="15114" max="15114" width="6.88671875" style="132" customWidth="1"/>
    <col min="15115" max="15115" width="6.5546875" style="132" customWidth="1"/>
    <col min="15116" max="15116" width="7" style="132" customWidth="1"/>
    <col min="15117" max="15117" width="6.5546875" style="132" customWidth="1"/>
    <col min="15118" max="15118" width="5.5546875" style="132" customWidth="1"/>
    <col min="15119" max="15119" width="7.5546875" style="132" customWidth="1"/>
    <col min="15120" max="15120" width="4.5546875" style="132" customWidth="1"/>
    <col min="15121" max="15121" width="6.6640625" style="132" customWidth="1"/>
    <col min="15122" max="15122" width="6.44140625" style="132" customWidth="1"/>
    <col min="15123" max="15348" width="8.88671875" style="132"/>
    <col min="15349" max="15349" width="14.109375" style="132" bestFit="1" customWidth="1"/>
    <col min="15350" max="15360" width="8.88671875" style="132"/>
    <col min="15361" max="15361" width="7.109375" style="132" customWidth="1"/>
    <col min="15362" max="15362" width="12" style="132" customWidth="1"/>
    <col min="15363" max="15363" width="6.33203125" style="132" customWidth="1"/>
    <col min="15364" max="15367" width="6.5546875" style="132" customWidth="1"/>
    <col min="15368" max="15368" width="5.44140625" style="132" customWidth="1"/>
    <col min="15369" max="15369" width="6.5546875" style="132" customWidth="1"/>
    <col min="15370" max="15370" width="6.88671875" style="132" customWidth="1"/>
    <col min="15371" max="15371" width="6.5546875" style="132" customWidth="1"/>
    <col min="15372" max="15372" width="7" style="132" customWidth="1"/>
    <col min="15373" max="15373" width="6.5546875" style="132" customWidth="1"/>
    <col min="15374" max="15374" width="5.5546875" style="132" customWidth="1"/>
    <col min="15375" max="15375" width="7.5546875" style="132" customWidth="1"/>
    <col min="15376" max="15376" width="4.5546875" style="132" customWidth="1"/>
    <col min="15377" max="15377" width="6.6640625" style="132" customWidth="1"/>
    <col min="15378" max="15378" width="6.44140625" style="132" customWidth="1"/>
    <col min="15379" max="15604" width="8.88671875" style="132"/>
    <col min="15605" max="15605" width="14.109375" style="132" bestFit="1" customWidth="1"/>
    <col min="15606" max="15616" width="8.88671875" style="132"/>
    <col min="15617" max="15617" width="7.109375" style="132" customWidth="1"/>
    <col min="15618" max="15618" width="12" style="132" customWidth="1"/>
    <col min="15619" max="15619" width="6.33203125" style="132" customWidth="1"/>
    <col min="15620" max="15623" width="6.5546875" style="132" customWidth="1"/>
    <col min="15624" max="15624" width="5.44140625" style="132" customWidth="1"/>
    <col min="15625" max="15625" width="6.5546875" style="132" customWidth="1"/>
    <col min="15626" max="15626" width="6.88671875" style="132" customWidth="1"/>
    <col min="15627" max="15627" width="6.5546875" style="132" customWidth="1"/>
    <col min="15628" max="15628" width="7" style="132" customWidth="1"/>
    <col min="15629" max="15629" width="6.5546875" style="132" customWidth="1"/>
    <col min="15630" max="15630" width="5.5546875" style="132" customWidth="1"/>
    <col min="15631" max="15631" width="7.5546875" style="132" customWidth="1"/>
    <col min="15632" max="15632" width="4.5546875" style="132" customWidth="1"/>
    <col min="15633" max="15633" width="6.6640625" style="132" customWidth="1"/>
    <col min="15634" max="15634" width="6.44140625" style="132" customWidth="1"/>
    <col min="15635" max="15860" width="8.88671875" style="132"/>
    <col min="15861" max="15861" width="14.109375" style="132" bestFit="1" customWidth="1"/>
    <col min="15862" max="15872" width="8.88671875" style="132"/>
    <col min="15873" max="15873" width="7.109375" style="132" customWidth="1"/>
    <col min="15874" max="15874" width="12" style="132" customWidth="1"/>
    <col min="15875" max="15875" width="6.33203125" style="132" customWidth="1"/>
    <col min="15876" max="15879" width="6.5546875" style="132" customWidth="1"/>
    <col min="15880" max="15880" width="5.44140625" style="132" customWidth="1"/>
    <col min="15881" max="15881" width="6.5546875" style="132" customWidth="1"/>
    <col min="15882" max="15882" width="6.88671875" style="132" customWidth="1"/>
    <col min="15883" max="15883" width="6.5546875" style="132" customWidth="1"/>
    <col min="15884" max="15884" width="7" style="132" customWidth="1"/>
    <col min="15885" max="15885" width="6.5546875" style="132" customWidth="1"/>
    <col min="15886" max="15886" width="5.5546875" style="132" customWidth="1"/>
    <col min="15887" max="15887" width="7.5546875" style="132" customWidth="1"/>
    <col min="15888" max="15888" width="4.5546875" style="132" customWidth="1"/>
    <col min="15889" max="15889" width="6.6640625" style="132" customWidth="1"/>
    <col min="15890" max="15890" width="6.44140625" style="132" customWidth="1"/>
    <col min="15891" max="16116" width="8.88671875" style="132"/>
    <col min="16117" max="16117" width="14.109375" style="132" bestFit="1" customWidth="1"/>
    <col min="16118" max="16128" width="8.88671875" style="132"/>
    <col min="16129" max="16129" width="7.109375" style="132" customWidth="1"/>
    <col min="16130" max="16130" width="12" style="132" customWidth="1"/>
    <col min="16131" max="16131" width="6.33203125" style="132" customWidth="1"/>
    <col min="16132" max="16135" width="6.5546875" style="132" customWidth="1"/>
    <col min="16136" max="16136" width="5.44140625" style="132" customWidth="1"/>
    <col min="16137" max="16137" width="6.5546875" style="132" customWidth="1"/>
    <col min="16138" max="16138" width="6.88671875" style="132" customWidth="1"/>
    <col min="16139" max="16139" width="6.5546875" style="132" customWidth="1"/>
    <col min="16140" max="16140" width="7" style="132" customWidth="1"/>
    <col min="16141" max="16141" width="6.5546875" style="132" customWidth="1"/>
    <col min="16142" max="16142" width="5.5546875" style="132" customWidth="1"/>
    <col min="16143" max="16143" width="7.5546875" style="132" customWidth="1"/>
    <col min="16144" max="16144" width="4.5546875" style="132" customWidth="1"/>
    <col min="16145" max="16145" width="6.6640625" style="132" customWidth="1"/>
    <col min="16146" max="16146" width="6.44140625" style="132" customWidth="1"/>
    <col min="16147" max="16372" width="8.88671875" style="132"/>
    <col min="16373" max="16373" width="14.109375" style="132" bestFit="1" customWidth="1"/>
    <col min="16374" max="16384" width="8.88671875" style="132"/>
  </cols>
  <sheetData>
    <row r="1" spans="1:31" ht="18" thickBot="1" x14ac:dyDescent="0.3">
      <c r="A1" s="1206" t="s">
        <v>460</v>
      </c>
      <c r="B1" s="1206"/>
      <c r="C1" s="1206"/>
      <c r="D1" s="1206"/>
      <c r="E1" s="1206"/>
      <c r="F1" s="1206"/>
      <c r="G1" s="1206"/>
      <c r="H1" s="1206"/>
      <c r="I1" s="1206"/>
      <c r="J1" s="1206"/>
      <c r="K1" s="1206"/>
      <c r="L1" s="1206"/>
      <c r="M1" s="1206"/>
      <c r="N1" s="1206"/>
    </row>
    <row r="2" spans="1:31" ht="17.399999999999999" x14ac:dyDescent="0.25">
      <c r="A2" s="1207"/>
      <c r="B2" s="1207"/>
      <c r="C2" s="1207"/>
      <c r="D2" s="1207"/>
      <c r="E2" s="1207"/>
      <c r="F2" s="1207"/>
      <c r="G2" s="1207"/>
      <c r="H2" s="1207"/>
      <c r="I2" s="1207"/>
      <c r="J2" s="1207"/>
      <c r="K2" s="1207"/>
      <c r="L2" s="1207"/>
      <c r="M2" s="1207"/>
      <c r="N2" s="1207"/>
      <c r="O2" s="169"/>
      <c r="P2" s="169"/>
      <c r="Q2" s="169"/>
      <c r="R2" s="169"/>
      <c r="S2" s="169"/>
      <c r="T2" s="169"/>
      <c r="U2" s="169"/>
      <c r="V2" s="169"/>
      <c r="W2" s="169"/>
    </row>
    <row r="3" spans="1:31" s="169" customFormat="1" ht="11.25" customHeight="1" x14ac:dyDescent="0.25">
      <c r="A3" s="1208" t="s">
        <v>580</v>
      </c>
      <c r="B3" s="1209"/>
      <c r="C3" s="1209"/>
      <c r="D3" s="1210"/>
      <c r="E3" s="1211"/>
      <c r="F3" s="1212"/>
      <c r="G3" s="1212"/>
      <c r="H3" s="1213"/>
      <c r="I3" s="1277" t="s">
        <v>439</v>
      </c>
      <c r="J3" s="1278"/>
      <c r="K3" s="1278"/>
      <c r="L3" s="1278"/>
      <c r="M3" s="1278"/>
      <c r="N3" s="1279"/>
      <c r="AA3" s="170"/>
    </row>
    <row r="4" spans="1:31" s="169" customFormat="1" ht="11.25" customHeight="1" x14ac:dyDescent="0.25">
      <c r="A4" s="1216" t="s">
        <v>581</v>
      </c>
      <c r="B4" s="1217"/>
      <c r="C4" s="1217"/>
      <c r="D4" s="1218"/>
      <c r="E4" s="1222"/>
      <c r="F4" s="1223"/>
      <c r="G4" s="1223"/>
      <c r="H4" s="1223"/>
      <c r="I4" s="1224" t="s">
        <v>440</v>
      </c>
      <c r="J4" s="1280"/>
      <c r="K4" s="1280"/>
      <c r="L4" s="1280"/>
      <c r="M4" s="1280"/>
      <c r="N4" s="1281"/>
      <c r="AA4" s="170"/>
    </row>
    <row r="5" spans="1:31" s="169" customFormat="1" ht="11.25" customHeight="1" x14ac:dyDescent="0.25">
      <c r="A5" s="1219"/>
      <c r="B5" s="1220"/>
      <c r="C5" s="1220"/>
      <c r="D5" s="1221"/>
      <c r="E5" s="1223"/>
      <c r="F5" s="1223"/>
      <c r="G5" s="1223"/>
      <c r="H5" s="1223"/>
      <c r="I5" s="1282"/>
      <c r="J5" s="1283"/>
      <c r="K5" s="1283"/>
      <c r="L5" s="1283"/>
      <c r="M5" s="1283"/>
      <c r="N5" s="1284"/>
      <c r="AA5" s="170"/>
    </row>
    <row r="6" spans="1:31" s="169" customFormat="1" ht="12.75" customHeight="1" x14ac:dyDescent="0.25">
      <c r="A6" s="1192" t="s">
        <v>101</v>
      </c>
      <c r="B6" s="1193"/>
      <c r="C6" s="1193"/>
      <c r="D6" s="1194"/>
      <c r="E6" s="1198" t="s">
        <v>409</v>
      </c>
      <c r="F6" s="1198"/>
      <c r="G6" s="1198"/>
      <c r="H6" s="1199"/>
      <c r="I6" s="1202" t="s">
        <v>103</v>
      </c>
      <c r="J6" s="1202"/>
      <c r="K6" s="1202"/>
      <c r="L6" s="1202"/>
      <c r="M6" s="1202"/>
      <c r="N6" s="1202"/>
    </row>
    <row r="7" spans="1:31" s="169" customFormat="1" ht="24" customHeight="1" x14ac:dyDescent="0.25">
      <c r="A7" s="1195"/>
      <c r="B7" s="1196"/>
      <c r="C7" s="1196"/>
      <c r="D7" s="1197"/>
      <c r="E7" s="1200"/>
      <c r="F7" s="1200"/>
      <c r="G7" s="1200"/>
      <c r="H7" s="1201"/>
      <c r="I7" s="1203">
        <v>2025</v>
      </c>
      <c r="J7" s="1204"/>
      <c r="K7" s="1205">
        <v>2026</v>
      </c>
      <c r="L7" s="1205"/>
      <c r="M7" s="1205">
        <v>2027</v>
      </c>
      <c r="N7" s="1203"/>
      <c r="R7" s="171"/>
      <c r="S7" s="170"/>
    </row>
    <row r="8" spans="1:31" s="169" customFormat="1" ht="17.399999999999999" x14ac:dyDescent="0.25">
      <c r="A8" s="1231" t="s">
        <v>104</v>
      </c>
      <c r="B8" s="1232"/>
      <c r="C8" s="1232"/>
      <c r="D8" s="1233"/>
      <c r="E8" s="1212"/>
      <c r="F8" s="1212"/>
      <c r="G8" s="1212"/>
      <c r="H8" s="1213"/>
      <c r="I8" s="1234" t="s">
        <v>56</v>
      </c>
      <c r="J8" s="1235"/>
      <c r="K8" s="1234" t="s">
        <v>56</v>
      </c>
      <c r="L8" s="1235"/>
      <c r="M8" s="1236"/>
      <c r="N8" s="1236"/>
      <c r="R8" s="171"/>
      <c r="S8" s="170"/>
    </row>
    <row r="9" spans="1:31" ht="54.75" customHeight="1" x14ac:dyDescent="0.65">
      <c r="A9" s="1171" t="s">
        <v>105</v>
      </c>
      <c r="B9" s="1172"/>
      <c r="C9" s="1189" t="s">
        <v>441</v>
      </c>
      <c r="D9" s="1275"/>
      <c r="E9" s="1275"/>
      <c r="F9" s="1275"/>
      <c r="G9" s="1275"/>
      <c r="H9" s="1275"/>
      <c r="I9" s="1275"/>
      <c r="J9" s="1275"/>
      <c r="K9" s="1275"/>
      <c r="L9" s="1275"/>
      <c r="M9" s="1275"/>
      <c r="N9" s="1276"/>
      <c r="O9" s="131"/>
      <c r="R9" s="171"/>
      <c r="S9" s="170"/>
      <c r="U9" s="235"/>
    </row>
    <row r="10" spans="1:31" x14ac:dyDescent="0.25">
      <c r="A10" s="1171"/>
      <c r="B10" s="1172"/>
      <c r="C10" s="1173"/>
      <c r="D10" s="1174"/>
      <c r="E10" s="1174"/>
      <c r="F10" s="1174"/>
      <c r="G10" s="1174"/>
      <c r="H10" s="1174"/>
      <c r="I10" s="1174"/>
      <c r="J10" s="1174"/>
      <c r="K10" s="1174"/>
      <c r="L10" s="1174"/>
      <c r="M10" s="1174"/>
      <c r="N10" s="1175"/>
    </row>
    <row r="11" spans="1:31" ht="12.75" customHeight="1" x14ac:dyDescent="0.25">
      <c r="A11" s="1176" t="s">
        <v>107</v>
      </c>
      <c r="B11" s="1177"/>
      <c r="C11" s="1267" t="s">
        <v>442</v>
      </c>
      <c r="D11" s="1268"/>
      <c r="E11" s="1268"/>
      <c r="F11" s="1268"/>
      <c r="G11" s="1268"/>
      <c r="H11" s="1268"/>
      <c r="I11" s="1268"/>
      <c r="J11" s="1268"/>
      <c r="K11" s="1268"/>
      <c r="L11" s="1268"/>
      <c r="M11" s="1268"/>
      <c r="N11" s="1269"/>
      <c r="O11" s="131"/>
      <c r="R11" s="171"/>
      <c r="S11" s="172"/>
      <c r="T11" s="173"/>
      <c r="U11" s="173"/>
      <c r="V11" s="173"/>
      <c r="W11" s="173"/>
      <c r="X11" s="173"/>
      <c r="Y11" s="173"/>
      <c r="Z11" s="173"/>
      <c r="AA11" s="173"/>
      <c r="AB11" s="173"/>
      <c r="AC11" s="173"/>
      <c r="AD11" s="173"/>
      <c r="AE11" s="173"/>
    </row>
    <row r="12" spans="1:31" x14ac:dyDescent="0.25">
      <c r="A12" s="1178"/>
      <c r="B12" s="1179"/>
      <c r="C12" s="1270"/>
      <c r="D12" s="1271"/>
      <c r="E12" s="1271"/>
      <c r="F12" s="1271"/>
      <c r="G12" s="1271"/>
      <c r="H12" s="1271"/>
      <c r="I12" s="1271"/>
      <c r="J12" s="1271"/>
      <c r="K12" s="1271"/>
      <c r="L12" s="1271"/>
      <c r="M12" s="1271"/>
      <c r="N12" s="1272"/>
    </row>
    <row r="13" spans="1:31" x14ac:dyDescent="0.25">
      <c r="A13" s="1178"/>
      <c r="B13" s="1179"/>
      <c r="C13" s="1270"/>
      <c r="D13" s="1271"/>
      <c r="E13" s="1271"/>
      <c r="F13" s="1271"/>
      <c r="G13" s="1271"/>
      <c r="H13" s="1271"/>
      <c r="I13" s="1271"/>
      <c r="J13" s="1271"/>
      <c r="K13" s="1271"/>
      <c r="L13" s="1271"/>
      <c r="M13" s="1271"/>
      <c r="N13" s="1272"/>
    </row>
    <row r="14" spans="1:31" x14ac:dyDescent="0.25">
      <c r="A14" s="1178"/>
      <c r="B14" s="1179"/>
      <c r="C14" s="1270"/>
      <c r="D14" s="1271"/>
      <c r="E14" s="1271"/>
      <c r="F14" s="1271"/>
      <c r="G14" s="1271"/>
      <c r="H14" s="1271"/>
      <c r="I14" s="1271"/>
      <c r="J14" s="1271"/>
      <c r="K14" s="1271"/>
      <c r="L14" s="1271"/>
      <c r="M14" s="1271"/>
      <c r="N14" s="1272"/>
    </row>
    <row r="15" spans="1:31" x14ac:dyDescent="0.25">
      <c r="A15" s="1178"/>
      <c r="B15" s="1179"/>
      <c r="C15" s="1270"/>
      <c r="D15" s="1271"/>
      <c r="E15" s="1271"/>
      <c r="F15" s="1271"/>
      <c r="G15" s="1271"/>
      <c r="H15" s="1271"/>
      <c r="I15" s="1271"/>
      <c r="J15" s="1271"/>
      <c r="K15" s="1271"/>
      <c r="L15" s="1271"/>
      <c r="M15" s="1271"/>
      <c r="N15" s="1272"/>
    </row>
    <row r="16" spans="1:31" ht="30.75" customHeight="1" x14ac:dyDescent="0.25">
      <c r="A16" s="1178"/>
      <c r="B16" s="1179"/>
      <c r="C16" s="1270"/>
      <c r="D16" s="1271"/>
      <c r="E16" s="1271"/>
      <c r="F16" s="1271"/>
      <c r="G16" s="1271"/>
      <c r="H16" s="1271"/>
      <c r="I16" s="1271"/>
      <c r="J16" s="1271"/>
      <c r="K16" s="1271"/>
      <c r="L16" s="1271"/>
      <c r="M16" s="1271"/>
      <c r="N16" s="1272"/>
    </row>
    <row r="17" spans="1:29" x14ac:dyDescent="0.25">
      <c r="A17" s="1186" t="s">
        <v>109</v>
      </c>
      <c r="B17" s="1187"/>
      <c r="C17" s="1187"/>
      <c r="D17" s="1187"/>
      <c r="E17" s="1187"/>
      <c r="F17" s="1187"/>
      <c r="G17" s="1187"/>
      <c r="H17" s="1187"/>
      <c r="I17" s="1187"/>
      <c r="J17" s="1187"/>
      <c r="K17" s="1187"/>
      <c r="L17" s="1187"/>
      <c r="M17" s="1187"/>
      <c r="N17" s="1188"/>
      <c r="O17" s="174"/>
      <c r="P17" s="174"/>
      <c r="Q17" s="174"/>
      <c r="R17" s="174"/>
    </row>
    <row r="18" spans="1:29" ht="40.5" customHeight="1" x14ac:dyDescent="0.25">
      <c r="A18" s="175">
        <v>1</v>
      </c>
      <c r="B18" s="1253" t="s">
        <v>443</v>
      </c>
      <c r="C18" s="1254"/>
      <c r="D18" s="1254"/>
      <c r="E18" s="1254"/>
      <c r="F18" s="1254"/>
      <c r="G18" s="1255"/>
      <c r="H18" s="175">
        <v>5</v>
      </c>
      <c r="I18" s="1168" t="s">
        <v>444</v>
      </c>
      <c r="J18" s="1273"/>
      <c r="K18" s="1273"/>
      <c r="L18" s="1273"/>
      <c r="M18" s="1273"/>
      <c r="N18" s="1274"/>
      <c r="O18" s="131"/>
      <c r="P18" s="174"/>
      <c r="Q18" s="174"/>
      <c r="R18" s="174"/>
    </row>
    <row r="19" spans="1:29" ht="33" customHeight="1" x14ac:dyDescent="0.25">
      <c r="A19" s="176">
        <v>2</v>
      </c>
      <c r="B19" s="1253" t="s">
        <v>445</v>
      </c>
      <c r="C19" s="1254"/>
      <c r="D19" s="1254"/>
      <c r="E19" s="1254"/>
      <c r="F19" s="1254"/>
      <c r="G19" s="1255"/>
      <c r="H19" s="175">
        <v>6</v>
      </c>
      <c r="I19" s="1253" t="s">
        <v>446</v>
      </c>
      <c r="J19" s="1254"/>
      <c r="K19" s="1254"/>
      <c r="L19" s="1254"/>
      <c r="M19" s="1254"/>
      <c r="N19" s="1255"/>
    </row>
    <row r="20" spans="1:29" ht="36.75" customHeight="1" x14ac:dyDescent="0.25">
      <c r="A20" s="177">
        <v>3</v>
      </c>
      <c r="B20" s="1256" t="s">
        <v>447</v>
      </c>
      <c r="C20" s="1257"/>
      <c r="D20" s="1257"/>
      <c r="E20" s="1257"/>
      <c r="F20" s="1257"/>
      <c r="G20" s="1258"/>
      <c r="H20" s="1259"/>
      <c r="I20" s="1261"/>
      <c r="J20" s="1262"/>
      <c r="K20" s="1262"/>
      <c r="L20" s="1262"/>
      <c r="M20" s="1262"/>
      <c r="N20" s="1263"/>
      <c r="Y20" s="178"/>
      <c r="Z20" s="178"/>
      <c r="AA20" s="178"/>
      <c r="AB20" s="178"/>
      <c r="AC20" s="178"/>
    </row>
    <row r="21" spans="1:29" ht="42.75" customHeight="1" x14ac:dyDescent="0.25">
      <c r="A21" s="177">
        <v>4</v>
      </c>
      <c r="B21" s="1256" t="s">
        <v>448</v>
      </c>
      <c r="C21" s="1257"/>
      <c r="D21" s="1257"/>
      <c r="E21" s="1257"/>
      <c r="F21" s="1257"/>
      <c r="G21" s="1258"/>
      <c r="H21" s="1260"/>
      <c r="I21" s="1264"/>
      <c r="J21" s="1265"/>
      <c r="K21" s="1265"/>
      <c r="L21" s="1265"/>
      <c r="M21" s="1265"/>
      <c r="N21" s="1266"/>
    </row>
    <row r="22" spans="1:29" x14ac:dyDescent="0.25">
      <c r="A22" s="1165" t="s">
        <v>10</v>
      </c>
      <c r="B22" s="1166"/>
      <c r="C22" s="1166"/>
      <c r="D22" s="1166"/>
      <c r="E22" s="1166"/>
      <c r="F22" s="1166"/>
      <c r="G22" s="1166"/>
      <c r="H22" s="1166"/>
      <c r="I22" s="1166"/>
      <c r="J22" s="1166"/>
      <c r="K22" s="1166"/>
      <c r="L22" s="1166"/>
      <c r="M22" s="1166"/>
      <c r="N22" s="1167"/>
      <c r="O22" s="179"/>
      <c r="P22" s="179"/>
      <c r="Q22" s="179"/>
      <c r="R22" s="180"/>
    </row>
    <row r="23" spans="1:29" ht="12.75" customHeight="1" x14ac:dyDescent="0.25">
      <c r="A23" s="1133" t="s">
        <v>112</v>
      </c>
      <c r="B23" s="1134"/>
      <c r="C23" s="1134"/>
      <c r="D23" s="1134"/>
      <c r="E23" s="1134"/>
      <c r="F23" s="1134"/>
      <c r="G23" s="1134"/>
      <c r="H23" s="1135"/>
      <c r="I23" s="741" t="s">
        <v>113</v>
      </c>
      <c r="J23" s="743"/>
      <c r="K23" s="1136" t="s">
        <v>114</v>
      </c>
      <c r="L23" s="1136"/>
      <c r="M23" s="1136" t="s">
        <v>115</v>
      </c>
      <c r="N23" s="1136"/>
      <c r="O23" s="741">
        <v>2026</v>
      </c>
      <c r="P23" s="743"/>
      <c r="Q23" s="741">
        <v>2027</v>
      </c>
      <c r="R23" s="743"/>
    </row>
    <row r="24" spans="1:29" x14ac:dyDescent="0.25">
      <c r="A24" s="1250"/>
      <c r="B24" s="1251"/>
      <c r="C24" s="1251"/>
      <c r="D24" s="1251"/>
      <c r="E24" s="1251"/>
      <c r="F24" s="1251"/>
      <c r="G24" s="1251"/>
      <c r="H24" s="1252"/>
      <c r="I24" s="1127"/>
      <c r="J24" s="1127"/>
      <c r="K24" s="1159"/>
      <c r="L24" s="1159"/>
      <c r="M24" s="1127"/>
      <c r="N24" s="1127"/>
      <c r="O24" s="1128"/>
      <c r="P24" s="1128"/>
      <c r="Q24" s="1128"/>
      <c r="R24" s="1128"/>
      <c r="S24" s="131"/>
      <c r="T24" s="181"/>
      <c r="U24" s="181"/>
      <c r="V24" s="181"/>
      <c r="W24" s="181"/>
    </row>
    <row r="25" spans="1:29" s="181" customFormat="1" x14ac:dyDescent="0.25">
      <c r="A25" s="1156"/>
      <c r="B25" s="1157"/>
      <c r="C25" s="1157"/>
      <c r="D25" s="1157"/>
      <c r="E25" s="1157"/>
      <c r="F25" s="1157"/>
      <c r="G25" s="1157"/>
      <c r="H25" s="1158"/>
      <c r="I25" s="1127"/>
      <c r="J25" s="1127"/>
      <c r="K25" s="1159"/>
      <c r="L25" s="1159"/>
      <c r="M25" s="1159"/>
      <c r="N25" s="1159"/>
      <c r="O25" s="1160"/>
      <c r="P25" s="1160"/>
      <c r="Q25" s="1160"/>
      <c r="R25" s="1160"/>
    </row>
    <row r="26" spans="1:29" ht="12.75" customHeight="1" x14ac:dyDescent="0.25">
      <c r="A26" s="1133" t="s">
        <v>116</v>
      </c>
      <c r="B26" s="1134"/>
      <c r="C26" s="1134"/>
      <c r="D26" s="1134"/>
      <c r="E26" s="1134"/>
      <c r="F26" s="1134"/>
      <c r="G26" s="1134"/>
      <c r="H26" s="1135"/>
      <c r="I26" s="741" t="s">
        <v>113</v>
      </c>
      <c r="J26" s="743"/>
      <c r="K26" s="1136" t="s">
        <v>114</v>
      </c>
      <c r="L26" s="1136"/>
      <c r="M26" s="1136" t="s">
        <v>115</v>
      </c>
      <c r="N26" s="1136"/>
      <c r="O26" s="741">
        <v>2026</v>
      </c>
      <c r="P26" s="743"/>
      <c r="Q26" s="741">
        <v>2027</v>
      </c>
      <c r="R26" s="743"/>
    </row>
    <row r="27" spans="1:29" x14ac:dyDescent="0.25">
      <c r="A27" s="1153"/>
      <c r="B27" s="1154"/>
      <c r="C27" s="1154"/>
      <c r="D27" s="1154"/>
      <c r="E27" s="1154"/>
      <c r="F27" s="1154"/>
      <c r="G27" s="1154"/>
      <c r="H27" s="1155"/>
      <c r="I27" s="1127"/>
      <c r="J27" s="1127"/>
      <c r="K27" s="1159"/>
      <c r="L27" s="1159"/>
      <c r="M27" s="1159"/>
      <c r="N27" s="1159"/>
      <c r="O27" s="1128"/>
      <c r="P27" s="1128"/>
      <c r="Q27" s="1128"/>
      <c r="R27" s="1128"/>
    </row>
    <row r="28" spans="1:29" x14ac:dyDescent="0.25">
      <c r="A28" s="1144"/>
      <c r="B28" s="1145"/>
      <c r="C28" s="1145"/>
      <c r="D28" s="1145"/>
      <c r="E28" s="1145"/>
      <c r="F28" s="1145"/>
      <c r="G28" s="1145"/>
      <c r="H28" s="1146"/>
      <c r="I28" s="1127"/>
      <c r="J28" s="1127"/>
      <c r="K28" s="1159"/>
      <c r="L28" s="1159"/>
      <c r="M28" s="1159"/>
      <c r="N28" s="1159"/>
      <c r="O28" s="1160"/>
      <c r="P28" s="1160"/>
      <c r="Q28" s="1160"/>
      <c r="R28" s="1160"/>
    </row>
    <row r="29" spans="1:29" ht="12.75" customHeight="1" x14ac:dyDescent="0.25">
      <c r="A29" s="1133" t="s">
        <v>117</v>
      </c>
      <c r="B29" s="1134"/>
      <c r="C29" s="1134"/>
      <c r="D29" s="1134"/>
      <c r="E29" s="1134"/>
      <c r="F29" s="1134"/>
      <c r="G29" s="1134"/>
      <c r="H29" s="1135"/>
      <c r="I29" s="741" t="s">
        <v>113</v>
      </c>
      <c r="J29" s="743"/>
      <c r="K29" s="1136" t="s">
        <v>114</v>
      </c>
      <c r="L29" s="1136"/>
      <c r="M29" s="1136" t="s">
        <v>115</v>
      </c>
      <c r="N29" s="1136"/>
      <c r="O29" s="741">
        <v>2026</v>
      </c>
      <c r="P29" s="743"/>
      <c r="Q29" s="741">
        <v>2027</v>
      </c>
      <c r="R29" s="743"/>
    </row>
    <row r="30" spans="1:29" x14ac:dyDescent="0.25">
      <c r="A30" s="1140"/>
      <c r="B30" s="1141"/>
      <c r="C30" s="1141"/>
      <c r="D30" s="1141"/>
      <c r="E30" s="1141"/>
      <c r="F30" s="1141"/>
      <c r="G30" s="1141"/>
      <c r="H30" s="1142"/>
      <c r="I30" s="1147"/>
      <c r="J30" s="1127"/>
      <c r="K30" s="1147"/>
      <c r="L30" s="1127"/>
      <c r="M30" s="1127"/>
      <c r="N30" s="1127"/>
      <c r="O30" s="1128"/>
      <c r="P30" s="1128"/>
      <c r="Q30" s="1128"/>
      <c r="R30" s="1128"/>
    </row>
    <row r="31" spans="1:29" x14ac:dyDescent="0.25">
      <c r="A31" s="1137"/>
      <c r="B31" s="1138"/>
      <c r="C31" s="1138"/>
      <c r="D31" s="1138"/>
      <c r="E31" s="1138"/>
      <c r="F31" s="1138"/>
      <c r="G31" s="1138"/>
      <c r="H31" s="1139"/>
      <c r="I31" s="1147"/>
      <c r="J31" s="1127"/>
      <c r="K31" s="1147"/>
      <c r="L31" s="1127"/>
      <c r="M31" s="1127"/>
      <c r="N31" s="1127"/>
      <c r="O31" s="1148"/>
      <c r="P31" s="1149"/>
      <c r="Q31" s="1128"/>
      <c r="R31" s="1128"/>
    </row>
    <row r="32" spans="1:29" ht="12.75" customHeight="1" x14ac:dyDescent="0.25">
      <c r="A32" s="1133" t="s">
        <v>118</v>
      </c>
      <c r="B32" s="1134"/>
      <c r="C32" s="1134"/>
      <c r="D32" s="1134"/>
      <c r="E32" s="1134"/>
      <c r="F32" s="1134"/>
      <c r="G32" s="1134"/>
      <c r="H32" s="1135"/>
      <c r="I32" s="741" t="s">
        <v>113</v>
      </c>
      <c r="J32" s="743"/>
      <c r="K32" s="1136" t="s">
        <v>114</v>
      </c>
      <c r="L32" s="1136"/>
      <c r="M32" s="1136" t="s">
        <v>115</v>
      </c>
      <c r="N32" s="1136"/>
      <c r="O32" s="741">
        <v>2026</v>
      </c>
      <c r="P32" s="743"/>
      <c r="Q32" s="741">
        <v>2027</v>
      </c>
      <c r="R32" s="743"/>
    </row>
    <row r="33" spans="1:26" ht="14.4" x14ac:dyDescent="0.3">
      <c r="A33" s="1247"/>
      <c r="B33" s="1248"/>
      <c r="C33" s="1248"/>
      <c r="D33" s="1248"/>
      <c r="E33" s="1248"/>
      <c r="F33" s="1248"/>
      <c r="G33" s="1248"/>
      <c r="H33" s="1249"/>
      <c r="I33" s="1143"/>
      <c r="J33" s="1143"/>
      <c r="K33" s="1127"/>
      <c r="L33" s="1127"/>
      <c r="M33" s="1127"/>
      <c r="N33" s="1127"/>
      <c r="O33" s="1128"/>
      <c r="P33" s="1128"/>
      <c r="Q33" s="1128"/>
      <c r="R33" s="1128"/>
      <c r="S33" s="131"/>
      <c r="W33" s="182"/>
      <c r="X33" s="182"/>
      <c r="Y33" s="182"/>
      <c r="Z33" s="182"/>
    </row>
    <row r="34" spans="1:26" x14ac:dyDescent="0.25">
      <c r="A34" s="1124"/>
      <c r="B34" s="1125"/>
      <c r="C34" s="1125"/>
      <c r="D34" s="1125"/>
      <c r="E34" s="1125"/>
      <c r="F34" s="1125"/>
      <c r="G34" s="1125"/>
      <c r="H34" s="1126"/>
      <c r="I34" s="1127"/>
      <c r="J34" s="1127"/>
      <c r="K34" s="1127"/>
      <c r="L34" s="1127"/>
      <c r="M34" s="1127"/>
      <c r="N34" s="1127"/>
      <c r="O34" s="1128"/>
      <c r="P34" s="1128"/>
      <c r="Q34" s="1128"/>
      <c r="R34" s="1128"/>
    </row>
    <row r="36" spans="1:26" ht="13.8" thickBot="1" x14ac:dyDescent="0.3">
      <c r="A36" s="1165" t="s">
        <v>15</v>
      </c>
      <c r="B36" s="1166"/>
      <c r="C36" s="1240"/>
      <c r="D36" s="1240"/>
      <c r="E36" s="1240"/>
      <c r="F36" s="1240"/>
      <c r="G36" s="1240"/>
      <c r="H36" s="1240"/>
      <c r="I36" s="1240"/>
      <c r="J36" s="1240"/>
      <c r="K36" s="1240"/>
      <c r="L36" s="1240"/>
      <c r="M36" s="1240"/>
      <c r="N36" s="1241"/>
    </row>
    <row r="37" spans="1:26" ht="15.75" customHeight="1" thickBot="1" x14ac:dyDescent="0.3">
      <c r="A37" s="236"/>
      <c r="B37" s="237"/>
      <c r="C37" s="1242" t="s">
        <v>416</v>
      </c>
      <c r="D37" s="1243"/>
      <c r="E37" s="1243"/>
      <c r="F37" s="1243"/>
      <c r="G37" s="1243"/>
      <c r="H37" s="1243"/>
      <c r="I37" s="1244"/>
      <c r="J37" s="1244"/>
      <c r="K37" s="1244"/>
      <c r="L37" s="1244"/>
      <c r="M37" s="1244"/>
      <c r="N37" s="1245"/>
    </row>
    <row r="38" spans="1:26" ht="40.200000000000003" x14ac:dyDescent="0.25">
      <c r="A38" s="1246" t="s">
        <v>16</v>
      </c>
      <c r="B38" s="1186"/>
      <c r="C38" s="238" t="s">
        <v>17</v>
      </c>
      <c r="D38" s="190" t="s">
        <v>18</v>
      </c>
      <c r="E38" s="190" t="s">
        <v>19</v>
      </c>
      <c r="F38" s="190" t="s">
        <v>20</v>
      </c>
      <c r="G38" s="190" t="s">
        <v>21</v>
      </c>
      <c r="H38" s="190" t="s">
        <v>22</v>
      </c>
      <c r="I38" s="187" t="s">
        <v>23</v>
      </c>
      <c r="J38" s="188" t="s">
        <v>24</v>
      </c>
      <c r="K38" s="188" t="s">
        <v>25</v>
      </c>
      <c r="L38" s="188" t="s">
        <v>26</v>
      </c>
      <c r="M38" s="188" t="s">
        <v>27</v>
      </c>
      <c r="N38" s="189" t="s">
        <v>28</v>
      </c>
    </row>
    <row r="39" spans="1:26" ht="14.4" x14ac:dyDescent="0.25">
      <c r="A39" s="1107">
        <v>1</v>
      </c>
      <c r="B39" s="1108"/>
      <c r="C39" s="196"/>
      <c r="D39" s="239"/>
      <c r="E39" s="193"/>
      <c r="F39" s="193"/>
      <c r="G39" s="240"/>
      <c r="H39" s="193" t="s">
        <v>56</v>
      </c>
      <c r="I39" s="241" t="s">
        <v>56</v>
      </c>
      <c r="J39" s="242" t="s">
        <v>56</v>
      </c>
      <c r="K39" s="242" t="s">
        <v>56</v>
      </c>
      <c r="L39" s="242" t="s">
        <v>56</v>
      </c>
      <c r="M39" s="242"/>
      <c r="N39" s="243"/>
      <c r="O39" s="131"/>
    </row>
    <row r="40" spans="1:26" ht="13.8" thickBot="1" x14ac:dyDescent="0.3">
      <c r="A40" s="1109"/>
      <c r="B40" s="1110"/>
      <c r="C40" s="244"/>
      <c r="D40" s="201"/>
      <c r="E40" s="245"/>
      <c r="F40" s="245"/>
      <c r="G40" s="245"/>
      <c r="H40" s="245"/>
      <c r="I40" s="246"/>
      <c r="J40" s="245"/>
      <c r="K40" s="245"/>
      <c r="L40" s="245"/>
      <c r="M40" s="245"/>
      <c r="N40" s="247"/>
    </row>
    <row r="41" spans="1:26" ht="14.4" x14ac:dyDescent="0.25">
      <c r="A41" s="1107">
        <v>2</v>
      </c>
      <c r="B41" s="1108"/>
      <c r="C41" s="206"/>
      <c r="D41" s="194"/>
      <c r="E41" s="193"/>
      <c r="F41" s="193"/>
      <c r="G41" s="193"/>
      <c r="H41" s="248"/>
      <c r="I41" s="249"/>
      <c r="J41" s="242"/>
      <c r="K41" s="250"/>
      <c r="L41" s="242" t="s">
        <v>56</v>
      </c>
      <c r="M41" s="242"/>
      <c r="N41" s="243"/>
    </row>
    <row r="42" spans="1:26" ht="13.8" thickBot="1" x14ac:dyDescent="0.3">
      <c r="A42" s="1109"/>
      <c r="B42" s="1110"/>
      <c r="C42" s="200"/>
      <c r="D42" s="201"/>
      <c r="E42" s="245"/>
      <c r="F42" s="245"/>
      <c r="G42" s="245"/>
      <c r="H42" s="245"/>
      <c r="I42" s="246"/>
      <c r="J42" s="245"/>
      <c r="K42" s="245"/>
      <c r="L42" s="245"/>
      <c r="M42" s="245"/>
      <c r="N42" s="247"/>
    </row>
    <row r="43" spans="1:26" ht="14.4" x14ac:dyDescent="0.25">
      <c r="A43" s="1107">
        <v>3</v>
      </c>
      <c r="B43" s="1108"/>
      <c r="C43" s="206"/>
      <c r="D43" s="194"/>
      <c r="E43" s="193"/>
      <c r="F43" s="193"/>
      <c r="G43" s="193"/>
      <c r="H43" s="193"/>
      <c r="I43" s="251"/>
      <c r="J43" s="242" t="s">
        <v>56</v>
      </c>
      <c r="K43" s="242" t="s">
        <v>56</v>
      </c>
      <c r="L43" s="242" t="s">
        <v>56</v>
      </c>
      <c r="M43" s="242"/>
      <c r="N43" s="243"/>
    </row>
    <row r="44" spans="1:26" ht="13.8" thickBot="1" x14ac:dyDescent="0.3">
      <c r="A44" s="1109"/>
      <c r="B44" s="1110"/>
      <c r="C44" s="200"/>
      <c r="D44" s="201"/>
      <c r="E44" s="245"/>
      <c r="F44" s="245"/>
      <c r="G44" s="245"/>
      <c r="H44" s="245"/>
      <c r="I44" s="246"/>
      <c r="J44" s="245"/>
      <c r="K44" s="245"/>
      <c r="L44" s="245"/>
      <c r="M44" s="245"/>
      <c r="N44" s="247"/>
    </row>
    <row r="45" spans="1:26" ht="14.4" x14ac:dyDescent="0.25">
      <c r="A45" s="1107">
        <v>4</v>
      </c>
      <c r="B45" s="1108"/>
      <c r="C45" s="206"/>
      <c r="D45" s="194"/>
      <c r="E45" s="193"/>
      <c r="F45" s="193"/>
      <c r="G45" s="193"/>
      <c r="H45" s="193"/>
      <c r="I45" s="241"/>
      <c r="J45" s="242"/>
      <c r="K45" s="242"/>
      <c r="L45" s="242"/>
      <c r="M45" s="252"/>
      <c r="N45" s="243" t="s">
        <v>56</v>
      </c>
    </row>
    <row r="46" spans="1:26" ht="13.8" thickBot="1" x14ac:dyDescent="0.3">
      <c r="A46" s="1109"/>
      <c r="B46" s="1110"/>
      <c r="C46" s="200"/>
      <c r="D46" s="201"/>
      <c r="E46" s="245"/>
      <c r="F46" s="245"/>
      <c r="G46" s="245"/>
      <c r="H46" s="245"/>
      <c r="I46" s="246"/>
      <c r="J46" s="245"/>
      <c r="K46" s="245"/>
      <c r="L46" s="245"/>
      <c r="M46" s="245"/>
      <c r="N46" s="247"/>
    </row>
    <row r="47" spans="1:26" ht="14.4" x14ac:dyDescent="0.25">
      <c r="A47" s="1107">
        <v>5</v>
      </c>
      <c r="B47" s="1108"/>
      <c r="C47" s="196"/>
      <c r="D47" s="198"/>
      <c r="E47" s="193"/>
      <c r="F47" s="193"/>
      <c r="G47" s="193"/>
      <c r="H47" s="193"/>
      <c r="I47" s="241"/>
      <c r="J47" s="242"/>
      <c r="K47" s="242"/>
      <c r="L47" s="242"/>
      <c r="M47" s="242"/>
      <c r="N47" s="253"/>
    </row>
    <row r="48" spans="1:26" ht="13.8" thickBot="1" x14ac:dyDescent="0.3">
      <c r="A48" s="1109"/>
      <c r="B48" s="1110"/>
      <c r="C48" s="200"/>
      <c r="D48" s="201"/>
      <c r="E48" s="245"/>
      <c r="F48" s="245"/>
      <c r="G48" s="245"/>
      <c r="H48" s="245"/>
      <c r="I48" s="246"/>
      <c r="J48" s="245"/>
      <c r="K48" s="245"/>
      <c r="L48" s="245"/>
      <c r="M48" s="245"/>
      <c r="N48" s="247"/>
    </row>
    <row r="49" spans="1:14" ht="14.4" x14ac:dyDescent="0.25">
      <c r="A49" s="1107">
        <v>6</v>
      </c>
      <c r="B49" s="1108"/>
      <c r="C49" s="196"/>
      <c r="D49" s="198"/>
      <c r="E49" s="242"/>
      <c r="F49" s="242"/>
      <c r="G49" s="193"/>
      <c r="H49" s="242"/>
      <c r="I49" s="241"/>
      <c r="J49" s="242"/>
      <c r="K49" s="242"/>
      <c r="L49" s="242"/>
      <c r="M49" s="242"/>
      <c r="N49" s="253"/>
    </row>
    <row r="50" spans="1:14" ht="13.8" thickBot="1" x14ac:dyDescent="0.3">
      <c r="A50" s="1109"/>
      <c r="B50" s="1110"/>
      <c r="C50" s="200"/>
      <c r="D50" s="201"/>
      <c r="E50" s="245"/>
      <c r="F50" s="245"/>
      <c r="G50" s="245"/>
      <c r="H50" s="245"/>
      <c r="I50" s="246"/>
      <c r="J50" s="245"/>
      <c r="K50" s="245"/>
      <c r="L50" s="245"/>
      <c r="M50" s="245"/>
      <c r="N50" s="247"/>
    </row>
    <row r="51" spans="1:14" x14ac:dyDescent="0.25">
      <c r="A51" s="1111" t="s">
        <v>119</v>
      </c>
      <c r="B51" s="1112"/>
      <c r="C51" s="1112"/>
      <c r="D51" s="1112"/>
      <c r="E51" s="1113"/>
      <c r="F51" s="1026"/>
      <c r="G51" s="1028"/>
      <c r="H51" s="1092" t="s">
        <v>119</v>
      </c>
      <c r="I51" s="1092"/>
      <c r="J51" s="1092"/>
      <c r="K51" s="1092"/>
      <c r="L51" s="1092"/>
      <c r="M51" s="1106"/>
      <c r="N51" s="1106"/>
    </row>
    <row r="52" spans="1:14" x14ac:dyDescent="0.25">
      <c r="A52" s="1080" t="s">
        <v>120</v>
      </c>
      <c r="B52" s="1081"/>
      <c r="C52" s="1081"/>
      <c r="D52" s="1081"/>
      <c r="E52" s="1082"/>
      <c r="F52" s="1026"/>
      <c r="G52" s="1028"/>
      <c r="H52" s="1092" t="s">
        <v>120</v>
      </c>
      <c r="I52" s="1092"/>
      <c r="J52" s="1092"/>
      <c r="K52" s="1092"/>
      <c r="L52" s="1092"/>
      <c r="M52" s="1106"/>
      <c r="N52" s="1106"/>
    </row>
    <row r="53" spans="1:14" x14ac:dyDescent="0.25">
      <c r="A53" s="210"/>
      <c r="B53" s="210"/>
      <c r="C53" s="210"/>
      <c r="D53" s="210"/>
      <c r="E53" s="210"/>
      <c r="F53" s="210"/>
      <c r="G53" s="210"/>
      <c r="H53" s="210"/>
      <c r="I53" s="210"/>
      <c r="J53" s="210"/>
      <c r="K53" s="210"/>
      <c r="L53" s="210"/>
      <c r="M53" s="210"/>
      <c r="N53" s="210"/>
    </row>
    <row r="54" spans="1:14" x14ac:dyDescent="0.25">
      <c r="A54" s="1077" t="s">
        <v>121</v>
      </c>
      <c r="B54" s="1078"/>
      <c r="C54" s="1078"/>
      <c r="D54" s="1078"/>
      <c r="E54" s="1078"/>
      <c r="F54" s="1078"/>
      <c r="G54" s="1079"/>
      <c r="H54" s="1099" t="s">
        <v>121</v>
      </c>
      <c r="I54" s="1099"/>
      <c r="J54" s="1099"/>
      <c r="K54" s="1099"/>
      <c r="L54" s="1099"/>
      <c r="M54" s="1099"/>
      <c r="N54" s="1099"/>
    </row>
    <row r="55" spans="1:14" x14ac:dyDescent="0.25">
      <c r="A55" s="1092" t="s">
        <v>122</v>
      </c>
      <c r="B55" s="1092"/>
      <c r="C55" s="1093"/>
      <c r="D55" s="1094"/>
      <c r="E55" s="1094"/>
      <c r="F55" s="1094"/>
      <c r="G55" s="1095"/>
      <c r="H55" s="1092" t="s">
        <v>123</v>
      </c>
      <c r="I55" s="1092"/>
      <c r="J55" s="1093"/>
      <c r="K55" s="1094"/>
      <c r="L55" s="1094"/>
      <c r="M55" s="1094"/>
      <c r="N55" s="1095"/>
    </row>
    <row r="56" spans="1:14" ht="38.25" customHeight="1" x14ac:dyDescent="0.25">
      <c r="A56" s="1092"/>
      <c r="B56" s="1092"/>
      <c r="C56" s="1096"/>
      <c r="D56" s="1097"/>
      <c r="E56" s="1097"/>
      <c r="F56" s="1097"/>
      <c r="G56" s="1098"/>
      <c r="H56" s="1092"/>
      <c r="I56" s="1092"/>
      <c r="J56" s="1096"/>
      <c r="K56" s="1097"/>
      <c r="L56" s="1097"/>
      <c r="M56" s="1097"/>
      <c r="N56" s="1098"/>
    </row>
    <row r="57" spans="1:14" x14ac:dyDescent="0.25">
      <c r="A57" s="1092" t="s">
        <v>124</v>
      </c>
      <c r="B57" s="1092"/>
      <c r="C57" s="1093"/>
      <c r="D57" s="1094"/>
      <c r="E57" s="1094"/>
      <c r="F57" s="1094"/>
      <c r="G57" s="1095"/>
      <c r="H57" s="1092" t="s">
        <v>124</v>
      </c>
      <c r="I57" s="1092"/>
      <c r="J57" s="1093"/>
      <c r="K57" s="1094"/>
      <c r="L57" s="1094"/>
      <c r="M57" s="1094"/>
      <c r="N57" s="1095"/>
    </row>
    <row r="58" spans="1:14" x14ac:dyDescent="0.25">
      <c r="A58" s="1092"/>
      <c r="B58" s="1092"/>
      <c r="C58" s="1096"/>
      <c r="D58" s="1097"/>
      <c r="E58" s="1097"/>
      <c r="F58" s="1097"/>
      <c r="G58" s="1098"/>
      <c r="H58" s="1092"/>
      <c r="I58" s="1092"/>
      <c r="J58" s="1096"/>
      <c r="K58" s="1097"/>
      <c r="L58" s="1097"/>
      <c r="M58" s="1097"/>
      <c r="N58" s="1098"/>
    </row>
    <row r="59" spans="1:14" x14ac:dyDescent="0.25">
      <c r="A59" s="1077" t="s">
        <v>125</v>
      </c>
      <c r="B59" s="1078"/>
      <c r="C59" s="1078"/>
      <c r="D59" s="1078"/>
      <c r="E59" s="1078"/>
      <c r="F59" s="1078"/>
      <c r="G59" s="1079"/>
      <c r="H59" s="1099" t="s">
        <v>125</v>
      </c>
      <c r="I59" s="1099"/>
      <c r="J59" s="1099"/>
      <c r="K59" s="1099"/>
      <c r="L59" s="1099"/>
      <c r="M59" s="1099"/>
      <c r="N59" s="1099"/>
    </row>
    <row r="60" spans="1:14" x14ac:dyDescent="0.25">
      <c r="A60" s="1092" t="s">
        <v>126</v>
      </c>
      <c r="B60" s="1092"/>
      <c r="C60" s="1093"/>
      <c r="D60" s="1094"/>
      <c r="E60" s="1094"/>
      <c r="F60" s="1094"/>
      <c r="G60" s="1095"/>
      <c r="H60" s="1092" t="s">
        <v>127</v>
      </c>
      <c r="I60" s="1092"/>
      <c r="J60" s="1093"/>
      <c r="K60" s="1094"/>
      <c r="L60" s="1094"/>
      <c r="M60" s="1094"/>
      <c r="N60" s="1095"/>
    </row>
    <row r="61" spans="1:14" x14ac:dyDescent="0.25">
      <c r="A61" s="1092"/>
      <c r="B61" s="1092"/>
      <c r="C61" s="1096"/>
      <c r="D61" s="1097"/>
      <c r="E61" s="1097"/>
      <c r="F61" s="1097"/>
      <c r="G61" s="1098"/>
      <c r="H61" s="1092"/>
      <c r="I61" s="1092"/>
      <c r="J61" s="1096"/>
      <c r="K61" s="1097"/>
      <c r="L61" s="1097"/>
      <c r="M61" s="1097"/>
      <c r="N61" s="1098"/>
    </row>
    <row r="62" spans="1:14" x14ac:dyDescent="0.25">
      <c r="A62" s="1092" t="s">
        <v>128</v>
      </c>
      <c r="B62" s="1092"/>
      <c r="C62" s="1093"/>
      <c r="D62" s="1094"/>
      <c r="E62" s="1094"/>
      <c r="F62" s="1094"/>
      <c r="G62" s="1095"/>
      <c r="H62" s="1092" t="s">
        <v>128</v>
      </c>
      <c r="I62" s="1092"/>
      <c r="J62" s="1093"/>
      <c r="K62" s="1094"/>
      <c r="L62" s="1094"/>
      <c r="M62" s="1094"/>
      <c r="N62" s="1095"/>
    </row>
    <row r="63" spans="1:14" x14ac:dyDescent="0.25">
      <c r="A63" s="1092"/>
      <c r="B63" s="1092"/>
      <c r="C63" s="1096"/>
      <c r="D63" s="1097"/>
      <c r="E63" s="1097"/>
      <c r="F63" s="1097"/>
      <c r="G63" s="1098"/>
      <c r="H63" s="1092"/>
      <c r="I63" s="1092"/>
      <c r="J63" s="1096"/>
      <c r="K63" s="1097"/>
      <c r="L63" s="1097"/>
      <c r="M63" s="1097"/>
      <c r="N63" s="1098"/>
    </row>
    <row r="64" spans="1:14" x14ac:dyDescent="0.25">
      <c r="A64" s="210"/>
      <c r="B64" s="210"/>
      <c r="C64" s="210"/>
      <c r="D64" s="210"/>
      <c r="E64" s="210"/>
      <c r="F64" s="210"/>
      <c r="G64" s="210"/>
      <c r="H64" s="210"/>
      <c r="I64" s="210"/>
      <c r="J64" s="210"/>
      <c r="K64" s="210"/>
      <c r="L64" s="210"/>
      <c r="M64" s="210"/>
      <c r="N64" s="210"/>
    </row>
    <row r="65" spans="1:21" x14ac:dyDescent="0.25">
      <c r="A65" s="1077" t="s">
        <v>37</v>
      </c>
      <c r="B65" s="1078"/>
      <c r="C65" s="1078"/>
      <c r="D65" s="1078"/>
      <c r="E65" s="1078"/>
      <c r="F65" s="1078"/>
      <c r="G65" s="1078"/>
      <c r="H65" s="1078"/>
      <c r="I65" s="1078"/>
      <c r="J65" s="1078"/>
      <c r="K65" s="1078"/>
      <c r="L65" s="1078"/>
      <c r="M65" s="1078"/>
      <c r="N65" s="1079"/>
    </row>
    <row r="66" spans="1:21" ht="12.75" customHeight="1" x14ac:dyDescent="0.25">
      <c r="A66" s="211" t="s">
        <v>29</v>
      </c>
      <c r="B66" s="1087" t="s">
        <v>30</v>
      </c>
      <c r="C66" s="1088"/>
      <c r="D66" s="1088"/>
      <c r="E66" s="1088"/>
      <c r="F66" s="1089"/>
      <c r="G66" s="1090" t="s">
        <v>131</v>
      </c>
      <c r="H66" s="1090"/>
      <c r="I66" s="1090"/>
      <c r="J66" s="1090"/>
      <c r="K66" s="1090"/>
      <c r="L66" s="1090"/>
      <c r="M66" s="1091"/>
      <c r="N66" s="1091"/>
      <c r="O66" s="131"/>
      <c r="P66" s="174"/>
      <c r="Q66" s="174"/>
      <c r="R66" s="174"/>
      <c r="S66" s="174"/>
      <c r="T66" s="174"/>
      <c r="U66" s="174"/>
    </row>
    <row r="67" spans="1:21" x14ac:dyDescent="0.25">
      <c r="A67" s="167" t="s">
        <v>227</v>
      </c>
      <c r="B67" s="1026" t="s">
        <v>418</v>
      </c>
      <c r="C67" s="1027"/>
      <c r="D67" s="1027"/>
      <c r="E67" s="1027"/>
      <c r="F67" s="1028"/>
      <c r="G67" s="1083">
        <v>23</v>
      </c>
      <c r="H67" s="1084"/>
      <c r="I67" s="1085"/>
      <c r="J67" s="1085"/>
      <c r="K67" s="1085"/>
      <c r="L67" s="1085"/>
      <c r="M67" s="1086"/>
      <c r="N67" s="1086"/>
    </row>
    <row r="68" spans="1:21" x14ac:dyDescent="0.25">
      <c r="A68" s="167" t="s">
        <v>248</v>
      </c>
      <c r="B68" s="1026" t="s">
        <v>419</v>
      </c>
      <c r="C68" s="1027"/>
      <c r="D68" s="1027"/>
      <c r="E68" s="1027"/>
      <c r="F68" s="1028"/>
      <c r="G68" s="1083">
        <v>21</v>
      </c>
      <c r="H68" s="1084"/>
      <c r="I68" s="1085"/>
      <c r="J68" s="1085"/>
      <c r="K68" s="1085"/>
      <c r="L68" s="1085"/>
      <c r="M68" s="1086"/>
      <c r="N68" s="1086"/>
    </row>
    <row r="69" spans="1:21" x14ac:dyDescent="0.25">
      <c r="A69" s="167" t="s">
        <v>248</v>
      </c>
      <c r="B69" s="1026" t="s">
        <v>420</v>
      </c>
      <c r="C69" s="1027"/>
      <c r="D69" s="1027"/>
      <c r="E69" s="1027"/>
      <c r="F69" s="1028"/>
      <c r="G69" s="1083">
        <v>21</v>
      </c>
      <c r="H69" s="1084"/>
      <c r="I69" s="1085"/>
      <c r="J69" s="1085"/>
      <c r="K69" s="1085"/>
      <c r="L69" s="1085"/>
      <c r="M69" s="1086"/>
      <c r="N69" s="1086"/>
    </row>
    <row r="70" spans="1:21" x14ac:dyDescent="0.25">
      <c r="A70" s="167" t="s">
        <v>421</v>
      </c>
      <c r="B70" s="1026" t="s">
        <v>422</v>
      </c>
      <c r="C70" s="1027"/>
      <c r="D70" s="1027"/>
      <c r="E70" s="1027"/>
      <c r="F70" s="1028"/>
      <c r="G70" s="1083">
        <v>35</v>
      </c>
      <c r="H70" s="1084"/>
      <c r="I70" s="1085"/>
      <c r="J70" s="1085"/>
      <c r="K70" s="1085"/>
      <c r="L70" s="1085"/>
      <c r="M70" s="1086"/>
      <c r="N70" s="1086"/>
    </row>
    <row r="71" spans="1:21" x14ac:dyDescent="0.25">
      <c r="A71" s="167"/>
      <c r="B71" s="1026"/>
      <c r="C71" s="1027"/>
      <c r="D71" s="1027"/>
      <c r="E71" s="1027"/>
      <c r="F71" s="1028"/>
      <c r="G71" s="1083"/>
      <c r="H71" s="1084"/>
      <c r="I71" s="1085"/>
      <c r="J71" s="1085"/>
      <c r="K71" s="1085"/>
      <c r="L71" s="1085"/>
      <c r="M71" s="1086"/>
      <c r="N71" s="1086"/>
    </row>
    <row r="72" spans="1:21" x14ac:dyDescent="0.25">
      <c r="A72" s="167"/>
      <c r="B72" s="1026"/>
      <c r="C72" s="1027"/>
      <c r="D72" s="1027"/>
      <c r="E72" s="1027"/>
      <c r="F72" s="1028"/>
      <c r="G72" s="1083">
        <f>SUM(G67:H71)</f>
        <v>100</v>
      </c>
      <c r="H72" s="1084"/>
      <c r="I72" s="1085"/>
      <c r="J72" s="1085"/>
      <c r="K72" s="1085"/>
      <c r="L72" s="1085"/>
      <c r="M72" s="1086"/>
      <c r="N72" s="1086"/>
    </row>
    <row r="73" spans="1:21" x14ac:dyDescent="0.25">
      <c r="A73" s="212">
        <f>COUNTA(B67:F72)</f>
        <v>4</v>
      </c>
      <c r="B73" s="1075"/>
      <c r="C73" s="1075"/>
      <c r="D73" s="1075"/>
      <c r="E73" s="1075"/>
      <c r="F73" s="1075"/>
      <c r="G73" s="1075"/>
      <c r="H73" s="1075"/>
      <c r="I73" s="1075"/>
      <c r="J73" s="1075"/>
      <c r="K73" s="1075"/>
      <c r="L73" s="1076"/>
      <c r="M73" s="1074"/>
      <c r="N73" s="1074"/>
    </row>
    <row r="74" spans="1:21" x14ac:dyDescent="0.25">
      <c r="A74" s="210"/>
      <c r="B74" s="210"/>
      <c r="C74" s="210"/>
      <c r="D74" s="210"/>
      <c r="E74" s="210"/>
      <c r="F74" s="210"/>
      <c r="G74" s="210"/>
      <c r="H74" s="210"/>
      <c r="I74" s="210"/>
      <c r="J74" s="210"/>
      <c r="K74" s="210"/>
      <c r="L74" s="210"/>
      <c r="M74" s="210"/>
      <c r="N74" s="210"/>
    </row>
    <row r="75" spans="1:21" x14ac:dyDescent="0.25">
      <c r="A75" s="1077" t="s">
        <v>142</v>
      </c>
      <c r="B75" s="1078"/>
      <c r="C75" s="1078"/>
      <c r="D75" s="1078"/>
      <c r="E75" s="1078"/>
      <c r="F75" s="1078"/>
      <c r="G75" s="1078"/>
      <c r="H75" s="1078"/>
      <c r="I75" s="1078"/>
      <c r="J75" s="1078"/>
      <c r="K75" s="1078"/>
      <c r="L75" s="1078"/>
      <c r="M75" s="1078"/>
      <c r="N75" s="1079"/>
    </row>
    <row r="76" spans="1:21" x14ac:dyDescent="0.25">
      <c r="A76" s="1080" t="s">
        <v>143</v>
      </c>
      <c r="B76" s="1081"/>
      <c r="C76" s="1081"/>
      <c r="D76" s="1082"/>
      <c r="E76" s="1080" t="s">
        <v>144</v>
      </c>
      <c r="F76" s="1081"/>
      <c r="G76" s="1081"/>
      <c r="H76" s="1081"/>
      <c r="I76" s="1081"/>
      <c r="J76" s="1081"/>
      <c r="K76" s="1081"/>
      <c r="L76" s="1081"/>
      <c r="M76" s="1071" t="s">
        <v>145</v>
      </c>
      <c r="N76" s="1073"/>
    </row>
    <row r="77" spans="1:21" x14ac:dyDescent="0.25">
      <c r="A77" s="1061"/>
      <c r="B77" s="1062"/>
      <c r="C77" s="1062"/>
      <c r="D77" s="1063"/>
      <c r="E77" s="1061"/>
      <c r="F77" s="1062"/>
      <c r="G77" s="1062"/>
      <c r="H77" s="1062"/>
      <c r="I77" s="1062"/>
      <c r="J77" s="1062"/>
      <c r="K77" s="1062"/>
      <c r="L77" s="1062"/>
      <c r="M77" s="1067"/>
      <c r="N77" s="1068"/>
    </row>
    <row r="78" spans="1:21" x14ac:dyDescent="0.25">
      <c r="A78" s="1064"/>
      <c r="B78" s="1065"/>
      <c r="C78" s="1065"/>
      <c r="D78" s="1066"/>
      <c r="E78" s="1064"/>
      <c r="F78" s="1065"/>
      <c r="G78" s="1065"/>
      <c r="H78" s="1065"/>
      <c r="I78" s="1065"/>
      <c r="J78" s="1065"/>
      <c r="K78" s="1065"/>
      <c r="L78" s="1065"/>
      <c r="M78" s="1069"/>
      <c r="N78" s="1070"/>
      <c r="O78" s="213"/>
      <c r="P78" s="172"/>
    </row>
    <row r="79" spans="1:21" x14ac:dyDescent="0.25">
      <c r="A79" s="1061"/>
      <c r="B79" s="1062"/>
      <c r="C79" s="1062"/>
      <c r="D79" s="1063"/>
      <c r="E79" s="1061"/>
      <c r="F79" s="1062"/>
      <c r="G79" s="1062"/>
      <c r="H79" s="1062"/>
      <c r="I79" s="1062"/>
      <c r="J79" s="1062"/>
      <c r="K79" s="1062"/>
      <c r="L79" s="1062"/>
      <c r="M79" s="1067"/>
      <c r="N79" s="1068"/>
    </row>
    <row r="80" spans="1:21" x14ac:dyDescent="0.25">
      <c r="A80" s="1064"/>
      <c r="B80" s="1065"/>
      <c r="C80" s="1065"/>
      <c r="D80" s="1066"/>
      <c r="E80" s="1064"/>
      <c r="F80" s="1065"/>
      <c r="G80" s="1065"/>
      <c r="H80" s="1065"/>
      <c r="I80" s="1065"/>
      <c r="J80" s="1065"/>
      <c r="K80" s="1065"/>
      <c r="L80" s="1065"/>
      <c r="M80" s="1069"/>
      <c r="N80" s="1070"/>
    </row>
    <row r="81" spans="1:14" x14ac:dyDescent="0.25">
      <c r="A81" s="1061"/>
      <c r="B81" s="1062"/>
      <c r="C81" s="1062"/>
      <c r="D81" s="1063"/>
      <c r="E81" s="1061"/>
      <c r="F81" s="1062"/>
      <c r="G81" s="1062"/>
      <c r="H81" s="1062"/>
      <c r="I81" s="1062"/>
      <c r="J81" s="1062"/>
      <c r="K81" s="1062"/>
      <c r="L81" s="1062"/>
      <c r="M81" s="1067"/>
      <c r="N81" s="1068"/>
    </row>
    <row r="82" spans="1:14" x14ac:dyDescent="0.25">
      <c r="A82" s="1064"/>
      <c r="B82" s="1065"/>
      <c r="C82" s="1065"/>
      <c r="D82" s="1066"/>
      <c r="E82" s="1064"/>
      <c r="F82" s="1065"/>
      <c r="G82" s="1065"/>
      <c r="H82" s="1065"/>
      <c r="I82" s="1065"/>
      <c r="J82" s="1065"/>
      <c r="K82" s="1065"/>
      <c r="L82" s="1065"/>
      <c r="M82" s="1069"/>
      <c r="N82" s="1070"/>
    </row>
    <row r="83" spans="1:14" x14ac:dyDescent="0.25">
      <c r="A83" s="1071" t="s">
        <v>146</v>
      </c>
      <c r="B83" s="1072"/>
      <c r="C83" s="1072"/>
      <c r="D83" s="1072"/>
      <c r="E83" s="1072"/>
      <c r="F83" s="1072"/>
      <c r="G83" s="1072"/>
      <c r="H83" s="1072"/>
      <c r="I83" s="1072"/>
      <c r="J83" s="1072"/>
      <c r="K83" s="1072"/>
      <c r="L83" s="1073"/>
      <c r="M83" s="1074"/>
      <c r="N83" s="1074"/>
    </row>
    <row r="105" spans="251:255" x14ac:dyDescent="0.25">
      <c r="IQ105" s="214" t="s">
        <v>32</v>
      </c>
      <c r="IR105" s="214" t="s">
        <v>33</v>
      </c>
      <c r="IS105" s="214" t="s">
        <v>34</v>
      </c>
      <c r="IT105" s="214" t="s">
        <v>35</v>
      </c>
      <c r="IU105" s="214" t="s">
        <v>36</v>
      </c>
    </row>
    <row r="106" spans="251:255" x14ac:dyDescent="0.25">
      <c r="IQ106" s="214" t="e">
        <f>#REF!&amp;$C$9</f>
        <v>#REF!</v>
      </c>
      <c r="IR106" s="214" t="e">
        <f>#REF!</f>
        <v>#REF!</v>
      </c>
      <c r="IS106" s="214" t="e">
        <f>$B$19&amp;" - "&amp;$B$18&amp;" - "&amp;#REF!&amp;" - "&amp;#REF!&amp;" - "&amp;#REF!&amp;" - "&amp;#REF!&amp;" - "&amp;#REF!&amp;" - "&amp;#REF!</f>
        <v>#REF!</v>
      </c>
      <c r="IT106" s="214" t="e">
        <f>$A$24&amp;": "&amp;$I$24&amp;" - "&amp;#REF!&amp;": "&amp;#REF!&amp;" - "&amp;#REF!&amp;": "&amp;#REF!&amp;" - "&amp;#REF!&amp;": "&amp;#REF!&amp;" - "&amp;#REF!&amp;": "&amp;#REF!&amp;" - "&amp;#REF!&amp;": "&amp;#REF!&amp;" - "&amp;$A$25&amp;": "&amp;$I$25&amp;" - "&amp;$A$26&amp;": "&amp;$I$26&amp;" - "&amp;$A$27&amp;": "&amp;$I$27&amp;" - "&amp;#REF!&amp;": "&amp;#REF!&amp;" - "&amp;#REF!&amp;": "&amp;#REF!&amp;" - "&amp;#REF!&amp;": "&amp;#REF!&amp;" - "&amp;#REF!&amp;": "&amp;#REF!</f>
        <v>#REF!</v>
      </c>
      <c r="IU106" s="214" t="e">
        <f>#REF!</f>
        <v>#REF!</v>
      </c>
    </row>
  </sheetData>
  <mergeCells count="197">
    <mergeCell ref="A6:D7"/>
    <mergeCell ref="E6:H7"/>
    <mergeCell ref="I6:N6"/>
    <mergeCell ref="I7:J7"/>
    <mergeCell ref="K7:L7"/>
    <mergeCell ref="M7:N7"/>
    <mergeCell ref="A1:N1"/>
    <mergeCell ref="A2:N2"/>
    <mergeCell ref="A3:D3"/>
    <mergeCell ref="E3:H3"/>
    <mergeCell ref="I3:N3"/>
    <mergeCell ref="A4:D5"/>
    <mergeCell ref="E4:H5"/>
    <mergeCell ref="I4:N5"/>
    <mergeCell ref="A10:B10"/>
    <mergeCell ref="C10:N10"/>
    <mergeCell ref="A11:B16"/>
    <mergeCell ref="C11:N16"/>
    <mergeCell ref="A17:N17"/>
    <mergeCell ref="B18:G18"/>
    <mergeCell ref="I18:N18"/>
    <mergeCell ref="A8:D8"/>
    <mergeCell ref="E8:H8"/>
    <mergeCell ref="I8:J8"/>
    <mergeCell ref="K8:L8"/>
    <mergeCell ref="M8:N8"/>
    <mergeCell ref="A9:B9"/>
    <mergeCell ref="C9:N9"/>
    <mergeCell ref="A22:N22"/>
    <mergeCell ref="A23:H23"/>
    <mergeCell ref="I23:J23"/>
    <mergeCell ref="K23:L23"/>
    <mergeCell ref="M23:N23"/>
    <mergeCell ref="O23:P23"/>
    <mergeCell ref="B19:G19"/>
    <mergeCell ref="I19:N19"/>
    <mergeCell ref="B20:G20"/>
    <mergeCell ref="H20:H21"/>
    <mergeCell ref="I20:N21"/>
    <mergeCell ref="B21:G21"/>
    <mergeCell ref="A25:H25"/>
    <mergeCell ref="I25:J25"/>
    <mergeCell ref="K25:L25"/>
    <mergeCell ref="M25:N25"/>
    <mergeCell ref="O25:P25"/>
    <mergeCell ref="Q25:R25"/>
    <mergeCell ref="Q23:R23"/>
    <mergeCell ref="A24:H24"/>
    <mergeCell ref="I24:J24"/>
    <mergeCell ref="K24:L24"/>
    <mergeCell ref="M24:N24"/>
    <mergeCell ref="O24:P24"/>
    <mergeCell ref="Q24:R24"/>
    <mergeCell ref="A27:H27"/>
    <mergeCell ref="I27:J27"/>
    <mergeCell ref="K27:L27"/>
    <mergeCell ref="M27:N27"/>
    <mergeCell ref="O27:P27"/>
    <mergeCell ref="Q27:R27"/>
    <mergeCell ref="A26:H26"/>
    <mergeCell ref="I26:J26"/>
    <mergeCell ref="K26:L26"/>
    <mergeCell ref="M26:N26"/>
    <mergeCell ref="O26:P26"/>
    <mergeCell ref="Q26:R26"/>
    <mergeCell ref="A29:H29"/>
    <mergeCell ref="I29:J29"/>
    <mergeCell ref="K29:L29"/>
    <mergeCell ref="M29:N29"/>
    <mergeCell ref="O29:P29"/>
    <mergeCell ref="Q29:R29"/>
    <mergeCell ref="A28:H28"/>
    <mergeCell ref="I28:J28"/>
    <mergeCell ref="K28:L28"/>
    <mergeCell ref="M28:N28"/>
    <mergeCell ref="O28:P28"/>
    <mergeCell ref="Q28:R28"/>
    <mergeCell ref="A31:H31"/>
    <mergeCell ref="I31:J31"/>
    <mergeCell ref="K31:L31"/>
    <mergeCell ref="M31:N31"/>
    <mergeCell ref="O31:P31"/>
    <mergeCell ref="Q31:R31"/>
    <mergeCell ref="A30:H30"/>
    <mergeCell ref="I30:J30"/>
    <mergeCell ref="K30:L30"/>
    <mergeCell ref="M30:N30"/>
    <mergeCell ref="O30:P30"/>
    <mergeCell ref="Q30:R30"/>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6:N36"/>
    <mergeCell ref="C37:N37"/>
    <mergeCell ref="A38:B38"/>
    <mergeCell ref="A39:B40"/>
    <mergeCell ref="A41:B42"/>
    <mergeCell ref="A43:B44"/>
    <mergeCell ref="A34:H34"/>
    <mergeCell ref="I34:J34"/>
    <mergeCell ref="K34:L34"/>
    <mergeCell ref="M34:N34"/>
    <mergeCell ref="M51:N51"/>
    <mergeCell ref="A52:E52"/>
    <mergeCell ref="F52:G52"/>
    <mergeCell ref="H52:L52"/>
    <mergeCell ref="M52:N52"/>
    <mergeCell ref="A54:G54"/>
    <mergeCell ref="H54:N54"/>
    <mergeCell ref="A45:B46"/>
    <mergeCell ref="A47:B48"/>
    <mergeCell ref="A49:B50"/>
    <mergeCell ref="A51:E51"/>
    <mergeCell ref="F51:G51"/>
    <mergeCell ref="H51:L51"/>
    <mergeCell ref="A59:G59"/>
    <mergeCell ref="H59:N59"/>
    <mergeCell ref="A60:B61"/>
    <mergeCell ref="C60:G61"/>
    <mergeCell ref="H60:I61"/>
    <mergeCell ref="J60:N61"/>
    <mergeCell ref="A55:B56"/>
    <mergeCell ref="C55:G56"/>
    <mergeCell ref="H55:I56"/>
    <mergeCell ref="J55:N56"/>
    <mergeCell ref="A57:B58"/>
    <mergeCell ref="C57:G58"/>
    <mergeCell ref="H57:I58"/>
    <mergeCell ref="J57:N58"/>
    <mergeCell ref="A62:B63"/>
    <mergeCell ref="C62:G63"/>
    <mergeCell ref="H62:I63"/>
    <mergeCell ref="J62:N63"/>
    <mergeCell ref="A65:N65"/>
    <mergeCell ref="B66:F66"/>
    <mergeCell ref="G66:H66"/>
    <mergeCell ref="I66:J66"/>
    <mergeCell ref="K66:L66"/>
    <mergeCell ref="M66:N66"/>
    <mergeCell ref="B67:F67"/>
    <mergeCell ref="G67:H67"/>
    <mergeCell ref="I67:J67"/>
    <mergeCell ref="K67:L67"/>
    <mergeCell ref="M67:N67"/>
    <mergeCell ref="B68:F68"/>
    <mergeCell ref="G68:H68"/>
    <mergeCell ref="I68:J68"/>
    <mergeCell ref="K68:L68"/>
    <mergeCell ref="M68:N68"/>
    <mergeCell ref="B69:F69"/>
    <mergeCell ref="G69:H69"/>
    <mergeCell ref="I69:J69"/>
    <mergeCell ref="K69:L69"/>
    <mergeCell ref="M69:N69"/>
    <mergeCell ref="B70:F70"/>
    <mergeCell ref="G70:H70"/>
    <mergeCell ref="I70:J70"/>
    <mergeCell ref="K70:L70"/>
    <mergeCell ref="M70:N70"/>
    <mergeCell ref="B73:L73"/>
    <mergeCell ref="M73:N73"/>
    <mergeCell ref="A75:N75"/>
    <mergeCell ref="A76:D76"/>
    <mergeCell ref="E76:L76"/>
    <mergeCell ref="M76:N76"/>
    <mergeCell ref="B71:F71"/>
    <mergeCell ref="G71:H71"/>
    <mergeCell ref="I71:J71"/>
    <mergeCell ref="K71:L71"/>
    <mergeCell ref="M71:N71"/>
    <mergeCell ref="B72:F72"/>
    <mergeCell ref="G72:H72"/>
    <mergeCell ref="I72:J72"/>
    <mergeCell ref="K72:L72"/>
    <mergeCell ref="M72:N72"/>
    <mergeCell ref="A81:D82"/>
    <mergeCell ref="E81:L82"/>
    <mergeCell ref="M81:N82"/>
    <mergeCell ref="A83:L83"/>
    <mergeCell ref="M83:N83"/>
    <mergeCell ref="A77:D78"/>
    <mergeCell ref="E77:L78"/>
    <mergeCell ref="M77:N78"/>
    <mergeCell ref="A79:D80"/>
    <mergeCell ref="E79:L80"/>
    <mergeCell ref="M79:N80"/>
  </mergeCells>
  <conditionalFormatting sqref="C39">
    <cfRule type="cellIs" dxfId="30" priority="1" stopIfTrue="1" operator="equal">
      <formula>"x"</formula>
    </cfRule>
  </conditionalFormatting>
  <conditionalFormatting sqref="D39:N39 K40 C41:N41 C43:N43 C45:N45 C47:N47 C49:N49">
    <cfRule type="cellIs" dxfId="29" priority="3" stopIfTrue="1" operator="equal">
      <formula>"x"</formula>
    </cfRule>
  </conditionalFormatting>
  <conditionalFormatting sqref="I39 C40:H40 J40:N40 C42:N42 C44:N44 C46:N46 C48:N48 C50:N50">
    <cfRule type="cellIs" dxfId="2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17752:WVV917771 C248:N267 IY248:JJ267 SU248:TF267 ACQ248:ADB267 AMM248:AMX267 AWI248:AWT267 BGE248:BGP267 BQA248:BQL267 BZW248:CAH267 CJS248:CKD267 CTO248:CTZ267 DDK248:DDV267 DNG248:DNR267 DXC248:DXN267 EGY248:EHJ267 EQU248:ERF267 FAQ248:FBB267 FKM248:FKX267 FUI248:FUT267 GEE248:GEP267 GOA248:GOL267 GXW248:GYH267 HHS248:HID267 HRO248:HRZ267 IBK248:IBV267 ILG248:ILR267 IVC248:IVN267 JEY248:JFJ267 JOU248:JPF267 JYQ248:JZB267 KIM248:KIX267 KSI248:KST267 LCE248:LCP267 LMA248:LML267 LVW248:LWH267 MFS248:MGD267 MPO248:MPZ267 MZK248:MZV267 NJG248:NJR267 NTC248:NTN267 OCY248:ODJ267 OMU248:ONF267 OWQ248:OXB267 PGM248:PGX267 PQI248:PQT267 QAE248:QAP267 QKA248:QKL267 QTW248:QUH267 RDS248:RED267 RNO248:RNZ267 RXK248:RXV267 SHG248:SHR267 SRC248:SRN267 TAY248:TBJ267 TKU248:TLF267 TUQ248:TVB267 UEM248:UEX267 UOI248:UOT267 UYE248:UYP267 VIA248:VIL267 VRW248:VSH267 WBS248:WCD267 WLO248:WLZ267 WVK248:WVV267 C65784:N65803 IY65784:JJ65803 SU65784:TF65803 ACQ65784:ADB65803 AMM65784:AMX65803 AWI65784:AWT65803 BGE65784:BGP65803 BQA65784:BQL65803 BZW65784:CAH65803 CJS65784:CKD65803 CTO65784:CTZ65803 DDK65784:DDV65803 DNG65784:DNR65803 DXC65784:DXN65803 EGY65784:EHJ65803 EQU65784:ERF65803 FAQ65784:FBB65803 FKM65784:FKX65803 FUI65784:FUT65803 GEE65784:GEP65803 GOA65784:GOL65803 GXW65784:GYH65803 HHS65784:HID65803 HRO65784:HRZ65803 IBK65784:IBV65803 ILG65784:ILR65803 IVC65784:IVN65803 JEY65784:JFJ65803 JOU65784:JPF65803 JYQ65784:JZB65803 KIM65784:KIX65803 KSI65784:KST65803 LCE65784:LCP65803 LMA65784:LML65803 LVW65784:LWH65803 MFS65784:MGD65803 MPO65784:MPZ65803 MZK65784:MZV65803 NJG65784:NJR65803 NTC65784:NTN65803 OCY65784:ODJ65803 OMU65784:ONF65803 OWQ65784:OXB65803 PGM65784:PGX65803 PQI65784:PQT65803 QAE65784:QAP65803 QKA65784:QKL65803 QTW65784:QUH65803 RDS65784:RED65803 RNO65784:RNZ65803 RXK65784:RXV65803 SHG65784:SHR65803 SRC65784:SRN65803 TAY65784:TBJ65803 TKU65784:TLF65803 TUQ65784:TVB65803 UEM65784:UEX65803 UOI65784:UOT65803 UYE65784:UYP65803 VIA65784:VIL65803 VRW65784:VSH65803 WBS65784:WCD65803 WLO65784:WLZ65803 WVK65784:WVV65803 C131320:N131339 IY131320:JJ131339 SU131320:TF131339 ACQ131320:ADB131339 AMM131320:AMX131339 AWI131320:AWT131339 BGE131320:BGP131339 BQA131320:BQL131339 BZW131320:CAH131339 CJS131320:CKD131339 CTO131320:CTZ131339 DDK131320:DDV131339 DNG131320:DNR131339 DXC131320:DXN131339 EGY131320:EHJ131339 EQU131320:ERF131339 FAQ131320:FBB131339 FKM131320:FKX131339 FUI131320:FUT131339 GEE131320:GEP131339 GOA131320:GOL131339 GXW131320:GYH131339 HHS131320:HID131339 HRO131320:HRZ131339 IBK131320:IBV131339 ILG131320:ILR131339 IVC131320:IVN131339 JEY131320:JFJ131339 JOU131320:JPF131339 JYQ131320:JZB131339 KIM131320:KIX131339 KSI131320:KST131339 LCE131320:LCP131339 LMA131320:LML131339 LVW131320:LWH131339 MFS131320:MGD131339 MPO131320:MPZ131339 MZK131320:MZV131339 NJG131320:NJR131339 NTC131320:NTN131339 OCY131320:ODJ131339 OMU131320:ONF131339 OWQ131320:OXB131339 PGM131320:PGX131339 PQI131320:PQT131339 QAE131320:QAP131339 QKA131320:QKL131339 QTW131320:QUH131339 RDS131320:RED131339 RNO131320:RNZ131339 RXK131320:RXV131339 SHG131320:SHR131339 SRC131320:SRN131339 TAY131320:TBJ131339 TKU131320:TLF131339 TUQ131320:TVB131339 UEM131320:UEX131339 UOI131320:UOT131339 UYE131320:UYP131339 VIA131320:VIL131339 VRW131320:VSH131339 WBS131320:WCD131339 WLO131320:WLZ131339 WVK131320:WVV131339 C196856:N196875 IY196856:JJ196875 SU196856:TF196875 ACQ196856:ADB196875 AMM196856:AMX196875 AWI196856:AWT196875 BGE196856:BGP196875 BQA196856:BQL196875 BZW196856:CAH196875 CJS196856:CKD196875 CTO196856:CTZ196875 DDK196856:DDV196875 DNG196856:DNR196875 DXC196856:DXN196875 EGY196856:EHJ196875 EQU196856:ERF196875 FAQ196856:FBB196875 FKM196856:FKX196875 FUI196856:FUT196875 GEE196856:GEP196875 GOA196856:GOL196875 GXW196856:GYH196875 HHS196856:HID196875 HRO196856:HRZ196875 IBK196856:IBV196875 ILG196856:ILR196875 IVC196856:IVN196875 JEY196856:JFJ196875 JOU196856:JPF196875 JYQ196856:JZB196875 KIM196856:KIX196875 KSI196856:KST196875 LCE196856:LCP196875 LMA196856:LML196875 LVW196856:LWH196875 MFS196856:MGD196875 MPO196856:MPZ196875 MZK196856:MZV196875 NJG196856:NJR196875 NTC196856:NTN196875 OCY196856:ODJ196875 OMU196856:ONF196875 OWQ196856:OXB196875 PGM196856:PGX196875 PQI196856:PQT196875 QAE196856:QAP196875 QKA196856:QKL196875 QTW196856:QUH196875 RDS196856:RED196875 RNO196856:RNZ196875 RXK196856:RXV196875 SHG196856:SHR196875 SRC196856:SRN196875 TAY196856:TBJ196875 TKU196856:TLF196875 TUQ196856:TVB196875 UEM196856:UEX196875 UOI196856:UOT196875 UYE196856:UYP196875 VIA196856:VIL196875 VRW196856:VSH196875 WBS196856:WCD196875 WLO196856:WLZ196875 WVK196856:WVV196875 C262392:N262411 IY262392:JJ262411 SU262392:TF262411 ACQ262392:ADB262411 AMM262392:AMX262411 AWI262392:AWT262411 BGE262392:BGP262411 BQA262392:BQL262411 BZW262392:CAH262411 CJS262392:CKD262411 CTO262392:CTZ262411 DDK262392:DDV262411 DNG262392:DNR262411 DXC262392:DXN262411 EGY262392:EHJ262411 EQU262392:ERF262411 FAQ262392:FBB262411 FKM262392:FKX262411 FUI262392:FUT262411 GEE262392:GEP262411 GOA262392:GOL262411 GXW262392:GYH262411 HHS262392:HID262411 HRO262392:HRZ262411 IBK262392:IBV262411 ILG262392:ILR262411 IVC262392:IVN262411 JEY262392:JFJ262411 JOU262392:JPF262411 JYQ262392:JZB262411 KIM262392:KIX262411 KSI262392:KST262411 LCE262392:LCP262411 LMA262392:LML262411 LVW262392:LWH262411 MFS262392:MGD262411 MPO262392:MPZ262411 MZK262392:MZV262411 NJG262392:NJR262411 NTC262392:NTN262411 OCY262392:ODJ262411 OMU262392:ONF262411 OWQ262392:OXB262411 PGM262392:PGX262411 PQI262392:PQT262411 QAE262392:QAP262411 QKA262392:QKL262411 QTW262392:QUH262411 RDS262392:RED262411 RNO262392:RNZ262411 RXK262392:RXV262411 SHG262392:SHR262411 SRC262392:SRN262411 TAY262392:TBJ262411 TKU262392:TLF262411 TUQ262392:TVB262411 UEM262392:UEX262411 UOI262392:UOT262411 UYE262392:UYP262411 VIA262392:VIL262411 VRW262392:VSH262411 WBS262392:WCD262411 WLO262392:WLZ262411 WVK262392:WVV262411 C327928:N327947 IY327928:JJ327947 SU327928:TF327947 ACQ327928:ADB327947 AMM327928:AMX327947 AWI327928:AWT327947 BGE327928:BGP327947 BQA327928:BQL327947 BZW327928:CAH327947 CJS327928:CKD327947 CTO327928:CTZ327947 DDK327928:DDV327947 DNG327928:DNR327947 DXC327928:DXN327947 EGY327928:EHJ327947 EQU327928:ERF327947 FAQ327928:FBB327947 FKM327928:FKX327947 FUI327928:FUT327947 GEE327928:GEP327947 GOA327928:GOL327947 GXW327928:GYH327947 HHS327928:HID327947 HRO327928:HRZ327947 IBK327928:IBV327947 ILG327928:ILR327947 IVC327928:IVN327947 JEY327928:JFJ327947 JOU327928:JPF327947 JYQ327928:JZB327947 KIM327928:KIX327947 KSI327928:KST327947 LCE327928:LCP327947 LMA327928:LML327947 LVW327928:LWH327947 MFS327928:MGD327947 MPO327928:MPZ327947 MZK327928:MZV327947 NJG327928:NJR327947 NTC327928:NTN327947 OCY327928:ODJ327947 OMU327928:ONF327947 OWQ327928:OXB327947 PGM327928:PGX327947 PQI327928:PQT327947 QAE327928:QAP327947 QKA327928:QKL327947 QTW327928:QUH327947 RDS327928:RED327947 RNO327928:RNZ327947 RXK327928:RXV327947 SHG327928:SHR327947 SRC327928:SRN327947 TAY327928:TBJ327947 TKU327928:TLF327947 TUQ327928:TVB327947 UEM327928:UEX327947 UOI327928:UOT327947 UYE327928:UYP327947 VIA327928:VIL327947 VRW327928:VSH327947 WBS327928:WCD327947 WLO327928:WLZ327947 WVK327928:WVV327947 C393464:N393483 IY393464:JJ393483 SU393464:TF393483 ACQ393464:ADB393483 AMM393464:AMX393483 AWI393464:AWT393483 BGE393464:BGP393483 BQA393464:BQL393483 BZW393464:CAH393483 CJS393464:CKD393483 CTO393464:CTZ393483 DDK393464:DDV393483 DNG393464:DNR393483 DXC393464:DXN393483 EGY393464:EHJ393483 EQU393464:ERF393483 FAQ393464:FBB393483 FKM393464:FKX393483 FUI393464:FUT393483 GEE393464:GEP393483 GOA393464:GOL393483 GXW393464:GYH393483 HHS393464:HID393483 HRO393464:HRZ393483 IBK393464:IBV393483 ILG393464:ILR393483 IVC393464:IVN393483 JEY393464:JFJ393483 JOU393464:JPF393483 JYQ393464:JZB393483 KIM393464:KIX393483 KSI393464:KST393483 LCE393464:LCP393483 LMA393464:LML393483 LVW393464:LWH393483 MFS393464:MGD393483 MPO393464:MPZ393483 MZK393464:MZV393483 NJG393464:NJR393483 NTC393464:NTN393483 OCY393464:ODJ393483 OMU393464:ONF393483 OWQ393464:OXB393483 PGM393464:PGX393483 PQI393464:PQT393483 QAE393464:QAP393483 QKA393464:QKL393483 QTW393464:QUH393483 RDS393464:RED393483 RNO393464:RNZ393483 RXK393464:RXV393483 SHG393464:SHR393483 SRC393464:SRN393483 TAY393464:TBJ393483 TKU393464:TLF393483 TUQ393464:TVB393483 UEM393464:UEX393483 UOI393464:UOT393483 UYE393464:UYP393483 VIA393464:VIL393483 VRW393464:VSH393483 WBS393464:WCD393483 WLO393464:WLZ393483 WVK393464:WVV393483 C459000:N459019 IY459000:JJ459019 SU459000:TF459019 ACQ459000:ADB459019 AMM459000:AMX459019 AWI459000:AWT459019 BGE459000:BGP459019 BQA459000:BQL459019 BZW459000:CAH459019 CJS459000:CKD459019 CTO459000:CTZ459019 DDK459000:DDV459019 DNG459000:DNR459019 DXC459000:DXN459019 EGY459000:EHJ459019 EQU459000:ERF459019 FAQ459000:FBB459019 FKM459000:FKX459019 FUI459000:FUT459019 GEE459000:GEP459019 GOA459000:GOL459019 GXW459000:GYH459019 HHS459000:HID459019 HRO459000:HRZ459019 IBK459000:IBV459019 ILG459000:ILR459019 IVC459000:IVN459019 JEY459000:JFJ459019 JOU459000:JPF459019 JYQ459000:JZB459019 KIM459000:KIX459019 KSI459000:KST459019 LCE459000:LCP459019 LMA459000:LML459019 LVW459000:LWH459019 MFS459000:MGD459019 MPO459000:MPZ459019 MZK459000:MZV459019 NJG459000:NJR459019 NTC459000:NTN459019 OCY459000:ODJ459019 OMU459000:ONF459019 OWQ459000:OXB459019 PGM459000:PGX459019 PQI459000:PQT459019 QAE459000:QAP459019 QKA459000:QKL459019 QTW459000:QUH459019 RDS459000:RED459019 RNO459000:RNZ459019 RXK459000:RXV459019 SHG459000:SHR459019 SRC459000:SRN459019 TAY459000:TBJ459019 TKU459000:TLF459019 TUQ459000:TVB459019 UEM459000:UEX459019 UOI459000:UOT459019 UYE459000:UYP459019 VIA459000:VIL459019 VRW459000:VSH459019 WBS459000:WCD459019 WLO459000:WLZ459019 WVK459000:WVV459019 C524536:N524555 IY524536:JJ524555 SU524536:TF524555 ACQ524536:ADB524555 AMM524536:AMX524555 AWI524536:AWT524555 BGE524536:BGP524555 BQA524536:BQL524555 BZW524536:CAH524555 CJS524536:CKD524555 CTO524536:CTZ524555 DDK524536:DDV524555 DNG524536:DNR524555 DXC524536:DXN524555 EGY524536:EHJ524555 EQU524536:ERF524555 FAQ524536:FBB524555 FKM524536:FKX524555 FUI524536:FUT524555 GEE524536:GEP524555 GOA524536:GOL524555 GXW524536:GYH524555 HHS524536:HID524555 HRO524536:HRZ524555 IBK524536:IBV524555 ILG524536:ILR524555 IVC524536:IVN524555 JEY524536:JFJ524555 JOU524536:JPF524555 JYQ524536:JZB524555 KIM524536:KIX524555 KSI524536:KST524555 LCE524536:LCP524555 LMA524536:LML524555 LVW524536:LWH524555 MFS524536:MGD524555 MPO524536:MPZ524555 MZK524536:MZV524555 NJG524536:NJR524555 NTC524536:NTN524555 OCY524536:ODJ524555 OMU524536:ONF524555 OWQ524536:OXB524555 PGM524536:PGX524555 PQI524536:PQT524555 QAE524536:QAP524555 QKA524536:QKL524555 QTW524536:QUH524555 RDS524536:RED524555 RNO524536:RNZ524555 RXK524536:RXV524555 SHG524536:SHR524555 SRC524536:SRN524555 TAY524536:TBJ524555 TKU524536:TLF524555 TUQ524536:TVB524555 UEM524536:UEX524555 UOI524536:UOT524555 UYE524536:UYP524555 VIA524536:VIL524555 VRW524536:VSH524555 WBS524536:WCD524555 WLO524536:WLZ524555 WVK524536:WVV524555 C590072:N590091 IY590072:JJ590091 SU590072:TF590091 ACQ590072:ADB590091 AMM590072:AMX590091 AWI590072:AWT590091 BGE590072:BGP590091 BQA590072:BQL590091 BZW590072:CAH590091 CJS590072:CKD590091 CTO590072:CTZ590091 DDK590072:DDV590091 DNG590072:DNR590091 DXC590072:DXN590091 EGY590072:EHJ590091 EQU590072:ERF590091 FAQ590072:FBB590091 FKM590072:FKX590091 FUI590072:FUT590091 GEE590072:GEP590091 GOA590072:GOL590091 GXW590072:GYH590091 HHS590072:HID590091 HRO590072:HRZ590091 IBK590072:IBV590091 ILG590072:ILR590091 IVC590072:IVN590091 JEY590072:JFJ590091 JOU590072:JPF590091 JYQ590072:JZB590091 KIM590072:KIX590091 KSI590072:KST590091 LCE590072:LCP590091 LMA590072:LML590091 LVW590072:LWH590091 MFS590072:MGD590091 MPO590072:MPZ590091 MZK590072:MZV590091 NJG590072:NJR590091 NTC590072:NTN590091 OCY590072:ODJ590091 OMU590072:ONF590091 OWQ590072:OXB590091 PGM590072:PGX590091 PQI590072:PQT590091 QAE590072:QAP590091 QKA590072:QKL590091 QTW590072:QUH590091 RDS590072:RED590091 RNO590072:RNZ590091 RXK590072:RXV590091 SHG590072:SHR590091 SRC590072:SRN590091 TAY590072:TBJ590091 TKU590072:TLF590091 TUQ590072:TVB590091 UEM590072:UEX590091 UOI590072:UOT590091 UYE590072:UYP590091 VIA590072:VIL590091 VRW590072:VSH590091 WBS590072:WCD590091 WLO590072:WLZ590091 WVK590072:WVV590091 C655608:N655627 IY655608:JJ655627 SU655608:TF655627 ACQ655608:ADB655627 AMM655608:AMX655627 AWI655608:AWT655627 BGE655608:BGP655627 BQA655608:BQL655627 BZW655608:CAH655627 CJS655608:CKD655627 CTO655608:CTZ655627 DDK655608:DDV655627 DNG655608:DNR655627 DXC655608:DXN655627 EGY655608:EHJ655627 EQU655608:ERF655627 FAQ655608:FBB655627 FKM655608:FKX655627 FUI655608:FUT655627 GEE655608:GEP655627 GOA655608:GOL655627 GXW655608:GYH655627 HHS655608:HID655627 HRO655608:HRZ655627 IBK655608:IBV655627 ILG655608:ILR655627 IVC655608:IVN655627 JEY655608:JFJ655627 JOU655608:JPF655627 JYQ655608:JZB655627 KIM655608:KIX655627 KSI655608:KST655627 LCE655608:LCP655627 LMA655608:LML655627 LVW655608:LWH655627 MFS655608:MGD655627 MPO655608:MPZ655627 MZK655608:MZV655627 NJG655608:NJR655627 NTC655608:NTN655627 OCY655608:ODJ655627 OMU655608:ONF655627 OWQ655608:OXB655627 PGM655608:PGX655627 PQI655608:PQT655627 QAE655608:QAP655627 QKA655608:QKL655627 QTW655608:QUH655627 RDS655608:RED655627 RNO655608:RNZ655627 RXK655608:RXV655627 SHG655608:SHR655627 SRC655608:SRN655627 TAY655608:TBJ655627 TKU655608:TLF655627 TUQ655608:TVB655627 UEM655608:UEX655627 UOI655608:UOT655627 UYE655608:UYP655627 VIA655608:VIL655627 VRW655608:VSH655627 WBS655608:WCD655627 WLO655608:WLZ655627 WVK655608:WVV655627 C721144:N721163 IY721144:JJ721163 SU721144:TF721163 ACQ721144:ADB721163 AMM721144:AMX721163 AWI721144:AWT721163 BGE721144:BGP721163 BQA721144:BQL721163 BZW721144:CAH721163 CJS721144:CKD721163 CTO721144:CTZ721163 DDK721144:DDV721163 DNG721144:DNR721163 DXC721144:DXN721163 EGY721144:EHJ721163 EQU721144:ERF721163 FAQ721144:FBB721163 FKM721144:FKX721163 FUI721144:FUT721163 GEE721144:GEP721163 GOA721144:GOL721163 GXW721144:GYH721163 HHS721144:HID721163 HRO721144:HRZ721163 IBK721144:IBV721163 ILG721144:ILR721163 IVC721144:IVN721163 JEY721144:JFJ721163 JOU721144:JPF721163 JYQ721144:JZB721163 KIM721144:KIX721163 KSI721144:KST721163 LCE721144:LCP721163 LMA721144:LML721163 LVW721144:LWH721163 MFS721144:MGD721163 MPO721144:MPZ721163 MZK721144:MZV721163 NJG721144:NJR721163 NTC721144:NTN721163 OCY721144:ODJ721163 OMU721144:ONF721163 OWQ721144:OXB721163 PGM721144:PGX721163 PQI721144:PQT721163 QAE721144:QAP721163 QKA721144:QKL721163 QTW721144:QUH721163 RDS721144:RED721163 RNO721144:RNZ721163 RXK721144:RXV721163 SHG721144:SHR721163 SRC721144:SRN721163 TAY721144:TBJ721163 TKU721144:TLF721163 TUQ721144:TVB721163 UEM721144:UEX721163 UOI721144:UOT721163 UYE721144:UYP721163 VIA721144:VIL721163 VRW721144:VSH721163 WBS721144:WCD721163 WLO721144:WLZ721163 WVK721144:WVV721163 C786680:N786699 IY786680:JJ786699 SU786680:TF786699 ACQ786680:ADB786699 AMM786680:AMX786699 AWI786680:AWT786699 BGE786680:BGP786699 BQA786680:BQL786699 BZW786680:CAH786699 CJS786680:CKD786699 CTO786680:CTZ786699 DDK786680:DDV786699 DNG786680:DNR786699 DXC786680:DXN786699 EGY786680:EHJ786699 EQU786680:ERF786699 FAQ786680:FBB786699 FKM786680:FKX786699 FUI786680:FUT786699 GEE786680:GEP786699 GOA786680:GOL786699 GXW786680:GYH786699 HHS786680:HID786699 HRO786680:HRZ786699 IBK786680:IBV786699 ILG786680:ILR786699 IVC786680:IVN786699 JEY786680:JFJ786699 JOU786680:JPF786699 JYQ786680:JZB786699 KIM786680:KIX786699 KSI786680:KST786699 LCE786680:LCP786699 LMA786680:LML786699 LVW786680:LWH786699 MFS786680:MGD786699 MPO786680:MPZ786699 MZK786680:MZV786699 NJG786680:NJR786699 NTC786680:NTN786699 OCY786680:ODJ786699 OMU786680:ONF786699 OWQ786680:OXB786699 PGM786680:PGX786699 PQI786680:PQT786699 QAE786680:QAP786699 QKA786680:QKL786699 QTW786680:QUH786699 RDS786680:RED786699 RNO786680:RNZ786699 RXK786680:RXV786699 SHG786680:SHR786699 SRC786680:SRN786699 TAY786680:TBJ786699 TKU786680:TLF786699 TUQ786680:TVB786699 UEM786680:UEX786699 UOI786680:UOT786699 UYE786680:UYP786699 VIA786680:VIL786699 VRW786680:VSH786699 WBS786680:WCD786699 WLO786680:WLZ786699 WVK786680:WVV786699 C852216:N852235 IY852216:JJ852235 SU852216:TF852235 ACQ852216:ADB852235 AMM852216:AMX852235 AWI852216:AWT852235 BGE852216:BGP852235 BQA852216:BQL852235 BZW852216:CAH852235 CJS852216:CKD852235 CTO852216:CTZ852235 DDK852216:DDV852235 DNG852216:DNR852235 DXC852216:DXN852235 EGY852216:EHJ852235 EQU852216:ERF852235 FAQ852216:FBB852235 FKM852216:FKX852235 FUI852216:FUT852235 GEE852216:GEP852235 GOA852216:GOL852235 GXW852216:GYH852235 HHS852216:HID852235 HRO852216:HRZ852235 IBK852216:IBV852235 ILG852216:ILR852235 IVC852216:IVN852235 JEY852216:JFJ852235 JOU852216:JPF852235 JYQ852216:JZB852235 KIM852216:KIX852235 KSI852216:KST852235 LCE852216:LCP852235 LMA852216:LML852235 LVW852216:LWH852235 MFS852216:MGD852235 MPO852216:MPZ852235 MZK852216:MZV852235 NJG852216:NJR852235 NTC852216:NTN852235 OCY852216:ODJ852235 OMU852216:ONF852235 OWQ852216:OXB852235 PGM852216:PGX852235 PQI852216:PQT852235 QAE852216:QAP852235 QKA852216:QKL852235 QTW852216:QUH852235 RDS852216:RED852235 RNO852216:RNZ852235 RXK852216:RXV852235 SHG852216:SHR852235 SRC852216:SRN852235 TAY852216:TBJ852235 TKU852216:TLF852235 TUQ852216:TVB852235 UEM852216:UEX852235 UOI852216:UOT852235 UYE852216:UYP852235 VIA852216:VIL852235 VRW852216:VSH852235 WBS852216:WCD852235 WLO852216:WLZ852235 WVK852216:WVV852235 C917752:N917771 IY917752:JJ917771 SU917752:TF917771 ACQ917752:ADB917771 AMM917752:AMX917771 AWI917752:AWT917771 BGE917752:BGP917771 BQA917752:BQL917771 BZW917752:CAH917771 CJS917752:CKD917771 CTO917752:CTZ917771 DDK917752:DDV917771 DNG917752:DNR917771 DXC917752:DXN917771 EGY917752:EHJ917771 EQU917752:ERF917771 FAQ917752:FBB917771 FKM917752:FKX917771 FUI917752:FUT917771 GEE917752:GEP917771 GOA917752:GOL917771 GXW917752:GYH917771 HHS917752:HID917771 HRO917752:HRZ917771 IBK917752:IBV917771 ILG917752:ILR917771 IVC917752:IVN917771 JEY917752:JFJ917771 JOU917752:JPF917771 JYQ917752:JZB917771 KIM917752:KIX917771 KSI917752:KST917771 LCE917752:LCP917771 LMA917752:LML917771 LVW917752:LWH917771 MFS917752:MGD917771 MPO917752:MPZ917771 MZK917752:MZV917771 NJG917752:NJR917771 NTC917752:NTN917771 OCY917752:ODJ917771 OMU917752:ONF917771 OWQ917752:OXB917771 PGM917752:PGX917771 PQI917752:PQT917771 QAE917752:QAP917771 QKA917752:QKL917771 QTW917752:QUH917771 RDS917752:RED917771 RNO917752:RNZ917771 RXK917752:RXV917771 SHG917752:SHR917771 SRC917752:SRN917771 TAY917752:TBJ917771 TKU917752:TLF917771 TUQ917752:TVB917771 UEM917752:UEX917771 UOI917752:UOT917771 UYE917752:UYP917771 VIA917752:VIL917771 VRW917752:VSH917771 WBS917752:WCD917771 WLO917752:WLZ917771 IY39:JJ50 SU39:TF50 ACQ39:ADB50 AMM39:AMX50 AWI39:AWT50 BGE39:BGP50 BQA39:BQL50 BZW39:CAH50 CJS39:CKD50 CTO39:CTZ50 DDK39:DDV50 DNG39:DNR50 DXC39:DXN50 EGY39:EHJ50 EQU39:ERF50 FAQ39:FBB50 FKM39:FKX50 FUI39:FUT50 GEE39:GEP50 GOA39:GOL50 GXW39:GYH50 HHS39:HID50 HRO39:HRZ50 IBK39:IBV50 ILG39:ILR50 IVC39:IVN50 JEY39:JFJ50 JOU39:JPF50 JYQ39:JZB50 KIM39:KIX50 KSI39:KST50 LCE39:LCP50 LMA39:LML50 LVW39:LWH50 MFS39:MGD50 MPO39:MPZ50 MZK39:MZV50 NJG39:NJR50 NTC39:NTN50 OCY39:ODJ50 OMU39:ONF50 OWQ39:OXB50 PGM39:PGX50 PQI39:PQT50 QAE39:QAP50 QKA39:QKL50 QTW39:QUH50 RDS39:RED50 RNO39:RNZ50 RXK39:RXV50 SHG39:SHR50 SRC39:SRN50 TAY39:TBJ50 TKU39:TLF50 TUQ39:TVB50 UEM39:UEX50 UOI39:UOT50 UYE39:UYP50 VIA39:VIL50 VRW39:VSH50 WBS39:WCD50 WLO39:WLZ50 WVK39:WVV50 I39 J39:N50 I41:I50 C39:H50" xr:uid="{EF2B865D-D61A-40D4-AF37-06C6DE682C19}"/>
  </dataValidations>
  <pageMargins left="0.15748031496062992" right="0.19685039370078741" top="0.39370078740157483" bottom="0.31496062992125984" header="0.31496062992125984" footer="0.15748031496062992"/>
  <pageSetup paperSize="9" scale="84" orientation="portrait" r:id="rId1"/>
  <rowBreaks count="1" manualBreakCount="1">
    <brk id="35" max="17"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A4880-14AF-4D61-AA31-F4703AACC2B5}">
  <dimension ref="A1:IU109"/>
  <sheetViews>
    <sheetView view="pageBreakPreview" topLeftCell="A50" zoomScaleNormal="130" zoomScaleSheetLayoutView="100" workbookViewId="0">
      <selection activeCell="P9" sqref="P9"/>
    </sheetView>
  </sheetViews>
  <sheetFormatPr defaultRowHeight="13.2" x14ac:dyDescent="0.25"/>
  <cols>
    <col min="1" max="1" width="6.109375" style="132" customWidth="1"/>
    <col min="2" max="2" width="14.6640625" style="132" customWidth="1"/>
    <col min="3" max="3" width="6.33203125" style="132" customWidth="1"/>
    <col min="4" max="5" width="5.6640625" style="132" customWidth="1"/>
    <col min="6" max="6" width="6" style="132" customWidth="1"/>
    <col min="7" max="7" width="5.33203125" style="132" customWidth="1"/>
    <col min="8" max="8" width="5" style="132" customWidth="1"/>
    <col min="9" max="9" width="5.88671875" style="132" customWidth="1"/>
    <col min="10" max="10" width="6.109375" style="132" customWidth="1"/>
    <col min="11" max="11" width="6.5546875" style="132" customWidth="1"/>
    <col min="12" max="12" width="6.109375" style="132" customWidth="1"/>
    <col min="13" max="13" width="6.5546875" style="132" customWidth="1"/>
    <col min="14" max="14" width="6.109375" style="132" customWidth="1"/>
    <col min="15" max="15" width="4.5546875" style="132" customWidth="1"/>
    <col min="16" max="17" width="5" style="132" customWidth="1"/>
    <col min="18" max="18" width="5.109375" style="132" customWidth="1"/>
    <col min="19" max="244" width="8.88671875" style="132"/>
    <col min="245" max="245" width="14.109375" style="132" bestFit="1" customWidth="1"/>
    <col min="246" max="256" width="8.88671875" style="132"/>
    <col min="257" max="257" width="7.109375" style="132" customWidth="1"/>
    <col min="258" max="258" width="12" style="132" customWidth="1"/>
    <col min="259" max="259" width="6.33203125" style="132" customWidth="1"/>
    <col min="260" max="263" width="6.5546875" style="132" customWidth="1"/>
    <col min="264" max="264" width="5.44140625" style="132" customWidth="1"/>
    <col min="265" max="265" width="6.5546875" style="132" customWidth="1"/>
    <col min="266" max="266" width="6.88671875" style="132" customWidth="1"/>
    <col min="267" max="267" width="6.5546875" style="132" customWidth="1"/>
    <col min="268" max="268" width="7" style="132" customWidth="1"/>
    <col min="269" max="269" width="6.5546875" style="132" customWidth="1"/>
    <col min="270" max="270" width="5.5546875" style="132" customWidth="1"/>
    <col min="271" max="271" width="7.5546875" style="132" customWidth="1"/>
    <col min="272" max="272" width="4.5546875" style="132" customWidth="1"/>
    <col min="273" max="273" width="6.6640625" style="132" customWidth="1"/>
    <col min="274" max="274" width="6.44140625" style="132" customWidth="1"/>
    <col min="275" max="500" width="8.88671875" style="132"/>
    <col min="501" max="501" width="14.109375" style="132" bestFit="1" customWidth="1"/>
    <col min="502" max="512" width="8.88671875" style="132"/>
    <col min="513" max="513" width="7.109375" style="132" customWidth="1"/>
    <col min="514" max="514" width="12" style="132" customWidth="1"/>
    <col min="515" max="515" width="6.33203125" style="132" customWidth="1"/>
    <col min="516" max="519" width="6.5546875" style="132" customWidth="1"/>
    <col min="520" max="520" width="5.44140625" style="132" customWidth="1"/>
    <col min="521" max="521" width="6.5546875" style="132" customWidth="1"/>
    <col min="522" max="522" width="6.88671875" style="132" customWidth="1"/>
    <col min="523" max="523" width="6.5546875" style="132" customWidth="1"/>
    <col min="524" max="524" width="7" style="132" customWidth="1"/>
    <col min="525" max="525" width="6.5546875" style="132" customWidth="1"/>
    <col min="526" max="526" width="5.5546875" style="132" customWidth="1"/>
    <col min="527" max="527" width="7.5546875" style="132" customWidth="1"/>
    <col min="528" max="528" width="4.5546875" style="132" customWidth="1"/>
    <col min="529" max="529" width="6.6640625" style="132" customWidth="1"/>
    <col min="530" max="530" width="6.44140625" style="132" customWidth="1"/>
    <col min="531" max="756" width="8.88671875" style="132"/>
    <col min="757" max="757" width="14.109375" style="132" bestFit="1" customWidth="1"/>
    <col min="758" max="768" width="8.88671875" style="132"/>
    <col min="769" max="769" width="7.109375" style="132" customWidth="1"/>
    <col min="770" max="770" width="12" style="132" customWidth="1"/>
    <col min="771" max="771" width="6.33203125" style="132" customWidth="1"/>
    <col min="772" max="775" width="6.5546875" style="132" customWidth="1"/>
    <col min="776" max="776" width="5.44140625" style="132" customWidth="1"/>
    <col min="777" max="777" width="6.5546875" style="132" customWidth="1"/>
    <col min="778" max="778" width="6.88671875" style="132" customWidth="1"/>
    <col min="779" max="779" width="6.5546875" style="132" customWidth="1"/>
    <col min="780" max="780" width="7" style="132" customWidth="1"/>
    <col min="781" max="781" width="6.5546875" style="132" customWidth="1"/>
    <col min="782" max="782" width="5.5546875" style="132" customWidth="1"/>
    <col min="783" max="783" width="7.5546875" style="132" customWidth="1"/>
    <col min="784" max="784" width="4.5546875" style="132" customWidth="1"/>
    <col min="785" max="785" width="6.6640625" style="132" customWidth="1"/>
    <col min="786" max="786" width="6.44140625" style="132" customWidth="1"/>
    <col min="787" max="1012" width="8.88671875" style="132"/>
    <col min="1013" max="1013" width="14.109375" style="132" bestFit="1" customWidth="1"/>
    <col min="1014" max="1024" width="8.88671875" style="132"/>
    <col min="1025" max="1025" width="7.109375" style="132" customWidth="1"/>
    <col min="1026" max="1026" width="12" style="132" customWidth="1"/>
    <col min="1027" max="1027" width="6.33203125" style="132" customWidth="1"/>
    <col min="1028" max="1031" width="6.5546875" style="132" customWidth="1"/>
    <col min="1032" max="1032" width="5.44140625" style="132" customWidth="1"/>
    <col min="1033" max="1033" width="6.5546875" style="132" customWidth="1"/>
    <col min="1034" max="1034" width="6.88671875" style="132" customWidth="1"/>
    <col min="1035" max="1035" width="6.5546875" style="132" customWidth="1"/>
    <col min="1036" max="1036" width="7" style="132" customWidth="1"/>
    <col min="1037" max="1037" width="6.5546875" style="132" customWidth="1"/>
    <col min="1038" max="1038" width="5.5546875" style="132" customWidth="1"/>
    <col min="1039" max="1039" width="7.5546875" style="132" customWidth="1"/>
    <col min="1040" max="1040" width="4.5546875" style="132" customWidth="1"/>
    <col min="1041" max="1041" width="6.6640625" style="132" customWidth="1"/>
    <col min="1042" max="1042" width="6.44140625" style="132" customWidth="1"/>
    <col min="1043" max="1268" width="8.88671875" style="132"/>
    <col min="1269" max="1269" width="14.109375" style="132" bestFit="1" customWidth="1"/>
    <col min="1270" max="1280" width="8.88671875" style="132"/>
    <col min="1281" max="1281" width="7.109375" style="132" customWidth="1"/>
    <col min="1282" max="1282" width="12" style="132" customWidth="1"/>
    <col min="1283" max="1283" width="6.33203125" style="132" customWidth="1"/>
    <col min="1284" max="1287" width="6.5546875" style="132" customWidth="1"/>
    <col min="1288" max="1288" width="5.44140625" style="132" customWidth="1"/>
    <col min="1289" max="1289" width="6.5546875" style="132" customWidth="1"/>
    <col min="1290" max="1290" width="6.88671875" style="132" customWidth="1"/>
    <col min="1291" max="1291" width="6.5546875" style="132" customWidth="1"/>
    <col min="1292" max="1292" width="7" style="132" customWidth="1"/>
    <col min="1293" max="1293" width="6.5546875" style="132" customWidth="1"/>
    <col min="1294" max="1294" width="5.5546875" style="132" customWidth="1"/>
    <col min="1295" max="1295" width="7.5546875" style="132" customWidth="1"/>
    <col min="1296" max="1296" width="4.5546875" style="132" customWidth="1"/>
    <col min="1297" max="1297" width="6.6640625" style="132" customWidth="1"/>
    <col min="1298" max="1298" width="6.44140625" style="132" customWidth="1"/>
    <col min="1299" max="1524" width="8.88671875" style="132"/>
    <col min="1525" max="1525" width="14.109375" style="132" bestFit="1" customWidth="1"/>
    <col min="1526" max="1536" width="8.88671875" style="132"/>
    <col min="1537" max="1537" width="7.109375" style="132" customWidth="1"/>
    <col min="1538" max="1538" width="12" style="132" customWidth="1"/>
    <col min="1539" max="1539" width="6.33203125" style="132" customWidth="1"/>
    <col min="1540" max="1543" width="6.5546875" style="132" customWidth="1"/>
    <col min="1544" max="1544" width="5.44140625" style="132" customWidth="1"/>
    <col min="1545" max="1545" width="6.5546875" style="132" customWidth="1"/>
    <col min="1546" max="1546" width="6.88671875" style="132" customWidth="1"/>
    <col min="1547" max="1547" width="6.5546875" style="132" customWidth="1"/>
    <col min="1548" max="1548" width="7" style="132" customWidth="1"/>
    <col min="1549" max="1549" width="6.5546875" style="132" customWidth="1"/>
    <col min="1550" max="1550" width="5.5546875" style="132" customWidth="1"/>
    <col min="1551" max="1551" width="7.5546875" style="132" customWidth="1"/>
    <col min="1552" max="1552" width="4.5546875" style="132" customWidth="1"/>
    <col min="1553" max="1553" width="6.6640625" style="132" customWidth="1"/>
    <col min="1554" max="1554" width="6.44140625" style="132" customWidth="1"/>
    <col min="1555" max="1780" width="8.88671875" style="132"/>
    <col min="1781" max="1781" width="14.109375" style="132" bestFit="1" customWidth="1"/>
    <col min="1782" max="1792" width="8.88671875" style="132"/>
    <col min="1793" max="1793" width="7.109375" style="132" customWidth="1"/>
    <col min="1794" max="1794" width="12" style="132" customWidth="1"/>
    <col min="1795" max="1795" width="6.33203125" style="132" customWidth="1"/>
    <col min="1796" max="1799" width="6.5546875" style="132" customWidth="1"/>
    <col min="1800" max="1800" width="5.44140625" style="132" customWidth="1"/>
    <col min="1801" max="1801" width="6.5546875" style="132" customWidth="1"/>
    <col min="1802" max="1802" width="6.88671875" style="132" customWidth="1"/>
    <col min="1803" max="1803" width="6.5546875" style="132" customWidth="1"/>
    <col min="1804" max="1804" width="7" style="132" customWidth="1"/>
    <col min="1805" max="1805" width="6.5546875" style="132" customWidth="1"/>
    <col min="1806" max="1806" width="5.5546875" style="132" customWidth="1"/>
    <col min="1807" max="1807" width="7.5546875" style="132" customWidth="1"/>
    <col min="1808" max="1808" width="4.5546875" style="132" customWidth="1"/>
    <col min="1809" max="1809" width="6.6640625" style="132" customWidth="1"/>
    <col min="1810" max="1810" width="6.44140625" style="132" customWidth="1"/>
    <col min="1811" max="2036" width="8.88671875" style="132"/>
    <col min="2037" max="2037" width="14.109375" style="132" bestFit="1" customWidth="1"/>
    <col min="2038" max="2048" width="8.88671875" style="132"/>
    <col min="2049" max="2049" width="7.109375" style="132" customWidth="1"/>
    <col min="2050" max="2050" width="12" style="132" customWidth="1"/>
    <col min="2051" max="2051" width="6.33203125" style="132" customWidth="1"/>
    <col min="2052" max="2055" width="6.5546875" style="132" customWidth="1"/>
    <col min="2056" max="2056" width="5.44140625" style="132" customWidth="1"/>
    <col min="2057" max="2057" width="6.5546875" style="132" customWidth="1"/>
    <col min="2058" max="2058" width="6.88671875" style="132" customWidth="1"/>
    <col min="2059" max="2059" width="6.5546875" style="132" customWidth="1"/>
    <col min="2060" max="2060" width="7" style="132" customWidth="1"/>
    <col min="2061" max="2061" width="6.5546875" style="132" customWidth="1"/>
    <col min="2062" max="2062" width="5.5546875" style="132" customWidth="1"/>
    <col min="2063" max="2063" width="7.5546875" style="132" customWidth="1"/>
    <col min="2064" max="2064" width="4.5546875" style="132" customWidth="1"/>
    <col min="2065" max="2065" width="6.6640625" style="132" customWidth="1"/>
    <col min="2066" max="2066" width="6.44140625" style="132" customWidth="1"/>
    <col min="2067" max="2292" width="8.88671875" style="132"/>
    <col min="2293" max="2293" width="14.109375" style="132" bestFit="1" customWidth="1"/>
    <col min="2294" max="2304" width="8.88671875" style="132"/>
    <col min="2305" max="2305" width="7.109375" style="132" customWidth="1"/>
    <col min="2306" max="2306" width="12" style="132" customWidth="1"/>
    <col min="2307" max="2307" width="6.33203125" style="132" customWidth="1"/>
    <col min="2308" max="2311" width="6.5546875" style="132" customWidth="1"/>
    <col min="2312" max="2312" width="5.44140625" style="132" customWidth="1"/>
    <col min="2313" max="2313" width="6.5546875" style="132" customWidth="1"/>
    <col min="2314" max="2314" width="6.88671875" style="132" customWidth="1"/>
    <col min="2315" max="2315" width="6.5546875" style="132" customWidth="1"/>
    <col min="2316" max="2316" width="7" style="132" customWidth="1"/>
    <col min="2317" max="2317" width="6.5546875" style="132" customWidth="1"/>
    <col min="2318" max="2318" width="5.5546875" style="132" customWidth="1"/>
    <col min="2319" max="2319" width="7.5546875" style="132" customWidth="1"/>
    <col min="2320" max="2320" width="4.5546875" style="132" customWidth="1"/>
    <col min="2321" max="2321" width="6.6640625" style="132" customWidth="1"/>
    <col min="2322" max="2322" width="6.44140625" style="132" customWidth="1"/>
    <col min="2323" max="2548" width="8.88671875" style="132"/>
    <col min="2549" max="2549" width="14.109375" style="132" bestFit="1" customWidth="1"/>
    <col min="2550" max="2560" width="8.88671875" style="132"/>
    <col min="2561" max="2561" width="7.109375" style="132" customWidth="1"/>
    <col min="2562" max="2562" width="12" style="132" customWidth="1"/>
    <col min="2563" max="2563" width="6.33203125" style="132" customWidth="1"/>
    <col min="2564" max="2567" width="6.5546875" style="132" customWidth="1"/>
    <col min="2568" max="2568" width="5.44140625" style="132" customWidth="1"/>
    <col min="2569" max="2569" width="6.5546875" style="132" customWidth="1"/>
    <col min="2570" max="2570" width="6.88671875" style="132" customWidth="1"/>
    <col min="2571" max="2571" width="6.5546875" style="132" customWidth="1"/>
    <col min="2572" max="2572" width="7" style="132" customWidth="1"/>
    <col min="2573" max="2573" width="6.5546875" style="132" customWidth="1"/>
    <col min="2574" max="2574" width="5.5546875" style="132" customWidth="1"/>
    <col min="2575" max="2575" width="7.5546875" style="132" customWidth="1"/>
    <col min="2576" max="2576" width="4.5546875" style="132" customWidth="1"/>
    <col min="2577" max="2577" width="6.6640625" style="132" customWidth="1"/>
    <col min="2578" max="2578" width="6.44140625" style="132" customWidth="1"/>
    <col min="2579" max="2804" width="8.88671875" style="132"/>
    <col min="2805" max="2805" width="14.109375" style="132" bestFit="1" customWidth="1"/>
    <col min="2806" max="2816" width="8.88671875" style="132"/>
    <col min="2817" max="2817" width="7.109375" style="132" customWidth="1"/>
    <col min="2818" max="2818" width="12" style="132" customWidth="1"/>
    <col min="2819" max="2819" width="6.33203125" style="132" customWidth="1"/>
    <col min="2820" max="2823" width="6.5546875" style="132" customWidth="1"/>
    <col min="2824" max="2824" width="5.44140625" style="132" customWidth="1"/>
    <col min="2825" max="2825" width="6.5546875" style="132" customWidth="1"/>
    <col min="2826" max="2826" width="6.88671875" style="132" customWidth="1"/>
    <col min="2827" max="2827" width="6.5546875" style="132" customWidth="1"/>
    <col min="2828" max="2828" width="7" style="132" customWidth="1"/>
    <col min="2829" max="2829" width="6.5546875" style="132" customWidth="1"/>
    <col min="2830" max="2830" width="5.5546875" style="132" customWidth="1"/>
    <col min="2831" max="2831" width="7.5546875" style="132" customWidth="1"/>
    <col min="2832" max="2832" width="4.5546875" style="132" customWidth="1"/>
    <col min="2833" max="2833" width="6.6640625" style="132" customWidth="1"/>
    <col min="2834" max="2834" width="6.44140625" style="132" customWidth="1"/>
    <col min="2835" max="3060" width="8.88671875" style="132"/>
    <col min="3061" max="3061" width="14.109375" style="132" bestFit="1" customWidth="1"/>
    <col min="3062" max="3072" width="8.88671875" style="132"/>
    <col min="3073" max="3073" width="7.109375" style="132" customWidth="1"/>
    <col min="3074" max="3074" width="12" style="132" customWidth="1"/>
    <col min="3075" max="3075" width="6.33203125" style="132" customWidth="1"/>
    <col min="3076" max="3079" width="6.5546875" style="132" customWidth="1"/>
    <col min="3080" max="3080" width="5.44140625" style="132" customWidth="1"/>
    <col min="3081" max="3081" width="6.5546875" style="132" customWidth="1"/>
    <col min="3082" max="3082" width="6.88671875" style="132" customWidth="1"/>
    <col min="3083" max="3083" width="6.5546875" style="132" customWidth="1"/>
    <col min="3084" max="3084" width="7" style="132" customWidth="1"/>
    <col min="3085" max="3085" width="6.5546875" style="132" customWidth="1"/>
    <col min="3086" max="3086" width="5.5546875" style="132" customWidth="1"/>
    <col min="3087" max="3087" width="7.5546875" style="132" customWidth="1"/>
    <col min="3088" max="3088" width="4.5546875" style="132" customWidth="1"/>
    <col min="3089" max="3089" width="6.6640625" style="132" customWidth="1"/>
    <col min="3090" max="3090" width="6.44140625" style="132" customWidth="1"/>
    <col min="3091" max="3316" width="8.88671875" style="132"/>
    <col min="3317" max="3317" width="14.109375" style="132" bestFit="1" customWidth="1"/>
    <col min="3318" max="3328" width="8.88671875" style="132"/>
    <col min="3329" max="3329" width="7.109375" style="132" customWidth="1"/>
    <col min="3330" max="3330" width="12" style="132" customWidth="1"/>
    <col min="3331" max="3331" width="6.33203125" style="132" customWidth="1"/>
    <col min="3332" max="3335" width="6.5546875" style="132" customWidth="1"/>
    <col min="3336" max="3336" width="5.44140625" style="132" customWidth="1"/>
    <col min="3337" max="3337" width="6.5546875" style="132" customWidth="1"/>
    <col min="3338" max="3338" width="6.88671875" style="132" customWidth="1"/>
    <col min="3339" max="3339" width="6.5546875" style="132" customWidth="1"/>
    <col min="3340" max="3340" width="7" style="132" customWidth="1"/>
    <col min="3341" max="3341" width="6.5546875" style="132" customWidth="1"/>
    <col min="3342" max="3342" width="5.5546875" style="132" customWidth="1"/>
    <col min="3343" max="3343" width="7.5546875" style="132" customWidth="1"/>
    <col min="3344" max="3344" width="4.5546875" style="132" customWidth="1"/>
    <col min="3345" max="3345" width="6.6640625" style="132" customWidth="1"/>
    <col min="3346" max="3346" width="6.44140625" style="132" customWidth="1"/>
    <col min="3347" max="3572" width="8.88671875" style="132"/>
    <col min="3573" max="3573" width="14.109375" style="132" bestFit="1" customWidth="1"/>
    <col min="3574" max="3584" width="8.88671875" style="132"/>
    <col min="3585" max="3585" width="7.109375" style="132" customWidth="1"/>
    <col min="3586" max="3586" width="12" style="132" customWidth="1"/>
    <col min="3587" max="3587" width="6.33203125" style="132" customWidth="1"/>
    <col min="3588" max="3591" width="6.5546875" style="132" customWidth="1"/>
    <col min="3592" max="3592" width="5.44140625" style="132" customWidth="1"/>
    <col min="3593" max="3593" width="6.5546875" style="132" customWidth="1"/>
    <col min="3594" max="3594" width="6.88671875" style="132" customWidth="1"/>
    <col min="3595" max="3595" width="6.5546875" style="132" customWidth="1"/>
    <col min="3596" max="3596" width="7" style="132" customWidth="1"/>
    <col min="3597" max="3597" width="6.5546875" style="132" customWidth="1"/>
    <col min="3598" max="3598" width="5.5546875" style="132" customWidth="1"/>
    <col min="3599" max="3599" width="7.5546875" style="132" customWidth="1"/>
    <col min="3600" max="3600" width="4.5546875" style="132" customWidth="1"/>
    <col min="3601" max="3601" width="6.6640625" style="132" customWidth="1"/>
    <col min="3602" max="3602" width="6.44140625" style="132" customWidth="1"/>
    <col min="3603" max="3828" width="8.88671875" style="132"/>
    <col min="3829" max="3829" width="14.109375" style="132" bestFit="1" customWidth="1"/>
    <col min="3830" max="3840" width="8.88671875" style="132"/>
    <col min="3841" max="3841" width="7.109375" style="132" customWidth="1"/>
    <col min="3842" max="3842" width="12" style="132" customWidth="1"/>
    <col min="3843" max="3843" width="6.33203125" style="132" customWidth="1"/>
    <col min="3844" max="3847" width="6.5546875" style="132" customWidth="1"/>
    <col min="3848" max="3848" width="5.44140625" style="132" customWidth="1"/>
    <col min="3849" max="3849" width="6.5546875" style="132" customWidth="1"/>
    <col min="3850" max="3850" width="6.88671875" style="132" customWidth="1"/>
    <col min="3851" max="3851" width="6.5546875" style="132" customWidth="1"/>
    <col min="3852" max="3852" width="7" style="132" customWidth="1"/>
    <col min="3853" max="3853" width="6.5546875" style="132" customWidth="1"/>
    <col min="3854" max="3854" width="5.5546875" style="132" customWidth="1"/>
    <col min="3855" max="3855" width="7.5546875" style="132" customWidth="1"/>
    <col min="3856" max="3856" width="4.5546875" style="132" customWidth="1"/>
    <col min="3857" max="3857" width="6.6640625" style="132" customWidth="1"/>
    <col min="3858" max="3858" width="6.44140625" style="132" customWidth="1"/>
    <col min="3859" max="4084" width="8.88671875" style="132"/>
    <col min="4085" max="4085" width="14.109375" style="132" bestFit="1" customWidth="1"/>
    <col min="4086" max="4096" width="8.88671875" style="132"/>
    <col min="4097" max="4097" width="7.109375" style="132" customWidth="1"/>
    <col min="4098" max="4098" width="12" style="132" customWidth="1"/>
    <col min="4099" max="4099" width="6.33203125" style="132" customWidth="1"/>
    <col min="4100" max="4103" width="6.5546875" style="132" customWidth="1"/>
    <col min="4104" max="4104" width="5.44140625" style="132" customWidth="1"/>
    <col min="4105" max="4105" width="6.5546875" style="132" customWidth="1"/>
    <col min="4106" max="4106" width="6.88671875" style="132" customWidth="1"/>
    <col min="4107" max="4107" width="6.5546875" style="132" customWidth="1"/>
    <col min="4108" max="4108" width="7" style="132" customWidth="1"/>
    <col min="4109" max="4109" width="6.5546875" style="132" customWidth="1"/>
    <col min="4110" max="4110" width="5.5546875" style="132" customWidth="1"/>
    <col min="4111" max="4111" width="7.5546875" style="132" customWidth="1"/>
    <col min="4112" max="4112" width="4.5546875" style="132" customWidth="1"/>
    <col min="4113" max="4113" width="6.6640625" style="132" customWidth="1"/>
    <col min="4114" max="4114" width="6.44140625" style="132" customWidth="1"/>
    <col min="4115" max="4340" width="8.88671875" style="132"/>
    <col min="4341" max="4341" width="14.109375" style="132" bestFit="1" customWidth="1"/>
    <col min="4342" max="4352" width="8.88671875" style="132"/>
    <col min="4353" max="4353" width="7.109375" style="132" customWidth="1"/>
    <col min="4354" max="4354" width="12" style="132" customWidth="1"/>
    <col min="4355" max="4355" width="6.33203125" style="132" customWidth="1"/>
    <col min="4356" max="4359" width="6.5546875" style="132" customWidth="1"/>
    <col min="4360" max="4360" width="5.44140625" style="132" customWidth="1"/>
    <col min="4361" max="4361" width="6.5546875" style="132" customWidth="1"/>
    <col min="4362" max="4362" width="6.88671875" style="132" customWidth="1"/>
    <col min="4363" max="4363" width="6.5546875" style="132" customWidth="1"/>
    <col min="4364" max="4364" width="7" style="132" customWidth="1"/>
    <col min="4365" max="4365" width="6.5546875" style="132" customWidth="1"/>
    <col min="4366" max="4366" width="5.5546875" style="132" customWidth="1"/>
    <col min="4367" max="4367" width="7.5546875" style="132" customWidth="1"/>
    <col min="4368" max="4368" width="4.5546875" style="132" customWidth="1"/>
    <col min="4369" max="4369" width="6.6640625" style="132" customWidth="1"/>
    <col min="4370" max="4370" width="6.44140625" style="132" customWidth="1"/>
    <col min="4371" max="4596" width="8.88671875" style="132"/>
    <col min="4597" max="4597" width="14.109375" style="132" bestFit="1" customWidth="1"/>
    <col min="4598" max="4608" width="8.88671875" style="132"/>
    <col min="4609" max="4609" width="7.109375" style="132" customWidth="1"/>
    <col min="4610" max="4610" width="12" style="132" customWidth="1"/>
    <col min="4611" max="4611" width="6.33203125" style="132" customWidth="1"/>
    <col min="4612" max="4615" width="6.5546875" style="132" customWidth="1"/>
    <col min="4616" max="4616" width="5.44140625" style="132" customWidth="1"/>
    <col min="4617" max="4617" width="6.5546875" style="132" customWidth="1"/>
    <col min="4618" max="4618" width="6.88671875" style="132" customWidth="1"/>
    <col min="4619" max="4619" width="6.5546875" style="132" customWidth="1"/>
    <col min="4620" max="4620" width="7" style="132" customWidth="1"/>
    <col min="4621" max="4621" width="6.5546875" style="132" customWidth="1"/>
    <col min="4622" max="4622" width="5.5546875" style="132" customWidth="1"/>
    <col min="4623" max="4623" width="7.5546875" style="132" customWidth="1"/>
    <col min="4624" max="4624" width="4.5546875" style="132" customWidth="1"/>
    <col min="4625" max="4625" width="6.6640625" style="132" customWidth="1"/>
    <col min="4626" max="4626" width="6.44140625" style="132" customWidth="1"/>
    <col min="4627" max="4852" width="8.88671875" style="132"/>
    <col min="4853" max="4853" width="14.109375" style="132" bestFit="1" customWidth="1"/>
    <col min="4854" max="4864" width="8.88671875" style="132"/>
    <col min="4865" max="4865" width="7.109375" style="132" customWidth="1"/>
    <col min="4866" max="4866" width="12" style="132" customWidth="1"/>
    <col min="4867" max="4867" width="6.33203125" style="132" customWidth="1"/>
    <col min="4868" max="4871" width="6.5546875" style="132" customWidth="1"/>
    <col min="4872" max="4872" width="5.44140625" style="132" customWidth="1"/>
    <col min="4873" max="4873" width="6.5546875" style="132" customWidth="1"/>
    <col min="4874" max="4874" width="6.88671875" style="132" customWidth="1"/>
    <col min="4875" max="4875" width="6.5546875" style="132" customWidth="1"/>
    <col min="4876" max="4876" width="7" style="132" customWidth="1"/>
    <col min="4877" max="4877" width="6.5546875" style="132" customWidth="1"/>
    <col min="4878" max="4878" width="5.5546875" style="132" customWidth="1"/>
    <col min="4879" max="4879" width="7.5546875" style="132" customWidth="1"/>
    <col min="4880" max="4880" width="4.5546875" style="132" customWidth="1"/>
    <col min="4881" max="4881" width="6.6640625" style="132" customWidth="1"/>
    <col min="4882" max="4882" width="6.44140625" style="132" customWidth="1"/>
    <col min="4883" max="5108" width="8.88671875" style="132"/>
    <col min="5109" max="5109" width="14.109375" style="132" bestFit="1" customWidth="1"/>
    <col min="5110" max="5120" width="8.88671875" style="132"/>
    <col min="5121" max="5121" width="7.109375" style="132" customWidth="1"/>
    <col min="5122" max="5122" width="12" style="132" customWidth="1"/>
    <col min="5123" max="5123" width="6.33203125" style="132" customWidth="1"/>
    <col min="5124" max="5127" width="6.5546875" style="132" customWidth="1"/>
    <col min="5128" max="5128" width="5.44140625" style="132" customWidth="1"/>
    <col min="5129" max="5129" width="6.5546875" style="132" customWidth="1"/>
    <col min="5130" max="5130" width="6.88671875" style="132" customWidth="1"/>
    <col min="5131" max="5131" width="6.5546875" style="132" customWidth="1"/>
    <col min="5132" max="5132" width="7" style="132" customWidth="1"/>
    <col min="5133" max="5133" width="6.5546875" style="132" customWidth="1"/>
    <col min="5134" max="5134" width="5.5546875" style="132" customWidth="1"/>
    <col min="5135" max="5135" width="7.5546875" style="132" customWidth="1"/>
    <col min="5136" max="5136" width="4.5546875" style="132" customWidth="1"/>
    <col min="5137" max="5137" width="6.6640625" style="132" customWidth="1"/>
    <col min="5138" max="5138" width="6.44140625" style="132" customWidth="1"/>
    <col min="5139" max="5364" width="8.88671875" style="132"/>
    <col min="5365" max="5365" width="14.109375" style="132" bestFit="1" customWidth="1"/>
    <col min="5366" max="5376" width="8.88671875" style="132"/>
    <col min="5377" max="5377" width="7.109375" style="132" customWidth="1"/>
    <col min="5378" max="5378" width="12" style="132" customWidth="1"/>
    <col min="5379" max="5379" width="6.33203125" style="132" customWidth="1"/>
    <col min="5380" max="5383" width="6.5546875" style="132" customWidth="1"/>
    <col min="5384" max="5384" width="5.44140625" style="132" customWidth="1"/>
    <col min="5385" max="5385" width="6.5546875" style="132" customWidth="1"/>
    <col min="5386" max="5386" width="6.88671875" style="132" customWidth="1"/>
    <col min="5387" max="5387" width="6.5546875" style="132" customWidth="1"/>
    <col min="5388" max="5388" width="7" style="132" customWidth="1"/>
    <col min="5389" max="5389" width="6.5546875" style="132" customWidth="1"/>
    <col min="5390" max="5390" width="5.5546875" style="132" customWidth="1"/>
    <col min="5391" max="5391" width="7.5546875" style="132" customWidth="1"/>
    <col min="5392" max="5392" width="4.5546875" style="132" customWidth="1"/>
    <col min="5393" max="5393" width="6.6640625" style="132" customWidth="1"/>
    <col min="5394" max="5394" width="6.44140625" style="132" customWidth="1"/>
    <col min="5395" max="5620" width="8.88671875" style="132"/>
    <col min="5621" max="5621" width="14.109375" style="132" bestFit="1" customWidth="1"/>
    <col min="5622" max="5632" width="8.88671875" style="132"/>
    <col min="5633" max="5633" width="7.109375" style="132" customWidth="1"/>
    <col min="5634" max="5634" width="12" style="132" customWidth="1"/>
    <col min="5635" max="5635" width="6.33203125" style="132" customWidth="1"/>
    <col min="5636" max="5639" width="6.5546875" style="132" customWidth="1"/>
    <col min="5640" max="5640" width="5.44140625" style="132" customWidth="1"/>
    <col min="5641" max="5641" width="6.5546875" style="132" customWidth="1"/>
    <col min="5642" max="5642" width="6.88671875" style="132" customWidth="1"/>
    <col min="5643" max="5643" width="6.5546875" style="132" customWidth="1"/>
    <col min="5644" max="5644" width="7" style="132" customWidth="1"/>
    <col min="5645" max="5645" width="6.5546875" style="132" customWidth="1"/>
    <col min="5646" max="5646" width="5.5546875" style="132" customWidth="1"/>
    <col min="5647" max="5647" width="7.5546875" style="132" customWidth="1"/>
    <col min="5648" max="5648" width="4.5546875" style="132" customWidth="1"/>
    <col min="5649" max="5649" width="6.6640625" style="132" customWidth="1"/>
    <col min="5650" max="5650" width="6.44140625" style="132" customWidth="1"/>
    <col min="5651" max="5876" width="8.88671875" style="132"/>
    <col min="5877" max="5877" width="14.109375" style="132" bestFit="1" customWidth="1"/>
    <col min="5878" max="5888" width="8.88671875" style="132"/>
    <col min="5889" max="5889" width="7.109375" style="132" customWidth="1"/>
    <col min="5890" max="5890" width="12" style="132" customWidth="1"/>
    <col min="5891" max="5891" width="6.33203125" style="132" customWidth="1"/>
    <col min="5892" max="5895" width="6.5546875" style="132" customWidth="1"/>
    <col min="5896" max="5896" width="5.44140625" style="132" customWidth="1"/>
    <col min="5897" max="5897" width="6.5546875" style="132" customWidth="1"/>
    <col min="5898" max="5898" width="6.88671875" style="132" customWidth="1"/>
    <col min="5899" max="5899" width="6.5546875" style="132" customWidth="1"/>
    <col min="5900" max="5900" width="7" style="132" customWidth="1"/>
    <col min="5901" max="5901" width="6.5546875" style="132" customWidth="1"/>
    <col min="5902" max="5902" width="5.5546875" style="132" customWidth="1"/>
    <col min="5903" max="5903" width="7.5546875" style="132" customWidth="1"/>
    <col min="5904" max="5904" width="4.5546875" style="132" customWidth="1"/>
    <col min="5905" max="5905" width="6.6640625" style="132" customWidth="1"/>
    <col min="5906" max="5906" width="6.44140625" style="132" customWidth="1"/>
    <col min="5907" max="6132" width="8.88671875" style="132"/>
    <col min="6133" max="6133" width="14.109375" style="132" bestFit="1" customWidth="1"/>
    <col min="6134" max="6144" width="8.88671875" style="132"/>
    <col min="6145" max="6145" width="7.109375" style="132" customWidth="1"/>
    <col min="6146" max="6146" width="12" style="132" customWidth="1"/>
    <col min="6147" max="6147" width="6.33203125" style="132" customWidth="1"/>
    <col min="6148" max="6151" width="6.5546875" style="132" customWidth="1"/>
    <col min="6152" max="6152" width="5.44140625" style="132" customWidth="1"/>
    <col min="6153" max="6153" width="6.5546875" style="132" customWidth="1"/>
    <col min="6154" max="6154" width="6.88671875" style="132" customWidth="1"/>
    <col min="6155" max="6155" width="6.5546875" style="132" customWidth="1"/>
    <col min="6156" max="6156" width="7" style="132" customWidth="1"/>
    <col min="6157" max="6157" width="6.5546875" style="132" customWidth="1"/>
    <col min="6158" max="6158" width="5.5546875" style="132" customWidth="1"/>
    <col min="6159" max="6159" width="7.5546875" style="132" customWidth="1"/>
    <col min="6160" max="6160" width="4.5546875" style="132" customWidth="1"/>
    <col min="6161" max="6161" width="6.6640625" style="132" customWidth="1"/>
    <col min="6162" max="6162" width="6.44140625" style="132" customWidth="1"/>
    <col min="6163" max="6388" width="8.88671875" style="132"/>
    <col min="6389" max="6389" width="14.109375" style="132" bestFit="1" customWidth="1"/>
    <col min="6390" max="6400" width="8.88671875" style="132"/>
    <col min="6401" max="6401" width="7.109375" style="132" customWidth="1"/>
    <col min="6402" max="6402" width="12" style="132" customWidth="1"/>
    <col min="6403" max="6403" width="6.33203125" style="132" customWidth="1"/>
    <col min="6404" max="6407" width="6.5546875" style="132" customWidth="1"/>
    <col min="6408" max="6408" width="5.44140625" style="132" customWidth="1"/>
    <col min="6409" max="6409" width="6.5546875" style="132" customWidth="1"/>
    <col min="6410" max="6410" width="6.88671875" style="132" customWidth="1"/>
    <col min="6411" max="6411" width="6.5546875" style="132" customWidth="1"/>
    <col min="6412" max="6412" width="7" style="132" customWidth="1"/>
    <col min="6413" max="6413" width="6.5546875" style="132" customWidth="1"/>
    <col min="6414" max="6414" width="5.5546875" style="132" customWidth="1"/>
    <col min="6415" max="6415" width="7.5546875" style="132" customWidth="1"/>
    <col min="6416" max="6416" width="4.5546875" style="132" customWidth="1"/>
    <col min="6417" max="6417" width="6.6640625" style="132" customWidth="1"/>
    <col min="6418" max="6418" width="6.44140625" style="132" customWidth="1"/>
    <col min="6419" max="6644" width="8.88671875" style="132"/>
    <col min="6645" max="6645" width="14.109375" style="132" bestFit="1" customWidth="1"/>
    <col min="6646" max="6656" width="8.88671875" style="132"/>
    <col min="6657" max="6657" width="7.109375" style="132" customWidth="1"/>
    <col min="6658" max="6658" width="12" style="132" customWidth="1"/>
    <col min="6659" max="6659" width="6.33203125" style="132" customWidth="1"/>
    <col min="6660" max="6663" width="6.5546875" style="132" customWidth="1"/>
    <col min="6664" max="6664" width="5.44140625" style="132" customWidth="1"/>
    <col min="6665" max="6665" width="6.5546875" style="132" customWidth="1"/>
    <col min="6666" max="6666" width="6.88671875" style="132" customWidth="1"/>
    <col min="6667" max="6667" width="6.5546875" style="132" customWidth="1"/>
    <col min="6668" max="6668" width="7" style="132" customWidth="1"/>
    <col min="6669" max="6669" width="6.5546875" style="132" customWidth="1"/>
    <col min="6670" max="6670" width="5.5546875" style="132" customWidth="1"/>
    <col min="6671" max="6671" width="7.5546875" style="132" customWidth="1"/>
    <col min="6672" max="6672" width="4.5546875" style="132" customWidth="1"/>
    <col min="6673" max="6673" width="6.6640625" style="132" customWidth="1"/>
    <col min="6674" max="6674" width="6.44140625" style="132" customWidth="1"/>
    <col min="6675" max="6900" width="8.88671875" style="132"/>
    <col min="6901" max="6901" width="14.109375" style="132" bestFit="1" customWidth="1"/>
    <col min="6902" max="6912" width="8.88671875" style="132"/>
    <col min="6913" max="6913" width="7.109375" style="132" customWidth="1"/>
    <col min="6914" max="6914" width="12" style="132" customWidth="1"/>
    <col min="6915" max="6915" width="6.33203125" style="132" customWidth="1"/>
    <col min="6916" max="6919" width="6.5546875" style="132" customWidth="1"/>
    <col min="6920" max="6920" width="5.44140625" style="132" customWidth="1"/>
    <col min="6921" max="6921" width="6.5546875" style="132" customWidth="1"/>
    <col min="6922" max="6922" width="6.88671875" style="132" customWidth="1"/>
    <col min="6923" max="6923" width="6.5546875" style="132" customWidth="1"/>
    <col min="6924" max="6924" width="7" style="132" customWidth="1"/>
    <col min="6925" max="6925" width="6.5546875" style="132" customWidth="1"/>
    <col min="6926" max="6926" width="5.5546875" style="132" customWidth="1"/>
    <col min="6927" max="6927" width="7.5546875" style="132" customWidth="1"/>
    <col min="6928" max="6928" width="4.5546875" style="132" customWidth="1"/>
    <col min="6929" max="6929" width="6.6640625" style="132" customWidth="1"/>
    <col min="6930" max="6930" width="6.44140625" style="132" customWidth="1"/>
    <col min="6931" max="7156" width="8.88671875" style="132"/>
    <col min="7157" max="7157" width="14.109375" style="132" bestFit="1" customWidth="1"/>
    <col min="7158" max="7168" width="8.88671875" style="132"/>
    <col min="7169" max="7169" width="7.109375" style="132" customWidth="1"/>
    <col min="7170" max="7170" width="12" style="132" customWidth="1"/>
    <col min="7171" max="7171" width="6.33203125" style="132" customWidth="1"/>
    <col min="7172" max="7175" width="6.5546875" style="132" customWidth="1"/>
    <col min="7176" max="7176" width="5.44140625" style="132" customWidth="1"/>
    <col min="7177" max="7177" width="6.5546875" style="132" customWidth="1"/>
    <col min="7178" max="7178" width="6.88671875" style="132" customWidth="1"/>
    <col min="7179" max="7179" width="6.5546875" style="132" customWidth="1"/>
    <col min="7180" max="7180" width="7" style="132" customWidth="1"/>
    <col min="7181" max="7181" width="6.5546875" style="132" customWidth="1"/>
    <col min="7182" max="7182" width="5.5546875" style="132" customWidth="1"/>
    <col min="7183" max="7183" width="7.5546875" style="132" customWidth="1"/>
    <col min="7184" max="7184" width="4.5546875" style="132" customWidth="1"/>
    <col min="7185" max="7185" width="6.6640625" style="132" customWidth="1"/>
    <col min="7186" max="7186" width="6.44140625" style="132" customWidth="1"/>
    <col min="7187" max="7412" width="8.88671875" style="132"/>
    <col min="7413" max="7413" width="14.109375" style="132" bestFit="1" customWidth="1"/>
    <col min="7414" max="7424" width="8.88671875" style="132"/>
    <col min="7425" max="7425" width="7.109375" style="132" customWidth="1"/>
    <col min="7426" max="7426" width="12" style="132" customWidth="1"/>
    <col min="7427" max="7427" width="6.33203125" style="132" customWidth="1"/>
    <col min="7428" max="7431" width="6.5546875" style="132" customWidth="1"/>
    <col min="7432" max="7432" width="5.44140625" style="132" customWidth="1"/>
    <col min="7433" max="7433" width="6.5546875" style="132" customWidth="1"/>
    <col min="7434" max="7434" width="6.88671875" style="132" customWidth="1"/>
    <col min="7435" max="7435" width="6.5546875" style="132" customWidth="1"/>
    <col min="7436" max="7436" width="7" style="132" customWidth="1"/>
    <col min="7437" max="7437" width="6.5546875" style="132" customWidth="1"/>
    <col min="7438" max="7438" width="5.5546875" style="132" customWidth="1"/>
    <col min="7439" max="7439" width="7.5546875" style="132" customWidth="1"/>
    <col min="7440" max="7440" width="4.5546875" style="132" customWidth="1"/>
    <col min="7441" max="7441" width="6.6640625" style="132" customWidth="1"/>
    <col min="7442" max="7442" width="6.44140625" style="132" customWidth="1"/>
    <col min="7443" max="7668" width="8.88671875" style="132"/>
    <col min="7669" max="7669" width="14.109375" style="132" bestFit="1" customWidth="1"/>
    <col min="7670" max="7680" width="8.88671875" style="132"/>
    <col min="7681" max="7681" width="7.109375" style="132" customWidth="1"/>
    <col min="7682" max="7682" width="12" style="132" customWidth="1"/>
    <col min="7683" max="7683" width="6.33203125" style="132" customWidth="1"/>
    <col min="7684" max="7687" width="6.5546875" style="132" customWidth="1"/>
    <col min="7688" max="7688" width="5.44140625" style="132" customWidth="1"/>
    <col min="7689" max="7689" width="6.5546875" style="132" customWidth="1"/>
    <col min="7690" max="7690" width="6.88671875" style="132" customWidth="1"/>
    <col min="7691" max="7691" width="6.5546875" style="132" customWidth="1"/>
    <col min="7692" max="7692" width="7" style="132" customWidth="1"/>
    <col min="7693" max="7693" width="6.5546875" style="132" customWidth="1"/>
    <col min="7694" max="7694" width="5.5546875" style="132" customWidth="1"/>
    <col min="7695" max="7695" width="7.5546875" style="132" customWidth="1"/>
    <col min="7696" max="7696" width="4.5546875" style="132" customWidth="1"/>
    <col min="7697" max="7697" width="6.6640625" style="132" customWidth="1"/>
    <col min="7698" max="7698" width="6.44140625" style="132" customWidth="1"/>
    <col min="7699" max="7924" width="8.88671875" style="132"/>
    <col min="7925" max="7925" width="14.109375" style="132" bestFit="1" customWidth="1"/>
    <col min="7926" max="7936" width="8.88671875" style="132"/>
    <col min="7937" max="7937" width="7.109375" style="132" customWidth="1"/>
    <col min="7938" max="7938" width="12" style="132" customWidth="1"/>
    <col min="7939" max="7939" width="6.33203125" style="132" customWidth="1"/>
    <col min="7940" max="7943" width="6.5546875" style="132" customWidth="1"/>
    <col min="7944" max="7944" width="5.44140625" style="132" customWidth="1"/>
    <col min="7945" max="7945" width="6.5546875" style="132" customWidth="1"/>
    <col min="7946" max="7946" width="6.88671875" style="132" customWidth="1"/>
    <col min="7947" max="7947" width="6.5546875" style="132" customWidth="1"/>
    <col min="7948" max="7948" width="7" style="132" customWidth="1"/>
    <col min="7949" max="7949" width="6.5546875" style="132" customWidth="1"/>
    <col min="7950" max="7950" width="5.5546875" style="132" customWidth="1"/>
    <col min="7951" max="7951" width="7.5546875" style="132" customWidth="1"/>
    <col min="7952" max="7952" width="4.5546875" style="132" customWidth="1"/>
    <col min="7953" max="7953" width="6.6640625" style="132" customWidth="1"/>
    <col min="7954" max="7954" width="6.44140625" style="132" customWidth="1"/>
    <col min="7955" max="8180" width="8.88671875" style="132"/>
    <col min="8181" max="8181" width="14.109375" style="132" bestFit="1" customWidth="1"/>
    <col min="8182" max="8192" width="8.88671875" style="132"/>
    <col min="8193" max="8193" width="7.109375" style="132" customWidth="1"/>
    <col min="8194" max="8194" width="12" style="132" customWidth="1"/>
    <col min="8195" max="8195" width="6.33203125" style="132" customWidth="1"/>
    <col min="8196" max="8199" width="6.5546875" style="132" customWidth="1"/>
    <col min="8200" max="8200" width="5.44140625" style="132" customWidth="1"/>
    <col min="8201" max="8201" width="6.5546875" style="132" customWidth="1"/>
    <col min="8202" max="8202" width="6.88671875" style="132" customWidth="1"/>
    <col min="8203" max="8203" width="6.5546875" style="132" customWidth="1"/>
    <col min="8204" max="8204" width="7" style="132" customWidth="1"/>
    <col min="8205" max="8205" width="6.5546875" style="132" customWidth="1"/>
    <col min="8206" max="8206" width="5.5546875" style="132" customWidth="1"/>
    <col min="8207" max="8207" width="7.5546875" style="132" customWidth="1"/>
    <col min="8208" max="8208" width="4.5546875" style="132" customWidth="1"/>
    <col min="8209" max="8209" width="6.6640625" style="132" customWidth="1"/>
    <col min="8210" max="8210" width="6.44140625" style="132" customWidth="1"/>
    <col min="8211" max="8436" width="8.88671875" style="132"/>
    <col min="8437" max="8437" width="14.109375" style="132" bestFit="1" customWidth="1"/>
    <col min="8438" max="8448" width="8.88671875" style="132"/>
    <col min="8449" max="8449" width="7.109375" style="132" customWidth="1"/>
    <col min="8450" max="8450" width="12" style="132" customWidth="1"/>
    <col min="8451" max="8451" width="6.33203125" style="132" customWidth="1"/>
    <col min="8452" max="8455" width="6.5546875" style="132" customWidth="1"/>
    <col min="8456" max="8456" width="5.44140625" style="132" customWidth="1"/>
    <col min="8457" max="8457" width="6.5546875" style="132" customWidth="1"/>
    <col min="8458" max="8458" width="6.88671875" style="132" customWidth="1"/>
    <col min="8459" max="8459" width="6.5546875" style="132" customWidth="1"/>
    <col min="8460" max="8460" width="7" style="132" customWidth="1"/>
    <col min="8461" max="8461" width="6.5546875" style="132" customWidth="1"/>
    <col min="8462" max="8462" width="5.5546875" style="132" customWidth="1"/>
    <col min="8463" max="8463" width="7.5546875" style="132" customWidth="1"/>
    <col min="8464" max="8464" width="4.5546875" style="132" customWidth="1"/>
    <col min="8465" max="8465" width="6.6640625" style="132" customWidth="1"/>
    <col min="8466" max="8466" width="6.44140625" style="132" customWidth="1"/>
    <col min="8467" max="8692" width="8.88671875" style="132"/>
    <col min="8693" max="8693" width="14.109375" style="132" bestFit="1" customWidth="1"/>
    <col min="8694" max="8704" width="8.88671875" style="132"/>
    <col min="8705" max="8705" width="7.109375" style="132" customWidth="1"/>
    <col min="8706" max="8706" width="12" style="132" customWidth="1"/>
    <col min="8707" max="8707" width="6.33203125" style="132" customWidth="1"/>
    <col min="8708" max="8711" width="6.5546875" style="132" customWidth="1"/>
    <col min="8712" max="8712" width="5.44140625" style="132" customWidth="1"/>
    <col min="8713" max="8713" width="6.5546875" style="132" customWidth="1"/>
    <col min="8714" max="8714" width="6.88671875" style="132" customWidth="1"/>
    <col min="8715" max="8715" width="6.5546875" style="132" customWidth="1"/>
    <col min="8716" max="8716" width="7" style="132" customWidth="1"/>
    <col min="8717" max="8717" width="6.5546875" style="132" customWidth="1"/>
    <col min="8718" max="8718" width="5.5546875" style="132" customWidth="1"/>
    <col min="8719" max="8719" width="7.5546875" style="132" customWidth="1"/>
    <col min="8720" max="8720" width="4.5546875" style="132" customWidth="1"/>
    <col min="8721" max="8721" width="6.6640625" style="132" customWidth="1"/>
    <col min="8722" max="8722" width="6.44140625" style="132" customWidth="1"/>
    <col min="8723" max="8948" width="8.88671875" style="132"/>
    <col min="8949" max="8949" width="14.109375" style="132" bestFit="1" customWidth="1"/>
    <col min="8950" max="8960" width="8.88671875" style="132"/>
    <col min="8961" max="8961" width="7.109375" style="132" customWidth="1"/>
    <col min="8962" max="8962" width="12" style="132" customWidth="1"/>
    <col min="8963" max="8963" width="6.33203125" style="132" customWidth="1"/>
    <col min="8964" max="8967" width="6.5546875" style="132" customWidth="1"/>
    <col min="8968" max="8968" width="5.44140625" style="132" customWidth="1"/>
    <col min="8969" max="8969" width="6.5546875" style="132" customWidth="1"/>
    <col min="8970" max="8970" width="6.88671875" style="132" customWidth="1"/>
    <col min="8971" max="8971" width="6.5546875" style="132" customWidth="1"/>
    <col min="8972" max="8972" width="7" style="132" customWidth="1"/>
    <col min="8973" max="8973" width="6.5546875" style="132" customWidth="1"/>
    <col min="8974" max="8974" width="5.5546875" style="132" customWidth="1"/>
    <col min="8975" max="8975" width="7.5546875" style="132" customWidth="1"/>
    <col min="8976" max="8976" width="4.5546875" style="132" customWidth="1"/>
    <col min="8977" max="8977" width="6.6640625" style="132" customWidth="1"/>
    <col min="8978" max="8978" width="6.44140625" style="132" customWidth="1"/>
    <col min="8979" max="9204" width="8.88671875" style="132"/>
    <col min="9205" max="9205" width="14.109375" style="132" bestFit="1" customWidth="1"/>
    <col min="9206" max="9216" width="8.88671875" style="132"/>
    <col min="9217" max="9217" width="7.109375" style="132" customWidth="1"/>
    <col min="9218" max="9218" width="12" style="132" customWidth="1"/>
    <col min="9219" max="9219" width="6.33203125" style="132" customWidth="1"/>
    <col min="9220" max="9223" width="6.5546875" style="132" customWidth="1"/>
    <col min="9224" max="9224" width="5.44140625" style="132" customWidth="1"/>
    <col min="9225" max="9225" width="6.5546875" style="132" customWidth="1"/>
    <col min="9226" max="9226" width="6.88671875" style="132" customWidth="1"/>
    <col min="9227" max="9227" width="6.5546875" style="132" customWidth="1"/>
    <col min="9228" max="9228" width="7" style="132" customWidth="1"/>
    <col min="9229" max="9229" width="6.5546875" style="132" customWidth="1"/>
    <col min="9230" max="9230" width="5.5546875" style="132" customWidth="1"/>
    <col min="9231" max="9231" width="7.5546875" style="132" customWidth="1"/>
    <col min="9232" max="9232" width="4.5546875" style="132" customWidth="1"/>
    <col min="9233" max="9233" width="6.6640625" style="132" customWidth="1"/>
    <col min="9234" max="9234" width="6.44140625" style="132" customWidth="1"/>
    <col min="9235" max="9460" width="8.88671875" style="132"/>
    <col min="9461" max="9461" width="14.109375" style="132" bestFit="1" customWidth="1"/>
    <col min="9462" max="9472" width="8.88671875" style="132"/>
    <col min="9473" max="9473" width="7.109375" style="132" customWidth="1"/>
    <col min="9474" max="9474" width="12" style="132" customWidth="1"/>
    <col min="9475" max="9475" width="6.33203125" style="132" customWidth="1"/>
    <col min="9476" max="9479" width="6.5546875" style="132" customWidth="1"/>
    <col min="9480" max="9480" width="5.44140625" style="132" customWidth="1"/>
    <col min="9481" max="9481" width="6.5546875" style="132" customWidth="1"/>
    <col min="9482" max="9482" width="6.88671875" style="132" customWidth="1"/>
    <col min="9483" max="9483" width="6.5546875" style="132" customWidth="1"/>
    <col min="9484" max="9484" width="7" style="132" customWidth="1"/>
    <col min="9485" max="9485" width="6.5546875" style="132" customWidth="1"/>
    <col min="9486" max="9486" width="5.5546875" style="132" customWidth="1"/>
    <col min="9487" max="9487" width="7.5546875" style="132" customWidth="1"/>
    <col min="9488" max="9488" width="4.5546875" style="132" customWidth="1"/>
    <col min="9489" max="9489" width="6.6640625" style="132" customWidth="1"/>
    <col min="9490" max="9490" width="6.44140625" style="132" customWidth="1"/>
    <col min="9491" max="9716" width="8.88671875" style="132"/>
    <col min="9717" max="9717" width="14.109375" style="132" bestFit="1" customWidth="1"/>
    <col min="9718" max="9728" width="8.88671875" style="132"/>
    <col min="9729" max="9729" width="7.109375" style="132" customWidth="1"/>
    <col min="9730" max="9730" width="12" style="132" customWidth="1"/>
    <col min="9731" max="9731" width="6.33203125" style="132" customWidth="1"/>
    <col min="9732" max="9735" width="6.5546875" style="132" customWidth="1"/>
    <col min="9736" max="9736" width="5.44140625" style="132" customWidth="1"/>
    <col min="9737" max="9737" width="6.5546875" style="132" customWidth="1"/>
    <col min="9738" max="9738" width="6.88671875" style="132" customWidth="1"/>
    <col min="9739" max="9739" width="6.5546875" style="132" customWidth="1"/>
    <col min="9740" max="9740" width="7" style="132" customWidth="1"/>
    <col min="9741" max="9741" width="6.5546875" style="132" customWidth="1"/>
    <col min="9742" max="9742" width="5.5546875" style="132" customWidth="1"/>
    <col min="9743" max="9743" width="7.5546875" style="132" customWidth="1"/>
    <col min="9744" max="9744" width="4.5546875" style="132" customWidth="1"/>
    <col min="9745" max="9745" width="6.6640625" style="132" customWidth="1"/>
    <col min="9746" max="9746" width="6.44140625" style="132" customWidth="1"/>
    <col min="9747" max="9972" width="8.88671875" style="132"/>
    <col min="9973" max="9973" width="14.109375" style="132" bestFit="1" customWidth="1"/>
    <col min="9974" max="9984" width="8.88671875" style="132"/>
    <col min="9985" max="9985" width="7.109375" style="132" customWidth="1"/>
    <col min="9986" max="9986" width="12" style="132" customWidth="1"/>
    <col min="9987" max="9987" width="6.33203125" style="132" customWidth="1"/>
    <col min="9988" max="9991" width="6.5546875" style="132" customWidth="1"/>
    <col min="9992" max="9992" width="5.44140625" style="132" customWidth="1"/>
    <col min="9993" max="9993" width="6.5546875" style="132" customWidth="1"/>
    <col min="9994" max="9994" width="6.88671875" style="132" customWidth="1"/>
    <col min="9995" max="9995" width="6.5546875" style="132" customWidth="1"/>
    <col min="9996" max="9996" width="7" style="132" customWidth="1"/>
    <col min="9997" max="9997" width="6.5546875" style="132" customWidth="1"/>
    <col min="9998" max="9998" width="5.5546875" style="132" customWidth="1"/>
    <col min="9999" max="9999" width="7.5546875" style="132" customWidth="1"/>
    <col min="10000" max="10000" width="4.5546875" style="132" customWidth="1"/>
    <col min="10001" max="10001" width="6.6640625" style="132" customWidth="1"/>
    <col min="10002" max="10002" width="6.44140625" style="132" customWidth="1"/>
    <col min="10003" max="10228" width="8.88671875" style="132"/>
    <col min="10229" max="10229" width="14.109375" style="132" bestFit="1" customWidth="1"/>
    <col min="10230" max="10240" width="8.88671875" style="132"/>
    <col min="10241" max="10241" width="7.109375" style="132" customWidth="1"/>
    <col min="10242" max="10242" width="12" style="132" customWidth="1"/>
    <col min="10243" max="10243" width="6.33203125" style="132" customWidth="1"/>
    <col min="10244" max="10247" width="6.5546875" style="132" customWidth="1"/>
    <col min="10248" max="10248" width="5.44140625" style="132" customWidth="1"/>
    <col min="10249" max="10249" width="6.5546875" style="132" customWidth="1"/>
    <col min="10250" max="10250" width="6.88671875" style="132" customWidth="1"/>
    <col min="10251" max="10251" width="6.5546875" style="132" customWidth="1"/>
    <col min="10252" max="10252" width="7" style="132" customWidth="1"/>
    <col min="10253" max="10253" width="6.5546875" style="132" customWidth="1"/>
    <col min="10254" max="10254" width="5.5546875" style="132" customWidth="1"/>
    <col min="10255" max="10255" width="7.5546875" style="132" customWidth="1"/>
    <col min="10256" max="10256" width="4.5546875" style="132" customWidth="1"/>
    <col min="10257" max="10257" width="6.6640625" style="132" customWidth="1"/>
    <col min="10258" max="10258" width="6.44140625" style="132" customWidth="1"/>
    <col min="10259" max="10484" width="8.88671875" style="132"/>
    <col min="10485" max="10485" width="14.109375" style="132" bestFit="1" customWidth="1"/>
    <col min="10486" max="10496" width="8.88671875" style="132"/>
    <col min="10497" max="10497" width="7.109375" style="132" customWidth="1"/>
    <col min="10498" max="10498" width="12" style="132" customWidth="1"/>
    <col min="10499" max="10499" width="6.33203125" style="132" customWidth="1"/>
    <col min="10500" max="10503" width="6.5546875" style="132" customWidth="1"/>
    <col min="10504" max="10504" width="5.44140625" style="132" customWidth="1"/>
    <col min="10505" max="10505" width="6.5546875" style="132" customWidth="1"/>
    <col min="10506" max="10506" width="6.88671875" style="132" customWidth="1"/>
    <col min="10507" max="10507" width="6.5546875" style="132" customWidth="1"/>
    <col min="10508" max="10508" width="7" style="132" customWidth="1"/>
    <col min="10509" max="10509" width="6.5546875" style="132" customWidth="1"/>
    <col min="10510" max="10510" width="5.5546875" style="132" customWidth="1"/>
    <col min="10511" max="10511" width="7.5546875" style="132" customWidth="1"/>
    <col min="10512" max="10512" width="4.5546875" style="132" customWidth="1"/>
    <col min="10513" max="10513" width="6.6640625" style="132" customWidth="1"/>
    <col min="10514" max="10514" width="6.44140625" style="132" customWidth="1"/>
    <col min="10515" max="10740" width="8.88671875" style="132"/>
    <col min="10741" max="10741" width="14.109375" style="132" bestFit="1" customWidth="1"/>
    <col min="10742" max="10752" width="8.88671875" style="132"/>
    <col min="10753" max="10753" width="7.109375" style="132" customWidth="1"/>
    <col min="10754" max="10754" width="12" style="132" customWidth="1"/>
    <col min="10755" max="10755" width="6.33203125" style="132" customWidth="1"/>
    <col min="10756" max="10759" width="6.5546875" style="132" customWidth="1"/>
    <col min="10760" max="10760" width="5.44140625" style="132" customWidth="1"/>
    <col min="10761" max="10761" width="6.5546875" style="132" customWidth="1"/>
    <col min="10762" max="10762" width="6.88671875" style="132" customWidth="1"/>
    <col min="10763" max="10763" width="6.5546875" style="132" customWidth="1"/>
    <col min="10764" max="10764" width="7" style="132" customWidth="1"/>
    <col min="10765" max="10765" width="6.5546875" style="132" customWidth="1"/>
    <col min="10766" max="10766" width="5.5546875" style="132" customWidth="1"/>
    <col min="10767" max="10767" width="7.5546875" style="132" customWidth="1"/>
    <col min="10768" max="10768" width="4.5546875" style="132" customWidth="1"/>
    <col min="10769" max="10769" width="6.6640625" style="132" customWidth="1"/>
    <col min="10770" max="10770" width="6.44140625" style="132" customWidth="1"/>
    <col min="10771" max="10996" width="8.88671875" style="132"/>
    <col min="10997" max="10997" width="14.109375" style="132" bestFit="1" customWidth="1"/>
    <col min="10998" max="11008" width="8.88671875" style="132"/>
    <col min="11009" max="11009" width="7.109375" style="132" customWidth="1"/>
    <col min="11010" max="11010" width="12" style="132" customWidth="1"/>
    <col min="11011" max="11011" width="6.33203125" style="132" customWidth="1"/>
    <col min="11012" max="11015" width="6.5546875" style="132" customWidth="1"/>
    <col min="11016" max="11016" width="5.44140625" style="132" customWidth="1"/>
    <col min="11017" max="11017" width="6.5546875" style="132" customWidth="1"/>
    <col min="11018" max="11018" width="6.88671875" style="132" customWidth="1"/>
    <col min="11019" max="11019" width="6.5546875" style="132" customWidth="1"/>
    <col min="11020" max="11020" width="7" style="132" customWidth="1"/>
    <col min="11021" max="11021" width="6.5546875" style="132" customWidth="1"/>
    <col min="11022" max="11022" width="5.5546875" style="132" customWidth="1"/>
    <col min="11023" max="11023" width="7.5546875" style="132" customWidth="1"/>
    <col min="11024" max="11024" width="4.5546875" style="132" customWidth="1"/>
    <col min="11025" max="11025" width="6.6640625" style="132" customWidth="1"/>
    <col min="11026" max="11026" width="6.44140625" style="132" customWidth="1"/>
    <col min="11027" max="11252" width="8.88671875" style="132"/>
    <col min="11253" max="11253" width="14.109375" style="132" bestFit="1" customWidth="1"/>
    <col min="11254" max="11264" width="8.88671875" style="132"/>
    <col min="11265" max="11265" width="7.109375" style="132" customWidth="1"/>
    <col min="11266" max="11266" width="12" style="132" customWidth="1"/>
    <col min="11267" max="11267" width="6.33203125" style="132" customWidth="1"/>
    <col min="11268" max="11271" width="6.5546875" style="132" customWidth="1"/>
    <col min="11272" max="11272" width="5.44140625" style="132" customWidth="1"/>
    <col min="11273" max="11273" width="6.5546875" style="132" customWidth="1"/>
    <col min="11274" max="11274" width="6.88671875" style="132" customWidth="1"/>
    <col min="11275" max="11275" width="6.5546875" style="132" customWidth="1"/>
    <col min="11276" max="11276" width="7" style="132" customWidth="1"/>
    <col min="11277" max="11277" width="6.5546875" style="132" customWidth="1"/>
    <col min="11278" max="11278" width="5.5546875" style="132" customWidth="1"/>
    <col min="11279" max="11279" width="7.5546875" style="132" customWidth="1"/>
    <col min="11280" max="11280" width="4.5546875" style="132" customWidth="1"/>
    <col min="11281" max="11281" width="6.6640625" style="132" customWidth="1"/>
    <col min="11282" max="11282" width="6.44140625" style="132" customWidth="1"/>
    <col min="11283" max="11508" width="8.88671875" style="132"/>
    <col min="11509" max="11509" width="14.109375" style="132" bestFit="1" customWidth="1"/>
    <col min="11510" max="11520" width="8.88671875" style="132"/>
    <col min="11521" max="11521" width="7.109375" style="132" customWidth="1"/>
    <col min="11522" max="11522" width="12" style="132" customWidth="1"/>
    <col min="11523" max="11523" width="6.33203125" style="132" customWidth="1"/>
    <col min="11524" max="11527" width="6.5546875" style="132" customWidth="1"/>
    <col min="11528" max="11528" width="5.44140625" style="132" customWidth="1"/>
    <col min="11529" max="11529" width="6.5546875" style="132" customWidth="1"/>
    <col min="11530" max="11530" width="6.88671875" style="132" customWidth="1"/>
    <col min="11531" max="11531" width="6.5546875" style="132" customWidth="1"/>
    <col min="11532" max="11532" width="7" style="132" customWidth="1"/>
    <col min="11533" max="11533" width="6.5546875" style="132" customWidth="1"/>
    <col min="11534" max="11534" width="5.5546875" style="132" customWidth="1"/>
    <col min="11535" max="11535" width="7.5546875" style="132" customWidth="1"/>
    <col min="11536" max="11536" width="4.5546875" style="132" customWidth="1"/>
    <col min="11537" max="11537" width="6.6640625" style="132" customWidth="1"/>
    <col min="11538" max="11538" width="6.44140625" style="132" customWidth="1"/>
    <col min="11539" max="11764" width="8.88671875" style="132"/>
    <col min="11765" max="11765" width="14.109375" style="132" bestFit="1" customWidth="1"/>
    <col min="11766" max="11776" width="8.88671875" style="132"/>
    <col min="11777" max="11777" width="7.109375" style="132" customWidth="1"/>
    <col min="11778" max="11778" width="12" style="132" customWidth="1"/>
    <col min="11779" max="11779" width="6.33203125" style="132" customWidth="1"/>
    <col min="11780" max="11783" width="6.5546875" style="132" customWidth="1"/>
    <col min="11784" max="11784" width="5.44140625" style="132" customWidth="1"/>
    <col min="11785" max="11785" width="6.5546875" style="132" customWidth="1"/>
    <col min="11786" max="11786" width="6.88671875" style="132" customWidth="1"/>
    <col min="11787" max="11787" width="6.5546875" style="132" customWidth="1"/>
    <col min="11788" max="11788" width="7" style="132" customWidth="1"/>
    <col min="11789" max="11789" width="6.5546875" style="132" customWidth="1"/>
    <col min="11790" max="11790" width="5.5546875" style="132" customWidth="1"/>
    <col min="11791" max="11791" width="7.5546875" style="132" customWidth="1"/>
    <col min="11792" max="11792" width="4.5546875" style="132" customWidth="1"/>
    <col min="11793" max="11793" width="6.6640625" style="132" customWidth="1"/>
    <col min="11794" max="11794" width="6.44140625" style="132" customWidth="1"/>
    <col min="11795" max="12020" width="8.88671875" style="132"/>
    <col min="12021" max="12021" width="14.109375" style="132" bestFit="1" customWidth="1"/>
    <col min="12022" max="12032" width="8.88671875" style="132"/>
    <col min="12033" max="12033" width="7.109375" style="132" customWidth="1"/>
    <col min="12034" max="12034" width="12" style="132" customWidth="1"/>
    <col min="12035" max="12035" width="6.33203125" style="132" customWidth="1"/>
    <col min="12036" max="12039" width="6.5546875" style="132" customWidth="1"/>
    <col min="12040" max="12040" width="5.44140625" style="132" customWidth="1"/>
    <col min="12041" max="12041" width="6.5546875" style="132" customWidth="1"/>
    <col min="12042" max="12042" width="6.88671875" style="132" customWidth="1"/>
    <col min="12043" max="12043" width="6.5546875" style="132" customWidth="1"/>
    <col min="12044" max="12044" width="7" style="132" customWidth="1"/>
    <col min="12045" max="12045" width="6.5546875" style="132" customWidth="1"/>
    <col min="12046" max="12046" width="5.5546875" style="132" customWidth="1"/>
    <col min="12047" max="12047" width="7.5546875" style="132" customWidth="1"/>
    <col min="12048" max="12048" width="4.5546875" style="132" customWidth="1"/>
    <col min="12049" max="12049" width="6.6640625" style="132" customWidth="1"/>
    <col min="12050" max="12050" width="6.44140625" style="132" customWidth="1"/>
    <col min="12051" max="12276" width="8.88671875" style="132"/>
    <col min="12277" max="12277" width="14.109375" style="132" bestFit="1" customWidth="1"/>
    <col min="12278" max="12288" width="8.88671875" style="132"/>
    <col min="12289" max="12289" width="7.109375" style="132" customWidth="1"/>
    <col min="12290" max="12290" width="12" style="132" customWidth="1"/>
    <col min="12291" max="12291" width="6.33203125" style="132" customWidth="1"/>
    <col min="12292" max="12295" width="6.5546875" style="132" customWidth="1"/>
    <col min="12296" max="12296" width="5.44140625" style="132" customWidth="1"/>
    <col min="12297" max="12297" width="6.5546875" style="132" customWidth="1"/>
    <col min="12298" max="12298" width="6.88671875" style="132" customWidth="1"/>
    <col min="12299" max="12299" width="6.5546875" style="132" customWidth="1"/>
    <col min="12300" max="12300" width="7" style="132" customWidth="1"/>
    <col min="12301" max="12301" width="6.5546875" style="132" customWidth="1"/>
    <col min="12302" max="12302" width="5.5546875" style="132" customWidth="1"/>
    <col min="12303" max="12303" width="7.5546875" style="132" customWidth="1"/>
    <col min="12304" max="12304" width="4.5546875" style="132" customWidth="1"/>
    <col min="12305" max="12305" width="6.6640625" style="132" customWidth="1"/>
    <col min="12306" max="12306" width="6.44140625" style="132" customWidth="1"/>
    <col min="12307" max="12532" width="8.88671875" style="132"/>
    <col min="12533" max="12533" width="14.109375" style="132" bestFit="1" customWidth="1"/>
    <col min="12534" max="12544" width="8.88671875" style="132"/>
    <col min="12545" max="12545" width="7.109375" style="132" customWidth="1"/>
    <col min="12546" max="12546" width="12" style="132" customWidth="1"/>
    <col min="12547" max="12547" width="6.33203125" style="132" customWidth="1"/>
    <col min="12548" max="12551" width="6.5546875" style="132" customWidth="1"/>
    <col min="12552" max="12552" width="5.44140625" style="132" customWidth="1"/>
    <col min="12553" max="12553" width="6.5546875" style="132" customWidth="1"/>
    <col min="12554" max="12554" width="6.88671875" style="132" customWidth="1"/>
    <col min="12555" max="12555" width="6.5546875" style="132" customWidth="1"/>
    <col min="12556" max="12556" width="7" style="132" customWidth="1"/>
    <col min="12557" max="12557" width="6.5546875" style="132" customWidth="1"/>
    <col min="12558" max="12558" width="5.5546875" style="132" customWidth="1"/>
    <col min="12559" max="12559" width="7.5546875" style="132" customWidth="1"/>
    <col min="12560" max="12560" width="4.5546875" style="132" customWidth="1"/>
    <col min="12561" max="12561" width="6.6640625" style="132" customWidth="1"/>
    <col min="12562" max="12562" width="6.44140625" style="132" customWidth="1"/>
    <col min="12563" max="12788" width="8.88671875" style="132"/>
    <col min="12789" max="12789" width="14.109375" style="132" bestFit="1" customWidth="1"/>
    <col min="12790" max="12800" width="8.88671875" style="132"/>
    <col min="12801" max="12801" width="7.109375" style="132" customWidth="1"/>
    <col min="12802" max="12802" width="12" style="132" customWidth="1"/>
    <col min="12803" max="12803" width="6.33203125" style="132" customWidth="1"/>
    <col min="12804" max="12807" width="6.5546875" style="132" customWidth="1"/>
    <col min="12808" max="12808" width="5.44140625" style="132" customWidth="1"/>
    <col min="12809" max="12809" width="6.5546875" style="132" customWidth="1"/>
    <col min="12810" max="12810" width="6.88671875" style="132" customWidth="1"/>
    <col min="12811" max="12811" width="6.5546875" style="132" customWidth="1"/>
    <col min="12812" max="12812" width="7" style="132" customWidth="1"/>
    <col min="12813" max="12813" width="6.5546875" style="132" customWidth="1"/>
    <col min="12814" max="12814" width="5.5546875" style="132" customWidth="1"/>
    <col min="12815" max="12815" width="7.5546875" style="132" customWidth="1"/>
    <col min="12816" max="12816" width="4.5546875" style="132" customWidth="1"/>
    <col min="12817" max="12817" width="6.6640625" style="132" customWidth="1"/>
    <col min="12818" max="12818" width="6.44140625" style="132" customWidth="1"/>
    <col min="12819" max="13044" width="8.88671875" style="132"/>
    <col min="13045" max="13045" width="14.109375" style="132" bestFit="1" customWidth="1"/>
    <col min="13046" max="13056" width="8.88671875" style="132"/>
    <col min="13057" max="13057" width="7.109375" style="132" customWidth="1"/>
    <col min="13058" max="13058" width="12" style="132" customWidth="1"/>
    <col min="13059" max="13059" width="6.33203125" style="132" customWidth="1"/>
    <col min="13060" max="13063" width="6.5546875" style="132" customWidth="1"/>
    <col min="13064" max="13064" width="5.44140625" style="132" customWidth="1"/>
    <col min="13065" max="13065" width="6.5546875" style="132" customWidth="1"/>
    <col min="13066" max="13066" width="6.88671875" style="132" customWidth="1"/>
    <col min="13067" max="13067" width="6.5546875" style="132" customWidth="1"/>
    <col min="13068" max="13068" width="7" style="132" customWidth="1"/>
    <col min="13069" max="13069" width="6.5546875" style="132" customWidth="1"/>
    <col min="13070" max="13070" width="5.5546875" style="132" customWidth="1"/>
    <col min="13071" max="13071" width="7.5546875" style="132" customWidth="1"/>
    <col min="13072" max="13072" width="4.5546875" style="132" customWidth="1"/>
    <col min="13073" max="13073" width="6.6640625" style="132" customWidth="1"/>
    <col min="13074" max="13074" width="6.44140625" style="132" customWidth="1"/>
    <col min="13075" max="13300" width="8.88671875" style="132"/>
    <col min="13301" max="13301" width="14.109375" style="132" bestFit="1" customWidth="1"/>
    <col min="13302" max="13312" width="8.88671875" style="132"/>
    <col min="13313" max="13313" width="7.109375" style="132" customWidth="1"/>
    <col min="13314" max="13314" width="12" style="132" customWidth="1"/>
    <col min="13315" max="13315" width="6.33203125" style="132" customWidth="1"/>
    <col min="13316" max="13319" width="6.5546875" style="132" customWidth="1"/>
    <col min="13320" max="13320" width="5.44140625" style="132" customWidth="1"/>
    <col min="13321" max="13321" width="6.5546875" style="132" customWidth="1"/>
    <col min="13322" max="13322" width="6.88671875" style="132" customWidth="1"/>
    <col min="13323" max="13323" width="6.5546875" style="132" customWidth="1"/>
    <col min="13324" max="13324" width="7" style="132" customWidth="1"/>
    <col min="13325" max="13325" width="6.5546875" style="132" customWidth="1"/>
    <col min="13326" max="13326" width="5.5546875" style="132" customWidth="1"/>
    <col min="13327" max="13327" width="7.5546875" style="132" customWidth="1"/>
    <col min="13328" max="13328" width="4.5546875" style="132" customWidth="1"/>
    <col min="13329" max="13329" width="6.6640625" style="132" customWidth="1"/>
    <col min="13330" max="13330" width="6.44140625" style="132" customWidth="1"/>
    <col min="13331" max="13556" width="8.88671875" style="132"/>
    <col min="13557" max="13557" width="14.109375" style="132" bestFit="1" customWidth="1"/>
    <col min="13558" max="13568" width="8.88671875" style="132"/>
    <col min="13569" max="13569" width="7.109375" style="132" customWidth="1"/>
    <col min="13570" max="13570" width="12" style="132" customWidth="1"/>
    <col min="13571" max="13571" width="6.33203125" style="132" customWidth="1"/>
    <col min="13572" max="13575" width="6.5546875" style="132" customWidth="1"/>
    <col min="13576" max="13576" width="5.44140625" style="132" customWidth="1"/>
    <col min="13577" max="13577" width="6.5546875" style="132" customWidth="1"/>
    <col min="13578" max="13578" width="6.88671875" style="132" customWidth="1"/>
    <col min="13579" max="13579" width="6.5546875" style="132" customWidth="1"/>
    <col min="13580" max="13580" width="7" style="132" customWidth="1"/>
    <col min="13581" max="13581" width="6.5546875" style="132" customWidth="1"/>
    <col min="13582" max="13582" width="5.5546875" style="132" customWidth="1"/>
    <col min="13583" max="13583" width="7.5546875" style="132" customWidth="1"/>
    <col min="13584" max="13584" width="4.5546875" style="132" customWidth="1"/>
    <col min="13585" max="13585" width="6.6640625" style="132" customWidth="1"/>
    <col min="13586" max="13586" width="6.44140625" style="132" customWidth="1"/>
    <col min="13587" max="13812" width="8.88671875" style="132"/>
    <col min="13813" max="13813" width="14.109375" style="132" bestFit="1" customWidth="1"/>
    <col min="13814" max="13824" width="8.88671875" style="132"/>
    <col min="13825" max="13825" width="7.109375" style="132" customWidth="1"/>
    <col min="13826" max="13826" width="12" style="132" customWidth="1"/>
    <col min="13827" max="13827" width="6.33203125" style="132" customWidth="1"/>
    <col min="13828" max="13831" width="6.5546875" style="132" customWidth="1"/>
    <col min="13832" max="13832" width="5.44140625" style="132" customWidth="1"/>
    <col min="13833" max="13833" width="6.5546875" style="132" customWidth="1"/>
    <col min="13834" max="13834" width="6.88671875" style="132" customWidth="1"/>
    <col min="13835" max="13835" width="6.5546875" style="132" customWidth="1"/>
    <col min="13836" max="13836" width="7" style="132" customWidth="1"/>
    <col min="13837" max="13837" width="6.5546875" style="132" customWidth="1"/>
    <col min="13838" max="13838" width="5.5546875" style="132" customWidth="1"/>
    <col min="13839" max="13839" width="7.5546875" style="132" customWidth="1"/>
    <col min="13840" max="13840" width="4.5546875" style="132" customWidth="1"/>
    <col min="13841" max="13841" width="6.6640625" style="132" customWidth="1"/>
    <col min="13842" max="13842" width="6.44140625" style="132" customWidth="1"/>
    <col min="13843" max="14068" width="8.88671875" style="132"/>
    <col min="14069" max="14069" width="14.109375" style="132" bestFit="1" customWidth="1"/>
    <col min="14070" max="14080" width="8.88671875" style="132"/>
    <col min="14081" max="14081" width="7.109375" style="132" customWidth="1"/>
    <col min="14082" max="14082" width="12" style="132" customWidth="1"/>
    <col min="14083" max="14083" width="6.33203125" style="132" customWidth="1"/>
    <col min="14084" max="14087" width="6.5546875" style="132" customWidth="1"/>
    <col min="14088" max="14088" width="5.44140625" style="132" customWidth="1"/>
    <col min="14089" max="14089" width="6.5546875" style="132" customWidth="1"/>
    <col min="14090" max="14090" width="6.88671875" style="132" customWidth="1"/>
    <col min="14091" max="14091" width="6.5546875" style="132" customWidth="1"/>
    <col min="14092" max="14092" width="7" style="132" customWidth="1"/>
    <col min="14093" max="14093" width="6.5546875" style="132" customWidth="1"/>
    <col min="14094" max="14094" width="5.5546875" style="132" customWidth="1"/>
    <col min="14095" max="14095" width="7.5546875" style="132" customWidth="1"/>
    <col min="14096" max="14096" width="4.5546875" style="132" customWidth="1"/>
    <col min="14097" max="14097" width="6.6640625" style="132" customWidth="1"/>
    <col min="14098" max="14098" width="6.44140625" style="132" customWidth="1"/>
    <col min="14099" max="14324" width="8.88671875" style="132"/>
    <col min="14325" max="14325" width="14.109375" style="132" bestFit="1" customWidth="1"/>
    <col min="14326" max="14336" width="8.88671875" style="132"/>
    <col min="14337" max="14337" width="7.109375" style="132" customWidth="1"/>
    <col min="14338" max="14338" width="12" style="132" customWidth="1"/>
    <col min="14339" max="14339" width="6.33203125" style="132" customWidth="1"/>
    <col min="14340" max="14343" width="6.5546875" style="132" customWidth="1"/>
    <col min="14344" max="14344" width="5.44140625" style="132" customWidth="1"/>
    <col min="14345" max="14345" width="6.5546875" style="132" customWidth="1"/>
    <col min="14346" max="14346" width="6.88671875" style="132" customWidth="1"/>
    <col min="14347" max="14347" width="6.5546875" style="132" customWidth="1"/>
    <col min="14348" max="14348" width="7" style="132" customWidth="1"/>
    <col min="14349" max="14349" width="6.5546875" style="132" customWidth="1"/>
    <col min="14350" max="14350" width="5.5546875" style="132" customWidth="1"/>
    <col min="14351" max="14351" width="7.5546875" style="132" customWidth="1"/>
    <col min="14352" max="14352" width="4.5546875" style="132" customWidth="1"/>
    <col min="14353" max="14353" width="6.6640625" style="132" customWidth="1"/>
    <col min="14354" max="14354" width="6.44140625" style="132" customWidth="1"/>
    <col min="14355" max="14580" width="8.88671875" style="132"/>
    <col min="14581" max="14581" width="14.109375" style="132" bestFit="1" customWidth="1"/>
    <col min="14582" max="14592" width="8.88671875" style="132"/>
    <col min="14593" max="14593" width="7.109375" style="132" customWidth="1"/>
    <col min="14594" max="14594" width="12" style="132" customWidth="1"/>
    <col min="14595" max="14595" width="6.33203125" style="132" customWidth="1"/>
    <col min="14596" max="14599" width="6.5546875" style="132" customWidth="1"/>
    <col min="14600" max="14600" width="5.44140625" style="132" customWidth="1"/>
    <col min="14601" max="14601" width="6.5546875" style="132" customWidth="1"/>
    <col min="14602" max="14602" width="6.88671875" style="132" customWidth="1"/>
    <col min="14603" max="14603" width="6.5546875" style="132" customWidth="1"/>
    <col min="14604" max="14604" width="7" style="132" customWidth="1"/>
    <col min="14605" max="14605" width="6.5546875" style="132" customWidth="1"/>
    <col min="14606" max="14606" width="5.5546875" style="132" customWidth="1"/>
    <col min="14607" max="14607" width="7.5546875" style="132" customWidth="1"/>
    <col min="14608" max="14608" width="4.5546875" style="132" customWidth="1"/>
    <col min="14609" max="14609" width="6.6640625" style="132" customWidth="1"/>
    <col min="14610" max="14610" width="6.44140625" style="132" customWidth="1"/>
    <col min="14611" max="14836" width="8.88671875" style="132"/>
    <col min="14837" max="14837" width="14.109375" style="132" bestFit="1" customWidth="1"/>
    <col min="14838" max="14848" width="8.88671875" style="132"/>
    <col min="14849" max="14849" width="7.109375" style="132" customWidth="1"/>
    <col min="14850" max="14850" width="12" style="132" customWidth="1"/>
    <col min="14851" max="14851" width="6.33203125" style="132" customWidth="1"/>
    <col min="14852" max="14855" width="6.5546875" style="132" customWidth="1"/>
    <col min="14856" max="14856" width="5.44140625" style="132" customWidth="1"/>
    <col min="14857" max="14857" width="6.5546875" style="132" customWidth="1"/>
    <col min="14858" max="14858" width="6.88671875" style="132" customWidth="1"/>
    <col min="14859" max="14859" width="6.5546875" style="132" customWidth="1"/>
    <col min="14860" max="14860" width="7" style="132" customWidth="1"/>
    <col min="14861" max="14861" width="6.5546875" style="132" customWidth="1"/>
    <col min="14862" max="14862" width="5.5546875" style="132" customWidth="1"/>
    <col min="14863" max="14863" width="7.5546875" style="132" customWidth="1"/>
    <col min="14864" max="14864" width="4.5546875" style="132" customWidth="1"/>
    <col min="14865" max="14865" width="6.6640625" style="132" customWidth="1"/>
    <col min="14866" max="14866" width="6.44140625" style="132" customWidth="1"/>
    <col min="14867" max="15092" width="8.88671875" style="132"/>
    <col min="15093" max="15093" width="14.109375" style="132" bestFit="1" customWidth="1"/>
    <col min="15094" max="15104" width="8.88671875" style="132"/>
    <col min="15105" max="15105" width="7.109375" style="132" customWidth="1"/>
    <col min="15106" max="15106" width="12" style="132" customWidth="1"/>
    <col min="15107" max="15107" width="6.33203125" style="132" customWidth="1"/>
    <col min="15108" max="15111" width="6.5546875" style="132" customWidth="1"/>
    <col min="15112" max="15112" width="5.44140625" style="132" customWidth="1"/>
    <col min="15113" max="15113" width="6.5546875" style="132" customWidth="1"/>
    <col min="15114" max="15114" width="6.88671875" style="132" customWidth="1"/>
    <col min="15115" max="15115" width="6.5546875" style="132" customWidth="1"/>
    <col min="15116" max="15116" width="7" style="132" customWidth="1"/>
    <col min="15117" max="15117" width="6.5546875" style="132" customWidth="1"/>
    <col min="15118" max="15118" width="5.5546875" style="132" customWidth="1"/>
    <col min="15119" max="15119" width="7.5546875" style="132" customWidth="1"/>
    <col min="15120" max="15120" width="4.5546875" style="132" customWidth="1"/>
    <col min="15121" max="15121" width="6.6640625" style="132" customWidth="1"/>
    <col min="15122" max="15122" width="6.44140625" style="132" customWidth="1"/>
    <col min="15123" max="15348" width="8.88671875" style="132"/>
    <col min="15349" max="15349" width="14.109375" style="132" bestFit="1" customWidth="1"/>
    <col min="15350" max="15360" width="8.88671875" style="132"/>
    <col min="15361" max="15361" width="7.109375" style="132" customWidth="1"/>
    <col min="15362" max="15362" width="12" style="132" customWidth="1"/>
    <col min="15363" max="15363" width="6.33203125" style="132" customWidth="1"/>
    <col min="15364" max="15367" width="6.5546875" style="132" customWidth="1"/>
    <col min="15368" max="15368" width="5.44140625" style="132" customWidth="1"/>
    <col min="15369" max="15369" width="6.5546875" style="132" customWidth="1"/>
    <col min="15370" max="15370" width="6.88671875" style="132" customWidth="1"/>
    <col min="15371" max="15371" width="6.5546875" style="132" customWidth="1"/>
    <col min="15372" max="15372" width="7" style="132" customWidth="1"/>
    <col min="15373" max="15373" width="6.5546875" style="132" customWidth="1"/>
    <col min="15374" max="15374" width="5.5546875" style="132" customWidth="1"/>
    <col min="15375" max="15375" width="7.5546875" style="132" customWidth="1"/>
    <col min="15376" max="15376" width="4.5546875" style="132" customWidth="1"/>
    <col min="15377" max="15377" width="6.6640625" style="132" customWidth="1"/>
    <col min="15378" max="15378" width="6.44140625" style="132" customWidth="1"/>
    <col min="15379" max="15604" width="8.88671875" style="132"/>
    <col min="15605" max="15605" width="14.109375" style="132" bestFit="1" customWidth="1"/>
    <col min="15606" max="15616" width="8.88671875" style="132"/>
    <col min="15617" max="15617" width="7.109375" style="132" customWidth="1"/>
    <col min="15618" max="15618" width="12" style="132" customWidth="1"/>
    <col min="15619" max="15619" width="6.33203125" style="132" customWidth="1"/>
    <col min="15620" max="15623" width="6.5546875" style="132" customWidth="1"/>
    <col min="15624" max="15624" width="5.44140625" style="132" customWidth="1"/>
    <col min="15625" max="15625" width="6.5546875" style="132" customWidth="1"/>
    <col min="15626" max="15626" width="6.88671875" style="132" customWidth="1"/>
    <col min="15627" max="15627" width="6.5546875" style="132" customWidth="1"/>
    <col min="15628" max="15628" width="7" style="132" customWidth="1"/>
    <col min="15629" max="15629" width="6.5546875" style="132" customWidth="1"/>
    <col min="15630" max="15630" width="5.5546875" style="132" customWidth="1"/>
    <col min="15631" max="15631" width="7.5546875" style="132" customWidth="1"/>
    <col min="15632" max="15632" width="4.5546875" style="132" customWidth="1"/>
    <col min="15633" max="15633" width="6.6640625" style="132" customWidth="1"/>
    <col min="15634" max="15634" width="6.44140625" style="132" customWidth="1"/>
    <col min="15635" max="15860" width="8.88671875" style="132"/>
    <col min="15861" max="15861" width="14.109375" style="132" bestFit="1" customWidth="1"/>
    <col min="15862" max="15872" width="8.88671875" style="132"/>
    <col min="15873" max="15873" width="7.109375" style="132" customWidth="1"/>
    <col min="15874" max="15874" width="12" style="132" customWidth="1"/>
    <col min="15875" max="15875" width="6.33203125" style="132" customWidth="1"/>
    <col min="15876" max="15879" width="6.5546875" style="132" customWidth="1"/>
    <col min="15880" max="15880" width="5.44140625" style="132" customWidth="1"/>
    <col min="15881" max="15881" width="6.5546875" style="132" customWidth="1"/>
    <col min="15882" max="15882" width="6.88671875" style="132" customWidth="1"/>
    <col min="15883" max="15883" width="6.5546875" style="132" customWidth="1"/>
    <col min="15884" max="15884" width="7" style="132" customWidth="1"/>
    <col min="15885" max="15885" width="6.5546875" style="132" customWidth="1"/>
    <col min="15886" max="15886" width="5.5546875" style="132" customWidth="1"/>
    <col min="15887" max="15887" width="7.5546875" style="132" customWidth="1"/>
    <col min="15888" max="15888" width="4.5546875" style="132" customWidth="1"/>
    <col min="15889" max="15889" width="6.6640625" style="132" customWidth="1"/>
    <col min="15890" max="15890" width="6.44140625" style="132" customWidth="1"/>
    <col min="15891" max="16116" width="8.88671875" style="132"/>
    <col min="16117" max="16117" width="14.109375" style="132" bestFit="1" customWidth="1"/>
    <col min="16118" max="16128" width="8.88671875" style="132"/>
    <col min="16129" max="16129" width="7.109375" style="132" customWidth="1"/>
    <col min="16130" max="16130" width="12" style="132" customWidth="1"/>
    <col min="16131" max="16131" width="6.33203125" style="132" customWidth="1"/>
    <col min="16132" max="16135" width="6.5546875" style="132" customWidth="1"/>
    <col min="16136" max="16136" width="5.44140625" style="132" customWidth="1"/>
    <col min="16137" max="16137" width="6.5546875" style="132" customWidth="1"/>
    <col min="16138" max="16138" width="6.88671875" style="132" customWidth="1"/>
    <col min="16139" max="16139" width="6.5546875" style="132" customWidth="1"/>
    <col min="16140" max="16140" width="7" style="132" customWidth="1"/>
    <col min="16141" max="16141" width="6.5546875" style="132" customWidth="1"/>
    <col min="16142" max="16142" width="5.5546875" style="132" customWidth="1"/>
    <col min="16143" max="16143" width="7.5546875" style="132" customWidth="1"/>
    <col min="16144" max="16144" width="4.5546875" style="132" customWidth="1"/>
    <col min="16145" max="16145" width="6.6640625" style="132" customWidth="1"/>
    <col min="16146" max="16146" width="6.44140625" style="132" customWidth="1"/>
    <col min="16147" max="16372" width="8.88671875" style="132"/>
    <col min="16373" max="16373" width="14.109375" style="132" bestFit="1" customWidth="1"/>
    <col min="16374" max="16384" width="8.88671875" style="132"/>
  </cols>
  <sheetData>
    <row r="1" spans="1:31" ht="18" thickBot="1" x14ac:dyDescent="0.3">
      <c r="A1" s="1206" t="s">
        <v>461</v>
      </c>
      <c r="B1" s="1206"/>
      <c r="C1" s="1206"/>
      <c r="D1" s="1206"/>
      <c r="E1" s="1206"/>
      <c r="F1" s="1206"/>
      <c r="G1" s="1206"/>
      <c r="H1" s="1206"/>
      <c r="I1" s="1206"/>
      <c r="J1" s="1206"/>
      <c r="K1" s="1206"/>
      <c r="L1" s="1206"/>
      <c r="M1" s="1206"/>
      <c r="N1" s="1206"/>
    </row>
    <row r="2" spans="1:31" ht="17.399999999999999" x14ac:dyDescent="0.25">
      <c r="A2" s="1207"/>
      <c r="B2" s="1207"/>
      <c r="C2" s="1207"/>
      <c r="D2" s="1207"/>
      <c r="E2" s="1207"/>
      <c r="F2" s="1207"/>
      <c r="G2" s="1207"/>
      <c r="H2" s="1207"/>
      <c r="I2" s="1207"/>
      <c r="J2" s="1207"/>
      <c r="K2" s="1207"/>
      <c r="L2" s="1207"/>
      <c r="M2" s="1207"/>
      <c r="N2" s="1207"/>
      <c r="O2" s="169"/>
      <c r="P2" s="169"/>
      <c r="Q2" s="169"/>
      <c r="R2" s="169"/>
      <c r="S2" s="169"/>
      <c r="T2" s="169"/>
      <c r="U2" s="169"/>
      <c r="V2" s="169"/>
      <c r="W2" s="169"/>
    </row>
    <row r="3" spans="1:31" s="169" customFormat="1" ht="11.25" customHeight="1" x14ac:dyDescent="0.25">
      <c r="A3" s="1208" t="s">
        <v>578</v>
      </c>
      <c r="B3" s="1209"/>
      <c r="C3" s="1209"/>
      <c r="D3" s="1210"/>
      <c r="E3" s="1211"/>
      <c r="F3" s="1212"/>
      <c r="G3" s="1212"/>
      <c r="H3" s="1213"/>
      <c r="I3" s="1277" t="s">
        <v>439</v>
      </c>
      <c r="J3" s="1278"/>
      <c r="K3" s="1278"/>
      <c r="L3" s="1278"/>
      <c r="M3" s="1278"/>
      <c r="N3" s="1279"/>
      <c r="AA3" s="170"/>
    </row>
    <row r="4" spans="1:31" s="169" customFormat="1" ht="11.25" customHeight="1" x14ac:dyDescent="0.25">
      <c r="A4" s="1216" t="s">
        <v>579</v>
      </c>
      <c r="B4" s="1217"/>
      <c r="C4" s="1217"/>
      <c r="D4" s="1218"/>
      <c r="E4" s="1222"/>
      <c r="F4" s="1223"/>
      <c r="G4" s="1223"/>
      <c r="H4" s="1223"/>
      <c r="I4" s="1224" t="s">
        <v>440</v>
      </c>
      <c r="J4" s="1280"/>
      <c r="K4" s="1280"/>
      <c r="L4" s="1280"/>
      <c r="M4" s="1280"/>
      <c r="N4" s="1281"/>
      <c r="AA4" s="170"/>
    </row>
    <row r="5" spans="1:31" s="169" customFormat="1" ht="11.25" customHeight="1" x14ac:dyDescent="0.25">
      <c r="A5" s="1219"/>
      <c r="B5" s="1220"/>
      <c r="C5" s="1220"/>
      <c r="D5" s="1221"/>
      <c r="E5" s="1223"/>
      <c r="F5" s="1223"/>
      <c r="G5" s="1223"/>
      <c r="H5" s="1223"/>
      <c r="I5" s="1282"/>
      <c r="J5" s="1283"/>
      <c r="K5" s="1283"/>
      <c r="L5" s="1283"/>
      <c r="M5" s="1283"/>
      <c r="N5" s="1284"/>
      <c r="AA5" s="170"/>
    </row>
    <row r="6" spans="1:31" s="169" customFormat="1" ht="12.75" customHeight="1" x14ac:dyDescent="0.25">
      <c r="A6" s="1192" t="s">
        <v>101</v>
      </c>
      <c r="B6" s="1193"/>
      <c r="C6" s="1193"/>
      <c r="D6" s="1194"/>
      <c r="E6" s="1198" t="s">
        <v>409</v>
      </c>
      <c r="F6" s="1198"/>
      <c r="G6" s="1198"/>
      <c r="H6" s="1199"/>
      <c r="I6" s="1202" t="s">
        <v>103</v>
      </c>
      <c r="J6" s="1202"/>
      <c r="K6" s="1202"/>
      <c r="L6" s="1202"/>
      <c r="M6" s="1202"/>
      <c r="N6" s="1202"/>
    </row>
    <row r="7" spans="1:31" s="169" customFormat="1" ht="26.25" customHeight="1" x14ac:dyDescent="0.25">
      <c r="A7" s="1195"/>
      <c r="B7" s="1196"/>
      <c r="C7" s="1196"/>
      <c r="D7" s="1197"/>
      <c r="E7" s="1200"/>
      <c r="F7" s="1200"/>
      <c r="G7" s="1200"/>
      <c r="H7" s="1201"/>
      <c r="I7" s="1203">
        <v>2025</v>
      </c>
      <c r="J7" s="1204"/>
      <c r="K7" s="1205">
        <v>2026</v>
      </c>
      <c r="L7" s="1205"/>
      <c r="M7" s="1205">
        <v>2027</v>
      </c>
      <c r="N7" s="1203"/>
      <c r="R7" s="171"/>
      <c r="S7" s="170"/>
    </row>
    <row r="8" spans="1:31" s="169" customFormat="1" ht="17.399999999999999" x14ac:dyDescent="0.25">
      <c r="A8" s="1231" t="s">
        <v>104</v>
      </c>
      <c r="B8" s="1232"/>
      <c r="C8" s="1232"/>
      <c r="D8" s="1233"/>
      <c r="E8" s="1212"/>
      <c r="F8" s="1212"/>
      <c r="G8" s="1212"/>
      <c r="H8" s="1213"/>
      <c r="I8" s="1234" t="s">
        <v>56</v>
      </c>
      <c r="J8" s="1235"/>
      <c r="K8" s="1234" t="s">
        <v>56</v>
      </c>
      <c r="L8" s="1235"/>
      <c r="M8" s="1236"/>
      <c r="N8" s="1236"/>
      <c r="R8" s="171"/>
      <c r="S8" s="170"/>
    </row>
    <row r="9" spans="1:31" ht="54.75" customHeight="1" x14ac:dyDescent="0.65">
      <c r="A9" s="1171" t="s">
        <v>105</v>
      </c>
      <c r="B9" s="1172"/>
      <c r="C9" s="1189" t="s">
        <v>449</v>
      </c>
      <c r="D9" s="1275"/>
      <c r="E9" s="1275"/>
      <c r="F9" s="1275"/>
      <c r="G9" s="1275"/>
      <c r="H9" s="1275"/>
      <c r="I9" s="1275"/>
      <c r="J9" s="1275"/>
      <c r="K9" s="1275"/>
      <c r="L9" s="1275"/>
      <c r="M9" s="1275"/>
      <c r="N9" s="1276"/>
      <c r="O9" s="131"/>
      <c r="R9" s="171"/>
      <c r="S9" s="170"/>
      <c r="U9" s="235"/>
    </row>
    <row r="10" spans="1:31" x14ac:dyDescent="0.25">
      <c r="A10" s="1171"/>
      <c r="B10" s="1172"/>
      <c r="C10" s="1173"/>
      <c r="D10" s="1174"/>
      <c r="E10" s="1174"/>
      <c r="F10" s="1174"/>
      <c r="G10" s="1174"/>
      <c r="H10" s="1174"/>
      <c r="I10" s="1174"/>
      <c r="J10" s="1174"/>
      <c r="K10" s="1174"/>
      <c r="L10" s="1174"/>
      <c r="M10" s="1174"/>
      <c r="N10" s="1175"/>
    </row>
    <row r="11" spans="1:31" ht="12.75" customHeight="1" x14ac:dyDescent="0.25">
      <c r="A11" s="1176" t="s">
        <v>107</v>
      </c>
      <c r="B11" s="1177"/>
      <c r="C11" s="1267" t="s">
        <v>450</v>
      </c>
      <c r="D11" s="1268"/>
      <c r="E11" s="1268"/>
      <c r="F11" s="1268"/>
      <c r="G11" s="1268"/>
      <c r="H11" s="1268"/>
      <c r="I11" s="1268"/>
      <c r="J11" s="1268"/>
      <c r="K11" s="1268"/>
      <c r="L11" s="1268"/>
      <c r="M11" s="1268"/>
      <c r="N11" s="1269"/>
      <c r="O11" s="131"/>
      <c r="R11" s="171"/>
      <c r="S11" s="172"/>
      <c r="T11" s="173"/>
      <c r="U11" s="173"/>
      <c r="V11" s="173"/>
      <c r="W11" s="173"/>
      <c r="X11" s="173"/>
      <c r="Y11" s="173"/>
      <c r="Z11" s="173"/>
      <c r="AA11" s="173"/>
      <c r="AB11" s="173"/>
      <c r="AC11" s="173"/>
      <c r="AD11" s="173"/>
      <c r="AE11" s="173"/>
    </row>
    <row r="12" spans="1:31" x14ac:dyDescent="0.25">
      <c r="A12" s="1178"/>
      <c r="B12" s="1179"/>
      <c r="C12" s="1270"/>
      <c r="D12" s="1271"/>
      <c r="E12" s="1271"/>
      <c r="F12" s="1271"/>
      <c r="G12" s="1271"/>
      <c r="H12" s="1271"/>
      <c r="I12" s="1271"/>
      <c r="J12" s="1271"/>
      <c r="K12" s="1271"/>
      <c r="L12" s="1271"/>
      <c r="M12" s="1271"/>
      <c r="N12" s="1272"/>
    </row>
    <row r="13" spans="1:31" x14ac:dyDescent="0.25">
      <c r="A13" s="1178"/>
      <c r="B13" s="1179"/>
      <c r="C13" s="1270"/>
      <c r="D13" s="1271"/>
      <c r="E13" s="1271"/>
      <c r="F13" s="1271"/>
      <c r="G13" s="1271"/>
      <c r="H13" s="1271"/>
      <c r="I13" s="1271"/>
      <c r="J13" s="1271"/>
      <c r="K13" s="1271"/>
      <c r="L13" s="1271"/>
      <c r="M13" s="1271"/>
      <c r="N13" s="1272"/>
    </row>
    <row r="14" spans="1:31" x14ac:dyDescent="0.25">
      <c r="A14" s="1178"/>
      <c r="B14" s="1179"/>
      <c r="C14" s="1270"/>
      <c r="D14" s="1271"/>
      <c r="E14" s="1271"/>
      <c r="F14" s="1271"/>
      <c r="G14" s="1271"/>
      <c r="H14" s="1271"/>
      <c r="I14" s="1271"/>
      <c r="J14" s="1271"/>
      <c r="K14" s="1271"/>
      <c r="L14" s="1271"/>
      <c r="M14" s="1271"/>
      <c r="N14" s="1272"/>
    </row>
    <row r="15" spans="1:31" x14ac:dyDescent="0.25">
      <c r="A15" s="1178"/>
      <c r="B15" s="1179"/>
      <c r="C15" s="1270"/>
      <c r="D15" s="1271"/>
      <c r="E15" s="1271"/>
      <c r="F15" s="1271"/>
      <c r="G15" s="1271"/>
      <c r="H15" s="1271"/>
      <c r="I15" s="1271"/>
      <c r="J15" s="1271"/>
      <c r="K15" s="1271"/>
      <c r="L15" s="1271"/>
      <c r="M15" s="1271"/>
      <c r="N15" s="1272"/>
    </row>
    <row r="16" spans="1:31" ht="79.5" customHeight="1" x14ac:dyDescent="0.25">
      <c r="A16" s="1178"/>
      <c r="B16" s="1179"/>
      <c r="C16" s="1270"/>
      <c r="D16" s="1271"/>
      <c r="E16" s="1271"/>
      <c r="F16" s="1271"/>
      <c r="G16" s="1271"/>
      <c r="H16" s="1271"/>
      <c r="I16" s="1271"/>
      <c r="J16" s="1271"/>
      <c r="K16" s="1271"/>
      <c r="L16" s="1271"/>
      <c r="M16" s="1271"/>
      <c r="N16" s="1272"/>
    </row>
    <row r="17" spans="1:29" x14ac:dyDescent="0.25">
      <c r="A17" s="1186" t="s">
        <v>109</v>
      </c>
      <c r="B17" s="1187"/>
      <c r="C17" s="1187"/>
      <c r="D17" s="1187"/>
      <c r="E17" s="1187"/>
      <c r="F17" s="1187"/>
      <c r="G17" s="1187"/>
      <c r="H17" s="1187"/>
      <c r="I17" s="1187"/>
      <c r="J17" s="1187"/>
      <c r="K17" s="1187"/>
      <c r="L17" s="1187"/>
      <c r="M17" s="1187"/>
      <c r="N17" s="1188"/>
      <c r="O17" s="174"/>
      <c r="P17" s="174"/>
      <c r="Q17" s="174"/>
      <c r="R17" s="174"/>
    </row>
    <row r="18" spans="1:29" ht="40.5" customHeight="1" x14ac:dyDescent="0.25">
      <c r="A18" s="175">
        <v>1</v>
      </c>
      <c r="B18" s="1253" t="s">
        <v>451</v>
      </c>
      <c r="C18" s="1254"/>
      <c r="D18" s="1254"/>
      <c r="E18" s="1254"/>
      <c r="F18" s="1254"/>
      <c r="G18" s="1255"/>
      <c r="H18" s="175">
        <v>5</v>
      </c>
      <c r="I18" s="1168" t="s">
        <v>452</v>
      </c>
      <c r="J18" s="1273"/>
      <c r="K18" s="1273"/>
      <c r="L18" s="1273"/>
      <c r="M18" s="1273"/>
      <c r="N18" s="1274"/>
      <c r="O18" s="131"/>
      <c r="P18" s="174"/>
      <c r="Q18" s="174"/>
      <c r="R18" s="174"/>
    </row>
    <row r="19" spans="1:29" ht="49.5" customHeight="1" x14ac:dyDescent="0.25">
      <c r="A19" s="176">
        <v>2</v>
      </c>
      <c r="B19" s="1253" t="s">
        <v>453</v>
      </c>
      <c r="C19" s="1254"/>
      <c r="D19" s="1254"/>
      <c r="E19" s="1254"/>
      <c r="F19" s="1254"/>
      <c r="G19" s="1255"/>
      <c r="H19" s="175">
        <v>6</v>
      </c>
      <c r="I19" s="1253" t="s">
        <v>454</v>
      </c>
      <c r="J19" s="1254"/>
      <c r="K19" s="1254"/>
      <c r="L19" s="1254"/>
      <c r="M19" s="1254"/>
      <c r="N19" s="1255"/>
    </row>
    <row r="20" spans="1:29" ht="30" customHeight="1" x14ac:dyDescent="0.25">
      <c r="A20" s="177">
        <v>3</v>
      </c>
      <c r="B20" s="1256" t="s">
        <v>455</v>
      </c>
      <c r="C20" s="1257"/>
      <c r="D20" s="1257"/>
      <c r="E20" s="1257"/>
      <c r="F20" s="1257"/>
      <c r="G20" s="1258"/>
      <c r="H20" s="254">
        <v>7</v>
      </c>
      <c r="I20" s="1290" t="s">
        <v>456</v>
      </c>
      <c r="J20" s="1291"/>
      <c r="K20" s="1291"/>
      <c r="L20" s="1291"/>
      <c r="M20" s="1291"/>
      <c r="N20" s="1291"/>
      <c r="Y20" s="178"/>
      <c r="Z20" s="178"/>
      <c r="AA20" s="178"/>
      <c r="AB20" s="178"/>
      <c r="AC20" s="178"/>
    </row>
    <row r="21" spans="1:29" ht="42.75" customHeight="1" x14ac:dyDescent="0.25">
      <c r="A21" s="177">
        <v>4</v>
      </c>
      <c r="B21" s="1256" t="s">
        <v>457</v>
      </c>
      <c r="C21" s="1257"/>
      <c r="D21" s="1257"/>
      <c r="E21" s="1257"/>
      <c r="F21" s="1257"/>
      <c r="G21" s="1258"/>
      <c r="H21" s="254"/>
      <c r="I21" s="1290"/>
      <c r="J21" s="1291"/>
      <c r="K21" s="1291"/>
      <c r="L21" s="1291"/>
      <c r="M21" s="1291"/>
      <c r="N21" s="1291"/>
    </row>
    <row r="22" spans="1:29" x14ac:dyDescent="0.25">
      <c r="A22" s="1165" t="s">
        <v>10</v>
      </c>
      <c r="B22" s="1166"/>
      <c r="C22" s="1166"/>
      <c r="D22" s="1166"/>
      <c r="E22" s="1166"/>
      <c r="F22" s="1166"/>
      <c r="G22" s="1166"/>
      <c r="H22" s="1166"/>
      <c r="I22" s="1166"/>
      <c r="J22" s="1166"/>
      <c r="K22" s="1166"/>
      <c r="L22" s="1166"/>
      <c r="M22" s="1166"/>
      <c r="N22" s="1167"/>
      <c r="O22" s="179"/>
      <c r="P22" s="179"/>
      <c r="Q22" s="179"/>
      <c r="R22" s="180"/>
    </row>
    <row r="23" spans="1:29" ht="12.75" customHeight="1" x14ac:dyDescent="0.25">
      <c r="A23" s="1133" t="s">
        <v>112</v>
      </c>
      <c r="B23" s="1134"/>
      <c r="C23" s="1134"/>
      <c r="D23" s="1134"/>
      <c r="E23" s="1134"/>
      <c r="F23" s="1134"/>
      <c r="G23" s="1134"/>
      <c r="H23" s="1135"/>
      <c r="I23" s="741" t="s">
        <v>113</v>
      </c>
      <c r="J23" s="743"/>
      <c r="K23" s="1136" t="s">
        <v>114</v>
      </c>
      <c r="L23" s="1136"/>
      <c r="M23" s="1136" t="s">
        <v>115</v>
      </c>
      <c r="N23" s="1136"/>
      <c r="O23" s="741">
        <v>2026</v>
      </c>
      <c r="P23" s="743"/>
      <c r="Q23" s="741">
        <v>2027</v>
      </c>
      <c r="R23" s="743"/>
    </row>
    <row r="24" spans="1:29" x14ac:dyDescent="0.25">
      <c r="A24" s="1250"/>
      <c r="B24" s="1251"/>
      <c r="C24" s="1251"/>
      <c r="D24" s="1251"/>
      <c r="E24" s="1251"/>
      <c r="F24" s="1251"/>
      <c r="G24" s="1251"/>
      <c r="H24" s="1252"/>
      <c r="I24" s="1127"/>
      <c r="J24" s="1127"/>
      <c r="K24" s="1159"/>
      <c r="L24" s="1159"/>
      <c r="M24" s="1127"/>
      <c r="N24" s="1127"/>
      <c r="O24" s="1128"/>
      <c r="P24" s="1128"/>
      <c r="Q24" s="1128"/>
      <c r="R24" s="1128"/>
      <c r="S24" s="131"/>
      <c r="T24" s="181"/>
      <c r="U24" s="181"/>
      <c r="V24" s="181"/>
      <c r="W24" s="181"/>
    </row>
    <row r="25" spans="1:29" s="181" customFormat="1" x14ac:dyDescent="0.25">
      <c r="A25" s="1156"/>
      <c r="B25" s="1157"/>
      <c r="C25" s="1157"/>
      <c r="D25" s="1157"/>
      <c r="E25" s="1157"/>
      <c r="F25" s="1157"/>
      <c r="G25" s="1157"/>
      <c r="H25" s="1158"/>
      <c r="I25" s="1127"/>
      <c r="J25" s="1127"/>
      <c r="K25" s="1159"/>
      <c r="L25" s="1159"/>
      <c r="M25" s="1159"/>
      <c r="N25" s="1159"/>
      <c r="O25" s="1160"/>
      <c r="P25" s="1160"/>
      <c r="Q25" s="1160"/>
      <c r="R25" s="1160"/>
    </row>
    <row r="26" spans="1:29" ht="12.75" customHeight="1" x14ac:dyDescent="0.25">
      <c r="A26" s="1133" t="s">
        <v>116</v>
      </c>
      <c r="B26" s="1134"/>
      <c r="C26" s="1134"/>
      <c r="D26" s="1134"/>
      <c r="E26" s="1134"/>
      <c r="F26" s="1134"/>
      <c r="G26" s="1134"/>
      <c r="H26" s="1135"/>
      <c r="I26" s="741" t="s">
        <v>113</v>
      </c>
      <c r="J26" s="743"/>
      <c r="K26" s="1136" t="s">
        <v>114</v>
      </c>
      <c r="L26" s="1136"/>
      <c r="M26" s="1136" t="s">
        <v>115</v>
      </c>
      <c r="N26" s="1136"/>
      <c r="O26" s="741">
        <v>2026</v>
      </c>
      <c r="P26" s="743"/>
      <c r="Q26" s="741">
        <v>2027</v>
      </c>
      <c r="R26" s="743"/>
    </row>
    <row r="27" spans="1:29" ht="24" customHeight="1" x14ac:dyDescent="0.25">
      <c r="A27" s="1153" t="s">
        <v>621</v>
      </c>
      <c r="B27" s="1154"/>
      <c r="C27" s="1154"/>
      <c r="D27" s="1154"/>
      <c r="E27" s="1154"/>
      <c r="F27" s="1154"/>
      <c r="G27" s="1154"/>
      <c r="H27" s="1155"/>
      <c r="I27" s="1289" t="s">
        <v>622</v>
      </c>
      <c r="J27" s="1289"/>
      <c r="K27" s="1159"/>
      <c r="L27" s="1159"/>
      <c r="M27" s="1159"/>
      <c r="N27" s="1159"/>
      <c r="O27" s="1128"/>
      <c r="P27" s="1128"/>
      <c r="Q27" s="1128"/>
      <c r="R27" s="1128"/>
    </row>
    <row r="28" spans="1:29" ht="22.2" customHeight="1" x14ac:dyDescent="0.25">
      <c r="A28" s="1144" t="s">
        <v>456</v>
      </c>
      <c r="B28" s="1145"/>
      <c r="C28" s="1145"/>
      <c r="D28" s="1145"/>
      <c r="E28" s="1145"/>
      <c r="F28" s="1145"/>
      <c r="G28" s="1145"/>
      <c r="H28" s="1146"/>
      <c r="I28" s="1127"/>
      <c r="J28" s="1127"/>
      <c r="K28" s="1159"/>
      <c r="L28" s="1159"/>
      <c r="M28" s="1159"/>
      <c r="N28" s="1159"/>
      <c r="O28" s="1289" t="s">
        <v>620</v>
      </c>
      <c r="P28" s="1289"/>
      <c r="Q28" s="1160"/>
      <c r="R28" s="1160"/>
    </row>
    <row r="29" spans="1:29" ht="12.75" customHeight="1" x14ac:dyDescent="0.25">
      <c r="A29" s="1133" t="s">
        <v>117</v>
      </c>
      <c r="B29" s="1134"/>
      <c r="C29" s="1134"/>
      <c r="D29" s="1134"/>
      <c r="E29" s="1134"/>
      <c r="F29" s="1134"/>
      <c r="G29" s="1134"/>
      <c r="H29" s="1135"/>
      <c r="I29" s="741" t="s">
        <v>113</v>
      </c>
      <c r="J29" s="743"/>
      <c r="K29" s="1136" t="s">
        <v>114</v>
      </c>
      <c r="L29" s="1136"/>
      <c r="M29" s="1136" t="s">
        <v>115</v>
      </c>
      <c r="N29" s="1136"/>
      <c r="O29" s="741">
        <v>2026</v>
      </c>
      <c r="P29" s="743"/>
      <c r="Q29" s="741">
        <v>2027</v>
      </c>
      <c r="R29" s="743"/>
    </row>
    <row r="30" spans="1:29" x14ac:dyDescent="0.25">
      <c r="A30" s="1140"/>
      <c r="B30" s="1141"/>
      <c r="C30" s="1141"/>
      <c r="D30" s="1141"/>
      <c r="E30" s="1141"/>
      <c r="F30" s="1141"/>
      <c r="G30" s="1141"/>
      <c r="H30" s="1142"/>
      <c r="I30" s="1147"/>
      <c r="J30" s="1127"/>
      <c r="K30" s="1147"/>
      <c r="L30" s="1127"/>
      <c r="M30" s="1127"/>
      <c r="N30" s="1127"/>
      <c r="O30" s="1128"/>
      <c r="P30" s="1128"/>
      <c r="Q30" s="1128"/>
      <c r="R30" s="1128"/>
    </row>
    <row r="31" spans="1:29" x14ac:dyDescent="0.25">
      <c r="A31" s="1137"/>
      <c r="B31" s="1138"/>
      <c r="C31" s="1138"/>
      <c r="D31" s="1138"/>
      <c r="E31" s="1138"/>
      <c r="F31" s="1138"/>
      <c r="G31" s="1138"/>
      <c r="H31" s="1139"/>
      <c r="I31" s="1147"/>
      <c r="J31" s="1127"/>
      <c r="K31" s="1147"/>
      <c r="L31" s="1127"/>
      <c r="M31" s="1127"/>
      <c r="N31" s="1127"/>
      <c r="O31" s="1148"/>
      <c r="P31" s="1149"/>
      <c r="Q31" s="1128"/>
      <c r="R31" s="1128"/>
    </row>
    <row r="32" spans="1:29" ht="12.75" customHeight="1" x14ac:dyDescent="0.25">
      <c r="A32" s="1133" t="s">
        <v>118</v>
      </c>
      <c r="B32" s="1134"/>
      <c r="C32" s="1134"/>
      <c r="D32" s="1134"/>
      <c r="E32" s="1134"/>
      <c r="F32" s="1134"/>
      <c r="G32" s="1134"/>
      <c r="H32" s="1135"/>
      <c r="I32" s="741" t="s">
        <v>113</v>
      </c>
      <c r="J32" s="743"/>
      <c r="K32" s="1136" t="s">
        <v>114</v>
      </c>
      <c r="L32" s="1136"/>
      <c r="M32" s="1136" t="s">
        <v>115</v>
      </c>
      <c r="N32" s="1136"/>
      <c r="O32" s="741">
        <v>2026</v>
      </c>
      <c r="P32" s="743"/>
      <c r="Q32" s="741">
        <v>2027</v>
      </c>
      <c r="R32" s="743"/>
    </row>
    <row r="33" spans="1:26" ht="14.4" x14ac:dyDescent="0.3">
      <c r="A33" s="1247"/>
      <c r="B33" s="1248"/>
      <c r="C33" s="1248"/>
      <c r="D33" s="1248"/>
      <c r="E33" s="1248"/>
      <c r="F33" s="1248"/>
      <c r="G33" s="1248"/>
      <c r="H33" s="1249"/>
      <c r="I33" s="1143"/>
      <c r="J33" s="1143"/>
      <c r="K33" s="1127"/>
      <c r="L33" s="1127"/>
      <c r="M33" s="1127"/>
      <c r="N33" s="1127"/>
      <c r="O33" s="1128"/>
      <c r="P33" s="1128"/>
      <c r="Q33" s="1128"/>
      <c r="R33" s="1128"/>
      <c r="S33" s="131"/>
      <c r="W33" s="182"/>
      <c r="X33" s="182"/>
      <c r="Y33" s="182"/>
      <c r="Z33" s="182"/>
    </row>
    <row r="34" spans="1:26" x14ac:dyDescent="0.25">
      <c r="A34" s="1124"/>
      <c r="B34" s="1125"/>
      <c r="C34" s="1125"/>
      <c r="D34" s="1125"/>
      <c r="E34" s="1125"/>
      <c r="F34" s="1125"/>
      <c r="G34" s="1125"/>
      <c r="H34" s="1126"/>
      <c r="I34" s="1127"/>
      <c r="J34" s="1127"/>
      <c r="K34" s="1127"/>
      <c r="L34" s="1127"/>
      <c r="M34" s="1127"/>
      <c r="N34" s="1127"/>
      <c r="O34" s="1128"/>
      <c r="P34" s="1128"/>
      <c r="Q34" s="1128"/>
      <c r="R34" s="1128"/>
    </row>
    <row r="36" spans="1:26" ht="15" thickBot="1" x14ac:dyDescent="0.3">
      <c r="A36" s="1285" t="s">
        <v>15</v>
      </c>
      <c r="B36" s="1286"/>
      <c r="C36" s="1286"/>
      <c r="D36" s="1286"/>
      <c r="E36" s="1286"/>
      <c r="F36" s="1286"/>
      <c r="G36" s="1286"/>
      <c r="H36" s="1286"/>
      <c r="I36" s="1286"/>
      <c r="J36" s="1286"/>
      <c r="K36" s="1286"/>
      <c r="L36" s="1286"/>
      <c r="M36" s="1286"/>
      <c r="N36" s="1286"/>
      <c r="O36" s="1287"/>
      <c r="P36" s="1287"/>
      <c r="Q36" s="1287"/>
      <c r="R36" s="1287"/>
    </row>
    <row r="37" spans="1:26" ht="15.75" customHeight="1" thickBot="1" x14ac:dyDescent="0.3">
      <c r="A37" s="236"/>
      <c r="B37" s="237"/>
      <c r="C37" s="1242" t="s">
        <v>416</v>
      </c>
      <c r="D37" s="1243"/>
      <c r="E37" s="1243"/>
      <c r="F37" s="1243"/>
      <c r="G37" s="1243"/>
      <c r="H37" s="1243"/>
      <c r="I37" s="1244"/>
      <c r="J37" s="1244"/>
      <c r="K37" s="1244"/>
      <c r="L37" s="1244"/>
      <c r="M37" s="1244"/>
      <c r="N37" s="1245"/>
      <c r="O37" s="1242" t="s">
        <v>417</v>
      </c>
      <c r="P37" s="1243"/>
      <c r="Q37" s="1243"/>
      <c r="R37" s="1288"/>
    </row>
    <row r="38" spans="1:26" ht="40.200000000000003" x14ac:dyDescent="0.25">
      <c r="A38" s="1246" t="s">
        <v>16</v>
      </c>
      <c r="B38" s="1186"/>
      <c r="C38" s="238" t="s">
        <v>17</v>
      </c>
      <c r="D38" s="190" t="s">
        <v>18</v>
      </c>
      <c r="E38" s="190" t="s">
        <v>19</v>
      </c>
      <c r="F38" s="190" t="s">
        <v>20</v>
      </c>
      <c r="G38" s="190" t="s">
        <v>21</v>
      </c>
      <c r="H38" s="190" t="s">
        <v>22</v>
      </c>
      <c r="I38" s="187" t="s">
        <v>23</v>
      </c>
      <c r="J38" s="188" t="s">
        <v>24</v>
      </c>
      <c r="K38" s="188" t="s">
        <v>25</v>
      </c>
      <c r="L38" s="188" t="s">
        <v>26</v>
      </c>
      <c r="M38" s="188" t="s">
        <v>27</v>
      </c>
      <c r="N38" s="189" t="s">
        <v>28</v>
      </c>
      <c r="O38" s="238" t="s">
        <v>17</v>
      </c>
      <c r="P38" s="190" t="s">
        <v>18</v>
      </c>
      <c r="Q38" s="190" t="s">
        <v>19</v>
      </c>
      <c r="R38" s="255" t="s">
        <v>20</v>
      </c>
    </row>
    <row r="39" spans="1:26" ht="14.4" x14ac:dyDescent="0.25">
      <c r="A39" s="1107">
        <v>1</v>
      </c>
      <c r="B39" s="1108"/>
      <c r="C39" s="196"/>
      <c r="D39" s="239"/>
      <c r="E39" s="193"/>
      <c r="F39" s="248"/>
      <c r="G39" s="193"/>
      <c r="H39" s="240"/>
      <c r="I39" s="256"/>
      <c r="J39" s="257"/>
      <c r="K39" s="257"/>
      <c r="L39" s="257"/>
      <c r="M39" s="257"/>
      <c r="N39" s="258"/>
      <c r="O39" s="196"/>
      <c r="P39" s="239"/>
      <c r="Q39" s="193"/>
      <c r="R39" s="259"/>
    </row>
    <row r="40" spans="1:26" ht="13.8" thickBot="1" x14ac:dyDescent="0.3">
      <c r="A40" s="1109"/>
      <c r="B40" s="1110"/>
      <c r="C40" s="244"/>
      <c r="D40" s="201"/>
      <c r="E40" s="245"/>
      <c r="F40" s="260"/>
      <c r="G40" s="260"/>
      <c r="H40" s="260"/>
      <c r="I40" s="261"/>
      <c r="J40" s="260"/>
      <c r="K40" s="260"/>
      <c r="L40" s="260"/>
      <c r="M40" s="260"/>
      <c r="N40" s="262"/>
      <c r="O40" s="244"/>
      <c r="P40" s="201"/>
      <c r="Q40" s="245"/>
      <c r="R40" s="262"/>
    </row>
    <row r="41" spans="1:26" ht="14.4" x14ac:dyDescent="0.25">
      <c r="A41" s="1107">
        <v>2</v>
      </c>
      <c r="B41" s="1108"/>
      <c r="C41" s="206"/>
      <c r="D41" s="194"/>
      <c r="E41" s="193"/>
      <c r="F41" s="248"/>
      <c r="G41" s="248"/>
      <c r="H41" s="248"/>
      <c r="I41" s="263"/>
      <c r="J41" s="257"/>
      <c r="K41" s="250"/>
      <c r="L41" s="257"/>
      <c r="M41" s="257"/>
      <c r="N41" s="258"/>
      <c r="O41" s="206"/>
      <c r="P41" s="194"/>
      <c r="Q41" s="193"/>
      <c r="R41" s="259"/>
    </row>
    <row r="42" spans="1:26" ht="13.8" thickBot="1" x14ac:dyDescent="0.3">
      <c r="A42" s="1109"/>
      <c r="B42" s="1110"/>
      <c r="C42" s="200"/>
      <c r="D42" s="201"/>
      <c r="E42" s="245"/>
      <c r="F42" s="260"/>
      <c r="G42" s="260"/>
      <c r="H42" s="260"/>
      <c r="I42" s="261"/>
      <c r="J42" s="260"/>
      <c r="K42" s="260"/>
      <c r="L42" s="260"/>
      <c r="M42" s="260"/>
      <c r="N42" s="262"/>
      <c r="O42" s="200"/>
      <c r="P42" s="201"/>
      <c r="Q42" s="245"/>
      <c r="R42" s="262"/>
    </row>
    <row r="43" spans="1:26" ht="14.4" x14ac:dyDescent="0.25">
      <c r="A43" s="1107">
        <v>3</v>
      </c>
      <c r="B43" s="1108"/>
      <c r="C43" s="206"/>
      <c r="D43" s="194"/>
      <c r="E43" s="193"/>
      <c r="F43" s="248"/>
      <c r="G43" s="248"/>
      <c r="H43" s="248"/>
      <c r="I43" s="256"/>
      <c r="J43" s="257"/>
      <c r="K43" s="252"/>
      <c r="L43" s="252"/>
      <c r="M43" s="257"/>
      <c r="N43" s="258"/>
      <c r="O43" s="206"/>
      <c r="P43" s="194"/>
      <c r="Q43" s="193"/>
      <c r="R43" s="259"/>
    </row>
    <row r="44" spans="1:26" ht="13.8" thickBot="1" x14ac:dyDescent="0.3">
      <c r="A44" s="1109"/>
      <c r="B44" s="1110"/>
      <c r="C44" s="200"/>
      <c r="D44" s="201"/>
      <c r="E44" s="245"/>
      <c r="F44" s="260"/>
      <c r="G44" s="260"/>
      <c r="H44" s="260"/>
      <c r="I44" s="261"/>
      <c r="J44" s="260"/>
      <c r="K44" s="260"/>
      <c r="L44" s="260"/>
      <c r="M44" s="260"/>
      <c r="N44" s="262"/>
      <c r="O44" s="200"/>
      <c r="P44" s="201"/>
      <c r="Q44" s="245"/>
      <c r="R44" s="262"/>
    </row>
    <row r="45" spans="1:26" ht="14.4" x14ac:dyDescent="0.25">
      <c r="A45" s="1107">
        <v>4</v>
      </c>
      <c r="B45" s="1108"/>
      <c r="C45" s="206"/>
      <c r="D45" s="194"/>
      <c r="E45" s="193"/>
      <c r="F45" s="248"/>
      <c r="G45" s="248"/>
      <c r="H45" s="248"/>
      <c r="I45" s="256"/>
      <c r="J45" s="257"/>
      <c r="K45" s="257"/>
      <c r="L45" s="257"/>
      <c r="M45" s="257"/>
      <c r="N45" s="258"/>
      <c r="O45" s="206"/>
      <c r="P45" s="194"/>
      <c r="Q45" s="240"/>
      <c r="R45" s="259"/>
    </row>
    <row r="46" spans="1:26" ht="13.8" thickBot="1" x14ac:dyDescent="0.3">
      <c r="A46" s="1109"/>
      <c r="B46" s="1110"/>
      <c r="C46" s="200"/>
      <c r="D46" s="201"/>
      <c r="E46" s="245"/>
      <c r="F46" s="260"/>
      <c r="G46" s="260"/>
      <c r="H46" s="260"/>
      <c r="I46" s="261"/>
      <c r="J46" s="260"/>
      <c r="K46" s="260"/>
      <c r="L46" s="260"/>
      <c r="M46" s="260"/>
      <c r="N46" s="262"/>
      <c r="O46" s="200"/>
      <c r="P46" s="201"/>
      <c r="Q46" s="245"/>
      <c r="R46" s="262"/>
    </row>
    <row r="47" spans="1:26" ht="14.4" x14ac:dyDescent="0.25">
      <c r="A47" s="1107">
        <v>5</v>
      </c>
      <c r="B47" s="1108"/>
      <c r="C47" s="196"/>
      <c r="D47" s="198"/>
      <c r="E47" s="193"/>
      <c r="F47" s="248"/>
      <c r="G47" s="248"/>
      <c r="H47" s="248"/>
      <c r="I47" s="256"/>
      <c r="J47" s="257"/>
      <c r="K47" s="257"/>
      <c r="L47" s="257"/>
      <c r="M47" s="257"/>
      <c r="N47" s="258"/>
      <c r="O47" s="196"/>
      <c r="P47" s="198"/>
      <c r="Q47" s="240"/>
      <c r="R47" s="259"/>
    </row>
    <row r="48" spans="1:26" ht="13.8" thickBot="1" x14ac:dyDescent="0.3">
      <c r="A48" s="1109"/>
      <c r="B48" s="1110"/>
      <c r="C48" s="200"/>
      <c r="D48" s="201"/>
      <c r="E48" s="245"/>
      <c r="F48" s="260"/>
      <c r="G48" s="260"/>
      <c r="H48" s="260"/>
      <c r="I48" s="261"/>
      <c r="J48" s="260"/>
      <c r="K48" s="260"/>
      <c r="L48" s="260"/>
      <c r="M48" s="260"/>
      <c r="N48" s="262"/>
      <c r="O48" s="200"/>
      <c r="P48" s="201"/>
      <c r="Q48" s="245"/>
      <c r="R48" s="262"/>
    </row>
    <row r="49" spans="1:18" ht="14.4" x14ac:dyDescent="0.25">
      <c r="A49" s="1107">
        <v>6</v>
      </c>
      <c r="B49" s="1108"/>
      <c r="C49" s="196"/>
      <c r="D49" s="198"/>
      <c r="E49" s="242"/>
      <c r="F49" s="257"/>
      <c r="G49" s="248"/>
      <c r="H49" s="257"/>
      <c r="I49" s="256"/>
      <c r="J49" s="257"/>
      <c r="K49" s="257"/>
      <c r="L49" s="257"/>
      <c r="M49" s="257"/>
      <c r="N49" s="258"/>
      <c r="O49" s="196"/>
      <c r="P49" s="198"/>
      <c r="Q49" s="252"/>
      <c r="R49" s="258"/>
    </row>
    <row r="50" spans="1:18" ht="13.8" thickBot="1" x14ac:dyDescent="0.3">
      <c r="A50" s="1109"/>
      <c r="B50" s="1110"/>
      <c r="C50" s="200"/>
      <c r="D50" s="201"/>
      <c r="E50" s="245"/>
      <c r="F50" s="260"/>
      <c r="G50" s="260"/>
      <c r="H50" s="260"/>
      <c r="I50" s="261"/>
      <c r="J50" s="260"/>
      <c r="K50" s="260"/>
      <c r="L50" s="260"/>
      <c r="M50" s="260"/>
      <c r="N50" s="262"/>
      <c r="O50" s="200"/>
      <c r="P50" s="201"/>
      <c r="Q50" s="245"/>
      <c r="R50" s="262"/>
    </row>
    <row r="51" spans="1:18" ht="14.4" x14ac:dyDescent="0.25">
      <c r="A51" s="1107">
        <v>7</v>
      </c>
      <c r="B51" s="1108"/>
      <c r="C51" s="196"/>
      <c r="D51" s="198"/>
      <c r="E51" s="242"/>
      <c r="F51" s="257"/>
      <c r="G51" s="248"/>
      <c r="H51" s="257"/>
      <c r="I51" s="256"/>
      <c r="J51" s="257"/>
      <c r="K51" s="257"/>
      <c r="L51" s="257"/>
      <c r="M51" s="257"/>
      <c r="N51" s="258"/>
      <c r="O51" s="196"/>
      <c r="P51" s="198"/>
      <c r="Q51" s="257"/>
      <c r="R51" s="253"/>
    </row>
    <row r="52" spans="1:18" ht="13.8" thickBot="1" x14ac:dyDescent="0.3">
      <c r="A52" s="1109"/>
      <c r="B52" s="1110"/>
      <c r="C52" s="200"/>
      <c r="D52" s="201"/>
      <c r="E52" s="245"/>
      <c r="F52" s="260"/>
      <c r="G52" s="260"/>
      <c r="H52" s="260"/>
      <c r="I52" s="261"/>
      <c r="J52" s="260"/>
      <c r="K52" s="260"/>
      <c r="L52" s="260"/>
      <c r="M52" s="260"/>
      <c r="N52" s="262"/>
      <c r="O52" s="200"/>
      <c r="P52" s="201"/>
      <c r="Q52" s="245"/>
      <c r="R52" s="262"/>
    </row>
    <row r="53" spans="1:18" x14ac:dyDescent="0.25">
      <c r="A53" s="1111" t="s">
        <v>619</v>
      </c>
      <c r="B53" s="1112"/>
      <c r="C53" s="1112"/>
      <c r="D53" s="1112"/>
      <c r="E53" s="1113"/>
      <c r="F53" s="1026"/>
      <c r="G53" s="1028"/>
      <c r="H53" s="1092" t="s">
        <v>119</v>
      </c>
      <c r="I53" s="1092"/>
      <c r="J53" s="1092"/>
      <c r="K53" s="1092"/>
      <c r="L53" s="1092"/>
      <c r="M53" s="1106"/>
      <c r="N53" s="1106"/>
    </row>
    <row r="54" spans="1:18" x14ac:dyDescent="0.25">
      <c r="A54" s="1080" t="s">
        <v>120</v>
      </c>
      <c r="B54" s="1081"/>
      <c r="C54" s="1081"/>
      <c r="D54" s="1081"/>
      <c r="E54" s="1082"/>
      <c r="F54" s="1026"/>
      <c r="G54" s="1028"/>
      <c r="H54" s="1092" t="s">
        <v>120</v>
      </c>
      <c r="I54" s="1092"/>
      <c r="J54" s="1092"/>
      <c r="K54" s="1092"/>
      <c r="L54" s="1092"/>
      <c r="M54" s="1106"/>
      <c r="N54" s="1106"/>
    </row>
    <row r="55" spans="1:18" x14ac:dyDescent="0.25">
      <c r="A55" s="210"/>
      <c r="B55" s="210"/>
      <c r="C55" s="210"/>
      <c r="D55" s="210"/>
      <c r="E55" s="210"/>
      <c r="F55" s="210"/>
      <c r="G55" s="210"/>
      <c r="H55" s="210"/>
      <c r="I55" s="210"/>
      <c r="J55" s="210"/>
      <c r="K55" s="210"/>
      <c r="L55" s="210"/>
      <c r="M55" s="210"/>
      <c r="N55" s="210"/>
    </row>
    <row r="56" spans="1:18" x14ac:dyDescent="0.25">
      <c r="A56" s="1077" t="s">
        <v>121</v>
      </c>
      <c r="B56" s="1078"/>
      <c r="C56" s="1078"/>
      <c r="D56" s="1078"/>
      <c r="E56" s="1078"/>
      <c r="F56" s="1078"/>
      <c r="G56" s="1079"/>
      <c r="H56" s="1099" t="s">
        <v>121</v>
      </c>
      <c r="I56" s="1099"/>
      <c r="J56" s="1099"/>
      <c r="K56" s="1099"/>
      <c r="L56" s="1099"/>
      <c r="M56" s="1099"/>
      <c r="N56" s="1099"/>
    </row>
    <row r="57" spans="1:18" x14ac:dyDescent="0.25">
      <c r="A57" s="1092" t="s">
        <v>122</v>
      </c>
      <c r="B57" s="1092"/>
      <c r="C57" s="1093"/>
      <c r="D57" s="1094"/>
      <c r="E57" s="1094"/>
      <c r="F57" s="1094"/>
      <c r="G57" s="1095"/>
      <c r="H57" s="1092" t="s">
        <v>123</v>
      </c>
      <c r="I57" s="1092"/>
      <c r="J57" s="1093"/>
      <c r="K57" s="1094"/>
      <c r="L57" s="1094"/>
      <c r="M57" s="1094"/>
      <c r="N57" s="1095"/>
    </row>
    <row r="58" spans="1:18" ht="38.25" customHeight="1" x14ac:dyDescent="0.25">
      <c r="A58" s="1092"/>
      <c r="B58" s="1092"/>
      <c r="C58" s="1096"/>
      <c r="D58" s="1097"/>
      <c r="E58" s="1097"/>
      <c r="F58" s="1097"/>
      <c r="G58" s="1098"/>
      <c r="H58" s="1092"/>
      <c r="I58" s="1092"/>
      <c r="J58" s="1096"/>
      <c r="K58" s="1097"/>
      <c r="L58" s="1097"/>
      <c r="M58" s="1097"/>
      <c r="N58" s="1098"/>
    </row>
    <row r="59" spans="1:18" x14ac:dyDescent="0.25">
      <c r="A59" s="1092" t="s">
        <v>124</v>
      </c>
      <c r="B59" s="1092"/>
      <c r="C59" s="1093"/>
      <c r="D59" s="1094"/>
      <c r="E59" s="1094"/>
      <c r="F59" s="1094"/>
      <c r="G59" s="1095"/>
      <c r="H59" s="1092" t="s">
        <v>124</v>
      </c>
      <c r="I59" s="1092"/>
      <c r="J59" s="1093"/>
      <c r="K59" s="1094"/>
      <c r="L59" s="1094"/>
      <c r="M59" s="1094"/>
      <c r="N59" s="1095"/>
    </row>
    <row r="60" spans="1:18" x14ac:dyDescent="0.25">
      <c r="A60" s="1092"/>
      <c r="B60" s="1092"/>
      <c r="C60" s="1096"/>
      <c r="D60" s="1097"/>
      <c r="E60" s="1097"/>
      <c r="F60" s="1097"/>
      <c r="G60" s="1098"/>
      <c r="H60" s="1092"/>
      <c r="I60" s="1092"/>
      <c r="J60" s="1096"/>
      <c r="K60" s="1097"/>
      <c r="L60" s="1097"/>
      <c r="M60" s="1097"/>
      <c r="N60" s="1098"/>
    </row>
    <row r="61" spans="1:18" x14ac:dyDescent="0.25">
      <c r="A61" s="1077" t="s">
        <v>125</v>
      </c>
      <c r="B61" s="1078"/>
      <c r="C61" s="1078"/>
      <c r="D61" s="1078"/>
      <c r="E61" s="1078"/>
      <c r="F61" s="1078"/>
      <c r="G61" s="1079"/>
      <c r="H61" s="1099" t="s">
        <v>125</v>
      </c>
      <c r="I61" s="1099"/>
      <c r="J61" s="1099"/>
      <c r="K61" s="1099"/>
      <c r="L61" s="1099"/>
      <c r="M61" s="1099"/>
      <c r="N61" s="1099"/>
    </row>
    <row r="62" spans="1:18" x14ac:dyDescent="0.25">
      <c r="A62" s="1092" t="s">
        <v>126</v>
      </c>
      <c r="B62" s="1092"/>
      <c r="C62" s="1093"/>
      <c r="D62" s="1094"/>
      <c r="E62" s="1094"/>
      <c r="F62" s="1094"/>
      <c r="G62" s="1095"/>
      <c r="H62" s="1092" t="s">
        <v>127</v>
      </c>
      <c r="I62" s="1092"/>
      <c r="J62" s="1093"/>
      <c r="K62" s="1094"/>
      <c r="L62" s="1094"/>
      <c r="M62" s="1094"/>
      <c r="N62" s="1095"/>
    </row>
    <row r="63" spans="1:18" x14ac:dyDescent="0.25">
      <c r="A63" s="1092"/>
      <c r="B63" s="1092"/>
      <c r="C63" s="1096"/>
      <c r="D63" s="1097"/>
      <c r="E63" s="1097"/>
      <c r="F63" s="1097"/>
      <c r="G63" s="1098"/>
      <c r="H63" s="1092"/>
      <c r="I63" s="1092"/>
      <c r="J63" s="1096"/>
      <c r="K63" s="1097"/>
      <c r="L63" s="1097"/>
      <c r="M63" s="1097"/>
      <c r="N63" s="1098"/>
    </row>
    <row r="64" spans="1:18" x14ac:dyDescent="0.25">
      <c r="A64" s="1092" t="s">
        <v>128</v>
      </c>
      <c r="B64" s="1092"/>
      <c r="C64" s="1093"/>
      <c r="D64" s="1094"/>
      <c r="E64" s="1094"/>
      <c r="F64" s="1094"/>
      <c r="G64" s="1095"/>
      <c r="H64" s="1092" t="s">
        <v>128</v>
      </c>
      <c r="I64" s="1092"/>
      <c r="J64" s="1093"/>
      <c r="K64" s="1094"/>
      <c r="L64" s="1094"/>
      <c r="M64" s="1094"/>
      <c r="N64" s="1095"/>
    </row>
    <row r="65" spans="1:21" x14ac:dyDescent="0.25">
      <c r="A65" s="1092"/>
      <c r="B65" s="1092"/>
      <c r="C65" s="1096"/>
      <c r="D65" s="1097"/>
      <c r="E65" s="1097"/>
      <c r="F65" s="1097"/>
      <c r="G65" s="1098"/>
      <c r="H65" s="1092"/>
      <c r="I65" s="1092"/>
      <c r="J65" s="1096"/>
      <c r="K65" s="1097"/>
      <c r="L65" s="1097"/>
      <c r="M65" s="1097"/>
      <c r="N65" s="1098"/>
    </row>
    <row r="66" spans="1:21" x14ac:dyDescent="0.25">
      <c r="A66" s="210"/>
      <c r="B66" s="210"/>
      <c r="C66" s="210"/>
      <c r="D66" s="210"/>
      <c r="E66" s="210"/>
      <c r="F66" s="210"/>
      <c r="G66" s="210"/>
      <c r="H66" s="210"/>
      <c r="I66" s="210"/>
      <c r="J66" s="210"/>
      <c r="K66" s="210"/>
      <c r="L66" s="210"/>
      <c r="M66" s="210"/>
      <c r="N66" s="210"/>
    </row>
    <row r="67" spans="1:21" x14ac:dyDescent="0.25">
      <c r="A67" s="1077" t="s">
        <v>37</v>
      </c>
      <c r="B67" s="1078"/>
      <c r="C67" s="1078"/>
      <c r="D67" s="1078"/>
      <c r="E67" s="1078"/>
      <c r="F67" s="1078"/>
      <c r="G67" s="1078"/>
      <c r="H67" s="1078"/>
      <c r="I67" s="1078"/>
      <c r="J67" s="1078"/>
      <c r="K67" s="1078"/>
      <c r="L67" s="1078"/>
      <c r="M67" s="1078"/>
      <c r="N67" s="1079"/>
    </row>
    <row r="68" spans="1:21" ht="12.75" customHeight="1" x14ac:dyDescent="0.25">
      <c r="A68" s="211" t="s">
        <v>29</v>
      </c>
      <c r="B68" s="1087" t="s">
        <v>30</v>
      </c>
      <c r="C68" s="1088"/>
      <c r="D68" s="1088"/>
      <c r="E68" s="1088"/>
      <c r="F68" s="1089"/>
      <c r="G68" s="1090" t="s">
        <v>131</v>
      </c>
      <c r="H68" s="1090"/>
      <c r="I68" s="1090"/>
      <c r="J68" s="1090"/>
      <c r="K68" s="1090"/>
      <c r="L68" s="1090"/>
      <c r="M68" s="1091"/>
      <c r="N68" s="1091"/>
      <c r="O68" s="131"/>
      <c r="P68" s="174"/>
      <c r="Q68" s="174"/>
      <c r="R68" s="174"/>
      <c r="S68" s="174"/>
      <c r="T68" s="174"/>
      <c r="U68" s="174"/>
    </row>
    <row r="69" spans="1:21" x14ac:dyDescent="0.25">
      <c r="A69" s="167" t="s">
        <v>227</v>
      </c>
      <c r="B69" s="1026" t="s">
        <v>418</v>
      </c>
      <c r="C69" s="1027"/>
      <c r="D69" s="1027"/>
      <c r="E69" s="1027"/>
      <c r="F69" s="1028"/>
      <c r="G69" s="1083">
        <v>15</v>
      </c>
      <c r="H69" s="1084"/>
      <c r="I69" s="1085"/>
      <c r="J69" s="1085"/>
      <c r="K69" s="1085"/>
      <c r="L69" s="1085"/>
      <c r="M69" s="1086"/>
      <c r="N69" s="1086"/>
    </row>
    <row r="70" spans="1:21" x14ac:dyDescent="0.25">
      <c r="A70" s="167" t="s">
        <v>248</v>
      </c>
      <c r="B70" s="1026" t="s">
        <v>419</v>
      </c>
      <c r="C70" s="1027"/>
      <c r="D70" s="1027"/>
      <c r="E70" s="1027"/>
      <c r="F70" s="1028"/>
      <c r="G70" s="1083">
        <v>20</v>
      </c>
      <c r="H70" s="1084"/>
      <c r="I70" s="1085"/>
      <c r="J70" s="1085"/>
      <c r="K70" s="1085"/>
      <c r="L70" s="1085"/>
      <c r="M70" s="1086"/>
      <c r="N70" s="1086"/>
    </row>
    <row r="71" spans="1:21" x14ac:dyDescent="0.25">
      <c r="A71" s="167" t="s">
        <v>248</v>
      </c>
      <c r="B71" s="1026" t="s">
        <v>420</v>
      </c>
      <c r="C71" s="1027"/>
      <c r="D71" s="1027"/>
      <c r="E71" s="1027"/>
      <c r="F71" s="1028"/>
      <c r="G71" s="1083">
        <v>20</v>
      </c>
      <c r="H71" s="1084"/>
      <c r="I71" s="1085"/>
      <c r="J71" s="1085"/>
      <c r="K71" s="1085"/>
      <c r="L71" s="1085"/>
      <c r="M71" s="1086"/>
      <c r="N71" s="1086"/>
    </row>
    <row r="72" spans="1:21" x14ac:dyDescent="0.25">
      <c r="A72" s="167" t="s">
        <v>421</v>
      </c>
      <c r="B72" s="1026" t="s">
        <v>422</v>
      </c>
      <c r="C72" s="1027"/>
      <c r="D72" s="1027"/>
      <c r="E72" s="1027"/>
      <c r="F72" s="1028"/>
      <c r="G72" s="1083">
        <v>25</v>
      </c>
      <c r="H72" s="1084"/>
      <c r="I72" s="1085"/>
      <c r="J72" s="1085"/>
      <c r="K72" s="1085"/>
      <c r="L72" s="1085"/>
      <c r="M72" s="1086"/>
      <c r="N72" s="1086"/>
    </row>
    <row r="73" spans="1:21" x14ac:dyDescent="0.25">
      <c r="A73" s="167" t="s">
        <v>230</v>
      </c>
      <c r="B73" s="1026" t="s">
        <v>191</v>
      </c>
      <c r="C73" s="1027"/>
      <c r="D73" s="1027"/>
      <c r="E73" s="1027"/>
      <c r="F73" s="1028"/>
      <c r="G73" s="1083">
        <v>10</v>
      </c>
      <c r="H73" s="1084"/>
      <c r="I73" s="1085"/>
      <c r="J73" s="1085"/>
      <c r="K73" s="1085"/>
      <c r="L73" s="1085"/>
      <c r="M73" s="1086"/>
      <c r="N73" s="1086"/>
    </row>
    <row r="74" spans="1:21" x14ac:dyDescent="0.25">
      <c r="A74" s="167" t="s">
        <v>248</v>
      </c>
      <c r="B74" s="1026" t="s">
        <v>179</v>
      </c>
      <c r="C74" s="1027"/>
      <c r="D74" s="1027"/>
      <c r="E74" s="1027"/>
      <c r="F74" s="1028"/>
      <c r="G74" s="1083">
        <v>10</v>
      </c>
      <c r="H74" s="1084"/>
      <c r="I74" s="1085"/>
      <c r="J74" s="1085"/>
      <c r="K74" s="1085"/>
      <c r="L74" s="1085"/>
      <c r="M74" s="1086"/>
      <c r="N74" s="1086"/>
    </row>
    <row r="75" spans="1:21" x14ac:dyDescent="0.25">
      <c r="A75" s="167"/>
      <c r="B75" s="1026"/>
      <c r="C75" s="1027"/>
      <c r="D75" s="1027"/>
      <c r="E75" s="1027"/>
      <c r="F75" s="1028"/>
      <c r="G75" s="1083">
        <f>SUM(G69:H74)</f>
        <v>100</v>
      </c>
      <c r="H75" s="1084"/>
      <c r="I75" s="1085"/>
      <c r="J75" s="1085"/>
      <c r="K75" s="1085"/>
      <c r="L75" s="1085"/>
      <c r="M75" s="1086"/>
      <c r="N75" s="1086"/>
    </row>
    <row r="76" spans="1:21" x14ac:dyDescent="0.25">
      <c r="A76" s="212">
        <f>COUNTA(B69:F75)</f>
        <v>6</v>
      </c>
      <c r="B76" s="1075"/>
      <c r="C76" s="1075"/>
      <c r="D76" s="1075"/>
      <c r="E76" s="1075"/>
      <c r="F76" s="1075"/>
      <c r="G76" s="1075"/>
      <c r="H76" s="1075"/>
      <c r="I76" s="1075"/>
      <c r="J76" s="1075"/>
      <c r="K76" s="1075"/>
      <c r="L76" s="1076"/>
      <c r="M76" s="1074"/>
      <c r="N76" s="1074"/>
    </row>
    <row r="77" spans="1:21" x14ac:dyDescent="0.25">
      <c r="A77" s="210"/>
      <c r="B77" s="210"/>
      <c r="C77" s="210"/>
      <c r="D77" s="210"/>
      <c r="E77" s="210"/>
      <c r="F77" s="210"/>
      <c r="G77" s="210"/>
      <c r="H77" s="210"/>
      <c r="I77" s="210"/>
      <c r="J77" s="210"/>
      <c r="K77" s="210"/>
      <c r="L77" s="210"/>
      <c r="M77" s="210"/>
      <c r="N77" s="210"/>
    </row>
    <row r="78" spans="1:21" x14ac:dyDescent="0.25">
      <c r="A78" s="1077" t="s">
        <v>142</v>
      </c>
      <c r="B78" s="1078"/>
      <c r="C78" s="1078"/>
      <c r="D78" s="1078"/>
      <c r="E78" s="1078"/>
      <c r="F78" s="1078"/>
      <c r="G78" s="1078"/>
      <c r="H78" s="1078"/>
      <c r="I78" s="1078"/>
      <c r="J78" s="1078"/>
      <c r="K78" s="1078"/>
      <c r="L78" s="1078"/>
      <c r="M78" s="1078"/>
      <c r="N78" s="1079"/>
    </row>
    <row r="79" spans="1:21" x14ac:dyDescent="0.25">
      <c r="A79" s="1080" t="s">
        <v>143</v>
      </c>
      <c r="B79" s="1081"/>
      <c r="C79" s="1081"/>
      <c r="D79" s="1082"/>
      <c r="E79" s="1080" t="s">
        <v>144</v>
      </c>
      <c r="F79" s="1081"/>
      <c r="G79" s="1081"/>
      <c r="H79" s="1081"/>
      <c r="I79" s="1081"/>
      <c r="J79" s="1081"/>
      <c r="K79" s="1081"/>
      <c r="L79" s="1081"/>
      <c r="M79" s="1071" t="s">
        <v>145</v>
      </c>
      <c r="N79" s="1073"/>
    </row>
    <row r="80" spans="1:21" x14ac:dyDescent="0.25">
      <c r="A80" s="1061"/>
      <c r="B80" s="1062"/>
      <c r="C80" s="1062"/>
      <c r="D80" s="1063"/>
      <c r="E80" s="1061"/>
      <c r="F80" s="1062"/>
      <c r="G80" s="1062"/>
      <c r="H80" s="1062"/>
      <c r="I80" s="1062"/>
      <c r="J80" s="1062"/>
      <c r="K80" s="1062"/>
      <c r="L80" s="1062"/>
      <c r="M80" s="1067"/>
      <c r="N80" s="1068"/>
    </row>
    <row r="81" spans="1:16" x14ac:dyDescent="0.25">
      <c r="A81" s="1064"/>
      <c r="B81" s="1065"/>
      <c r="C81" s="1065"/>
      <c r="D81" s="1066"/>
      <c r="E81" s="1064"/>
      <c r="F81" s="1065"/>
      <c r="G81" s="1065"/>
      <c r="H81" s="1065"/>
      <c r="I81" s="1065"/>
      <c r="J81" s="1065"/>
      <c r="K81" s="1065"/>
      <c r="L81" s="1065"/>
      <c r="M81" s="1069"/>
      <c r="N81" s="1070"/>
      <c r="O81" s="213"/>
      <c r="P81" s="172"/>
    </row>
    <row r="82" spans="1:16" x14ac:dyDescent="0.25">
      <c r="A82" s="1061"/>
      <c r="B82" s="1062"/>
      <c r="C82" s="1062"/>
      <c r="D82" s="1063"/>
      <c r="E82" s="1061"/>
      <c r="F82" s="1062"/>
      <c r="G82" s="1062"/>
      <c r="H82" s="1062"/>
      <c r="I82" s="1062"/>
      <c r="J82" s="1062"/>
      <c r="K82" s="1062"/>
      <c r="L82" s="1062"/>
      <c r="M82" s="1067"/>
      <c r="N82" s="1068"/>
    </row>
    <row r="83" spans="1:16" x14ac:dyDescent="0.25">
      <c r="A83" s="1064"/>
      <c r="B83" s="1065"/>
      <c r="C83" s="1065"/>
      <c r="D83" s="1066"/>
      <c r="E83" s="1064"/>
      <c r="F83" s="1065"/>
      <c r="G83" s="1065"/>
      <c r="H83" s="1065"/>
      <c r="I83" s="1065"/>
      <c r="J83" s="1065"/>
      <c r="K83" s="1065"/>
      <c r="L83" s="1065"/>
      <c r="M83" s="1069"/>
      <c r="N83" s="1070"/>
    </row>
    <row r="84" spans="1:16" x14ac:dyDescent="0.25">
      <c r="A84" s="1061"/>
      <c r="B84" s="1062"/>
      <c r="C84" s="1062"/>
      <c r="D84" s="1063"/>
      <c r="E84" s="1061"/>
      <c r="F84" s="1062"/>
      <c r="G84" s="1062"/>
      <c r="H84" s="1062"/>
      <c r="I84" s="1062"/>
      <c r="J84" s="1062"/>
      <c r="K84" s="1062"/>
      <c r="L84" s="1062"/>
      <c r="M84" s="1067"/>
      <c r="N84" s="1068"/>
    </row>
    <row r="85" spans="1:16" x14ac:dyDescent="0.25">
      <c r="A85" s="1064"/>
      <c r="B85" s="1065"/>
      <c r="C85" s="1065"/>
      <c r="D85" s="1066"/>
      <c r="E85" s="1064"/>
      <c r="F85" s="1065"/>
      <c r="G85" s="1065"/>
      <c r="H85" s="1065"/>
      <c r="I85" s="1065"/>
      <c r="J85" s="1065"/>
      <c r="K85" s="1065"/>
      <c r="L85" s="1065"/>
      <c r="M85" s="1069"/>
      <c r="N85" s="1070"/>
    </row>
    <row r="86" spans="1:16" x14ac:dyDescent="0.25">
      <c r="A86" s="1071" t="s">
        <v>146</v>
      </c>
      <c r="B86" s="1072"/>
      <c r="C86" s="1072"/>
      <c r="D86" s="1072"/>
      <c r="E86" s="1072"/>
      <c r="F86" s="1072"/>
      <c r="G86" s="1072"/>
      <c r="H86" s="1072"/>
      <c r="I86" s="1072"/>
      <c r="J86" s="1072"/>
      <c r="K86" s="1072"/>
      <c r="L86" s="1073"/>
      <c r="M86" s="1074"/>
      <c r="N86" s="1074"/>
    </row>
    <row r="108" spans="251:255" x14ac:dyDescent="0.25">
      <c r="IQ108" s="214" t="s">
        <v>32</v>
      </c>
      <c r="IR108" s="214" t="s">
        <v>33</v>
      </c>
      <c r="IS108" s="214" t="s">
        <v>34</v>
      </c>
      <c r="IT108" s="214" t="s">
        <v>35</v>
      </c>
      <c r="IU108" s="214" t="s">
        <v>36</v>
      </c>
    </row>
    <row r="109" spans="251:255" x14ac:dyDescent="0.25">
      <c r="IQ109" s="214" t="e">
        <f>#REF!&amp;$C$9</f>
        <v>#REF!</v>
      </c>
      <c r="IR109" s="214" t="e">
        <f>#REF!</f>
        <v>#REF!</v>
      </c>
      <c r="IS109" s="214" t="e">
        <f>$B$19&amp;" - "&amp;$B$18&amp;" - "&amp;#REF!&amp;" - "&amp;#REF!&amp;" - "&amp;#REF!&amp;" - "&amp;#REF!&amp;" - "&amp;#REF!&amp;" - "&amp;#REF!</f>
        <v>#REF!</v>
      </c>
      <c r="IT109" s="214" t="e">
        <f>$A$24&amp;": "&amp;$I$24&amp;" - "&amp;#REF!&amp;": "&amp;#REF!&amp;" - "&amp;#REF!&amp;": "&amp;#REF!&amp;" - "&amp;#REF!&amp;": "&amp;#REF!&amp;" - "&amp;#REF!&amp;": "&amp;#REF!&amp;" - "&amp;#REF!&amp;": "&amp;#REF!&amp;" - "&amp;$A$25&amp;": "&amp;$I$25&amp;" - "&amp;$A$26&amp;": "&amp;$I$26&amp;" - "&amp;$A$27&amp;": "&amp;$I$27&amp;" - "&amp;#REF!&amp;": "&amp;#REF!&amp;" - "&amp;#REF!&amp;": "&amp;#REF!&amp;" - "&amp;#REF!&amp;": "&amp;#REF!&amp;" - "&amp;#REF!&amp;": "&amp;#REF!</f>
        <v>#REF!</v>
      </c>
      <c r="IU109" s="214" t="e">
        <f>#REF!</f>
        <v>#REF!</v>
      </c>
    </row>
  </sheetData>
  <mergeCells count="204">
    <mergeCell ref="A6:D7"/>
    <mergeCell ref="E6:H7"/>
    <mergeCell ref="I6:N6"/>
    <mergeCell ref="I7:J7"/>
    <mergeCell ref="K7:L7"/>
    <mergeCell ref="M7:N7"/>
    <mergeCell ref="A1:N1"/>
    <mergeCell ref="A2:N2"/>
    <mergeCell ref="A3:D3"/>
    <mergeCell ref="E3:H3"/>
    <mergeCell ref="I3:N3"/>
    <mergeCell ref="A4:D5"/>
    <mergeCell ref="E4:H5"/>
    <mergeCell ref="I4:N5"/>
    <mergeCell ref="A10:B10"/>
    <mergeCell ref="C10:N10"/>
    <mergeCell ref="A11:B16"/>
    <mergeCell ref="C11:N16"/>
    <mergeCell ref="A17:N17"/>
    <mergeCell ref="B18:G18"/>
    <mergeCell ref="I18:N18"/>
    <mergeCell ref="A8:D8"/>
    <mergeCell ref="E8:H8"/>
    <mergeCell ref="I8:J8"/>
    <mergeCell ref="K8:L8"/>
    <mergeCell ref="M8:N8"/>
    <mergeCell ref="A9:B9"/>
    <mergeCell ref="C9:N9"/>
    <mergeCell ref="A23:H23"/>
    <mergeCell ref="I23:J23"/>
    <mergeCell ref="K23:L23"/>
    <mergeCell ref="M23:N23"/>
    <mergeCell ref="O23:P23"/>
    <mergeCell ref="Q23:R23"/>
    <mergeCell ref="B19:G19"/>
    <mergeCell ref="I19:N19"/>
    <mergeCell ref="B20:G20"/>
    <mergeCell ref="I20:N20"/>
    <mergeCell ref="B21:G21"/>
    <mergeCell ref="A22:N22"/>
    <mergeCell ref="I21:N21"/>
    <mergeCell ref="A25:H25"/>
    <mergeCell ref="I25:J25"/>
    <mergeCell ref="K25:L25"/>
    <mergeCell ref="M25:N25"/>
    <mergeCell ref="O25:P25"/>
    <mergeCell ref="Q25:R25"/>
    <mergeCell ref="A24:H24"/>
    <mergeCell ref="I24:J24"/>
    <mergeCell ref="K24:L24"/>
    <mergeCell ref="M24:N24"/>
    <mergeCell ref="O24:P24"/>
    <mergeCell ref="Q24:R24"/>
    <mergeCell ref="A27:H27"/>
    <mergeCell ref="I27:J27"/>
    <mergeCell ref="K27:L27"/>
    <mergeCell ref="M27:N27"/>
    <mergeCell ref="O27:P27"/>
    <mergeCell ref="Q27:R27"/>
    <mergeCell ref="A26:H26"/>
    <mergeCell ref="I26:J26"/>
    <mergeCell ref="K26:L26"/>
    <mergeCell ref="M26:N26"/>
    <mergeCell ref="O26:P26"/>
    <mergeCell ref="Q26:R26"/>
    <mergeCell ref="A29:H29"/>
    <mergeCell ref="I29:J29"/>
    <mergeCell ref="K29:L29"/>
    <mergeCell ref="M29:N29"/>
    <mergeCell ref="O29:P29"/>
    <mergeCell ref="Q29:R29"/>
    <mergeCell ref="A28:H28"/>
    <mergeCell ref="I28:J28"/>
    <mergeCell ref="K28:L28"/>
    <mergeCell ref="M28:N28"/>
    <mergeCell ref="O28:P28"/>
    <mergeCell ref="Q28:R28"/>
    <mergeCell ref="A31:H31"/>
    <mergeCell ref="I31:J31"/>
    <mergeCell ref="K31:L31"/>
    <mergeCell ref="M31:N31"/>
    <mergeCell ref="O31:P31"/>
    <mergeCell ref="Q31:R31"/>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6:R36"/>
    <mergeCell ref="C37:N37"/>
    <mergeCell ref="O37:R37"/>
    <mergeCell ref="A38:B38"/>
    <mergeCell ref="A39:B40"/>
    <mergeCell ref="A41:B42"/>
    <mergeCell ref="A34:H34"/>
    <mergeCell ref="I34:J34"/>
    <mergeCell ref="K34:L34"/>
    <mergeCell ref="M34:N34"/>
    <mergeCell ref="O34:P34"/>
    <mergeCell ref="Q34:R34"/>
    <mergeCell ref="F53:G53"/>
    <mergeCell ref="H53:L53"/>
    <mergeCell ref="M53:N53"/>
    <mergeCell ref="A54:E54"/>
    <mergeCell ref="F54:G54"/>
    <mergeCell ref="H54:L54"/>
    <mergeCell ref="M54:N54"/>
    <mergeCell ref="A43:B44"/>
    <mergeCell ref="A45:B46"/>
    <mergeCell ref="A47:B48"/>
    <mergeCell ref="A49:B50"/>
    <mergeCell ref="A51:B52"/>
    <mergeCell ref="A53:E53"/>
    <mergeCell ref="A59:B60"/>
    <mergeCell ref="C59:G60"/>
    <mergeCell ref="H59:I60"/>
    <mergeCell ref="J59:N60"/>
    <mergeCell ref="A61:G61"/>
    <mergeCell ref="H61:N61"/>
    <mergeCell ref="A56:G56"/>
    <mergeCell ref="H56:N56"/>
    <mergeCell ref="A57:B58"/>
    <mergeCell ref="C57:G58"/>
    <mergeCell ref="H57:I58"/>
    <mergeCell ref="J57:N58"/>
    <mergeCell ref="A67:N67"/>
    <mergeCell ref="B68:F68"/>
    <mergeCell ref="G68:H68"/>
    <mergeCell ref="I68:J68"/>
    <mergeCell ref="K68:L68"/>
    <mergeCell ref="M68:N68"/>
    <mergeCell ref="A62:B63"/>
    <mergeCell ref="C62:G63"/>
    <mergeCell ref="H62:I63"/>
    <mergeCell ref="J62:N63"/>
    <mergeCell ref="A64:B65"/>
    <mergeCell ref="C64:G65"/>
    <mergeCell ref="H64:I65"/>
    <mergeCell ref="J64:N65"/>
    <mergeCell ref="B69:F69"/>
    <mergeCell ref="G69:H69"/>
    <mergeCell ref="I69:J69"/>
    <mergeCell ref="K69:L69"/>
    <mergeCell ref="M69:N69"/>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5:F75"/>
    <mergeCell ref="G75:H75"/>
    <mergeCell ref="I75:J75"/>
    <mergeCell ref="K75:L75"/>
    <mergeCell ref="M75:N75"/>
    <mergeCell ref="B76:L76"/>
    <mergeCell ref="M76:N76"/>
    <mergeCell ref="B73:F73"/>
    <mergeCell ref="G73:H73"/>
    <mergeCell ref="I73:J73"/>
    <mergeCell ref="K73:L73"/>
    <mergeCell ref="M73:N73"/>
    <mergeCell ref="B74:F74"/>
    <mergeCell ref="G74:H74"/>
    <mergeCell ref="I74:J74"/>
    <mergeCell ref="K74:L74"/>
    <mergeCell ref="M74:N74"/>
    <mergeCell ref="A86:L86"/>
    <mergeCell ref="M86:N86"/>
    <mergeCell ref="A82:D83"/>
    <mergeCell ref="E82:L83"/>
    <mergeCell ref="M82:N83"/>
    <mergeCell ref="A84:D85"/>
    <mergeCell ref="E84:L85"/>
    <mergeCell ref="M84:N85"/>
    <mergeCell ref="A78:N78"/>
    <mergeCell ref="A79:D79"/>
    <mergeCell ref="E79:L79"/>
    <mergeCell ref="M79:N79"/>
    <mergeCell ref="A80:D81"/>
    <mergeCell ref="E80:L81"/>
    <mergeCell ref="M80:N81"/>
  </mergeCells>
  <conditionalFormatting sqref="C39">
    <cfRule type="cellIs" dxfId="27" priority="6" stopIfTrue="1" operator="equal">
      <formula>"x"</formula>
    </cfRule>
  </conditionalFormatting>
  <conditionalFormatting sqref="C51:R51">
    <cfRule type="cellIs" dxfId="26" priority="2" stopIfTrue="1" operator="equal">
      <formula>"x"</formula>
    </cfRule>
  </conditionalFormatting>
  <conditionalFormatting sqref="C52:R52">
    <cfRule type="cellIs" dxfId="25" priority="1" stopIfTrue="1" operator="equal">
      <formula>"x"</formula>
    </cfRule>
  </conditionalFormatting>
  <conditionalFormatting sqref="D39:N39 K40">
    <cfRule type="cellIs" dxfId="24" priority="8" stopIfTrue="1" operator="equal">
      <formula>"x"</formula>
    </cfRule>
  </conditionalFormatting>
  <conditionalFormatting sqref="I39 C40:H40">
    <cfRule type="cellIs" dxfId="23" priority="7" stopIfTrue="1" operator="equal">
      <formula>"x"</formula>
    </cfRule>
  </conditionalFormatting>
  <conditionalFormatting sqref="J40:R40 C42:R42 C44:R44 C46:R46 C48:R48 C50:R50">
    <cfRule type="cellIs" dxfId="22" priority="3" stopIfTrue="1" operator="equal">
      <formula>"x"</formula>
    </cfRule>
  </conditionalFormatting>
  <conditionalFormatting sqref="O39">
    <cfRule type="cellIs" dxfId="21" priority="5" stopIfTrue="1" operator="equal">
      <formula>"x"</formula>
    </cfRule>
  </conditionalFormatting>
  <conditionalFormatting sqref="P39:R39 C41:R41 C43:R43 C45:R45 C47:R47 C49:R49">
    <cfRule type="cellIs" dxfId="20"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17755:WVV917774 C251:N270 IY251:JJ270 SU251:TF270 ACQ251:ADB270 AMM251:AMX270 AWI251:AWT270 BGE251:BGP270 BQA251:BQL270 BZW251:CAH270 CJS251:CKD270 CTO251:CTZ270 DDK251:DDV270 DNG251:DNR270 DXC251:DXN270 EGY251:EHJ270 EQU251:ERF270 FAQ251:FBB270 FKM251:FKX270 FUI251:FUT270 GEE251:GEP270 GOA251:GOL270 GXW251:GYH270 HHS251:HID270 HRO251:HRZ270 IBK251:IBV270 ILG251:ILR270 IVC251:IVN270 JEY251:JFJ270 JOU251:JPF270 JYQ251:JZB270 KIM251:KIX270 KSI251:KST270 LCE251:LCP270 LMA251:LML270 LVW251:LWH270 MFS251:MGD270 MPO251:MPZ270 MZK251:MZV270 NJG251:NJR270 NTC251:NTN270 OCY251:ODJ270 OMU251:ONF270 OWQ251:OXB270 PGM251:PGX270 PQI251:PQT270 QAE251:QAP270 QKA251:QKL270 QTW251:QUH270 RDS251:RED270 RNO251:RNZ270 RXK251:RXV270 SHG251:SHR270 SRC251:SRN270 TAY251:TBJ270 TKU251:TLF270 TUQ251:TVB270 UEM251:UEX270 UOI251:UOT270 UYE251:UYP270 VIA251:VIL270 VRW251:VSH270 WBS251:WCD270 WLO251:WLZ270 WVK251:WVV270 C65787:N65806 IY65787:JJ65806 SU65787:TF65806 ACQ65787:ADB65806 AMM65787:AMX65806 AWI65787:AWT65806 BGE65787:BGP65806 BQA65787:BQL65806 BZW65787:CAH65806 CJS65787:CKD65806 CTO65787:CTZ65806 DDK65787:DDV65806 DNG65787:DNR65806 DXC65787:DXN65806 EGY65787:EHJ65806 EQU65787:ERF65806 FAQ65787:FBB65806 FKM65787:FKX65806 FUI65787:FUT65806 GEE65787:GEP65806 GOA65787:GOL65806 GXW65787:GYH65806 HHS65787:HID65806 HRO65787:HRZ65806 IBK65787:IBV65806 ILG65787:ILR65806 IVC65787:IVN65806 JEY65787:JFJ65806 JOU65787:JPF65806 JYQ65787:JZB65806 KIM65787:KIX65806 KSI65787:KST65806 LCE65787:LCP65806 LMA65787:LML65806 LVW65787:LWH65806 MFS65787:MGD65806 MPO65787:MPZ65806 MZK65787:MZV65806 NJG65787:NJR65806 NTC65787:NTN65806 OCY65787:ODJ65806 OMU65787:ONF65806 OWQ65787:OXB65806 PGM65787:PGX65806 PQI65787:PQT65806 QAE65787:QAP65806 QKA65787:QKL65806 QTW65787:QUH65806 RDS65787:RED65806 RNO65787:RNZ65806 RXK65787:RXV65806 SHG65787:SHR65806 SRC65787:SRN65806 TAY65787:TBJ65806 TKU65787:TLF65806 TUQ65787:TVB65806 UEM65787:UEX65806 UOI65787:UOT65806 UYE65787:UYP65806 VIA65787:VIL65806 VRW65787:VSH65806 WBS65787:WCD65806 WLO65787:WLZ65806 WVK65787:WVV65806 C131323:N131342 IY131323:JJ131342 SU131323:TF131342 ACQ131323:ADB131342 AMM131323:AMX131342 AWI131323:AWT131342 BGE131323:BGP131342 BQA131323:BQL131342 BZW131323:CAH131342 CJS131323:CKD131342 CTO131323:CTZ131342 DDK131323:DDV131342 DNG131323:DNR131342 DXC131323:DXN131342 EGY131323:EHJ131342 EQU131323:ERF131342 FAQ131323:FBB131342 FKM131323:FKX131342 FUI131323:FUT131342 GEE131323:GEP131342 GOA131323:GOL131342 GXW131323:GYH131342 HHS131323:HID131342 HRO131323:HRZ131342 IBK131323:IBV131342 ILG131323:ILR131342 IVC131323:IVN131342 JEY131323:JFJ131342 JOU131323:JPF131342 JYQ131323:JZB131342 KIM131323:KIX131342 KSI131323:KST131342 LCE131323:LCP131342 LMA131323:LML131342 LVW131323:LWH131342 MFS131323:MGD131342 MPO131323:MPZ131342 MZK131323:MZV131342 NJG131323:NJR131342 NTC131323:NTN131342 OCY131323:ODJ131342 OMU131323:ONF131342 OWQ131323:OXB131342 PGM131323:PGX131342 PQI131323:PQT131342 QAE131323:QAP131342 QKA131323:QKL131342 QTW131323:QUH131342 RDS131323:RED131342 RNO131323:RNZ131342 RXK131323:RXV131342 SHG131323:SHR131342 SRC131323:SRN131342 TAY131323:TBJ131342 TKU131323:TLF131342 TUQ131323:TVB131342 UEM131323:UEX131342 UOI131323:UOT131342 UYE131323:UYP131342 VIA131323:VIL131342 VRW131323:VSH131342 WBS131323:WCD131342 WLO131323:WLZ131342 WVK131323:WVV131342 C196859:N196878 IY196859:JJ196878 SU196859:TF196878 ACQ196859:ADB196878 AMM196859:AMX196878 AWI196859:AWT196878 BGE196859:BGP196878 BQA196859:BQL196878 BZW196859:CAH196878 CJS196859:CKD196878 CTO196859:CTZ196878 DDK196859:DDV196878 DNG196859:DNR196878 DXC196859:DXN196878 EGY196859:EHJ196878 EQU196859:ERF196878 FAQ196859:FBB196878 FKM196859:FKX196878 FUI196859:FUT196878 GEE196859:GEP196878 GOA196859:GOL196878 GXW196859:GYH196878 HHS196859:HID196878 HRO196859:HRZ196878 IBK196859:IBV196878 ILG196859:ILR196878 IVC196859:IVN196878 JEY196859:JFJ196878 JOU196859:JPF196878 JYQ196859:JZB196878 KIM196859:KIX196878 KSI196859:KST196878 LCE196859:LCP196878 LMA196859:LML196878 LVW196859:LWH196878 MFS196859:MGD196878 MPO196859:MPZ196878 MZK196859:MZV196878 NJG196859:NJR196878 NTC196859:NTN196878 OCY196859:ODJ196878 OMU196859:ONF196878 OWQ196859:OXB196878 PGM196859:PGX196878 PQI196859:PQT196878 QAE196859:QAP196878 QKA196859:QKL196878 QTW196859:QUH196878 RDS196859:RED196878 RNO196859:RNZ196878 RXK196859:RXV196878 SHG196859:SHR196878 SRC196859:SRN196878 TAY196859:TBJ196878 TKU196859:TLF196878 TUQ196859:TVB196878 UEM196859:UEX196878 UOI196859:UOT196878 UYE196859:UYP196878 VIA196859:VIL196878 VRW196859:VSH196878 WBS196859:WCD196878 WLO196859:WLZ196878 WVK196859:WVV196878 C262395:N262414 IY262395:JJ262414 SU262395:TF262414 ACQ262395:ADB262414 AMM262395:AMX262414 AWI262395:AWT262414 BGE262395:BGP262414 BQA262395:BQL262414 BZW262395:CAH262414 CJS262395:CKD262414 CTO262395:CTZ262414 DDK262395:DDV262414 DNG262395:DNR262414 DXC262395:DXN262414 EGY262395:EHJ262414 EQU262395:ERF262414 FAQ262395:FBB262414 FKM262395:FKX262414 FUI262395:FUT262414 GEE262395:GEP262414 GOA262395:GOL262414 GXW262395:GYH262414 HHS262395:HID262414 HRO262395:HRZ262414 IBK262395:IBV262414 ILG262395:ILR262414 IVC262395:IVN262414 JEY262395:JFJ262414 JOU262395:JPF262414 JYQ262395:JZB262414 KIM262395:KIX262414 KSI262395:KST262414 LCE262395:LCP262414 LMA262395:LML262414 LVW262395:LWH262414 MFS262395:MGD262414 MPO262395:MPZ262414 MZK262395:MZV262414 NJG262395:NJR262414 NTC262395:NTN262414 OCY262395:ODJ262414 OMU262395:ONF262414 OWQ262395:OXB262414 PGM262395:PGX262414 PQI262395:PQT262414 QAE262395:QAP262414 QKA262395:QKL262414 QTW262395:QUH262414 RDS262395:RED262414 RNO262395:RNZ262414 RXK262395:RXV262414 SHG262395:SHR262414 SRC262395:SRN262414 TAY262395:TBJ262414 TKU262395:TLF262414 TUQ262395:TVB262414 UEM262395:UEX262414 UOI262395:UOT262414 UYE262395:UYP262414 VIA262395:VIL262414 VRW262395:VSH262414 WBS262395:WCD262414 WLO262395:WLZ262414 WVK262395:WVV262414 C327931:N327950 IY327931:JJ327950 SU327931:TF327950 ACQ327931:ADB327950 AMM327931:AMX327950 AWI327931:AWT327950 BGE327931:BGP327950 BQA327931:BQL327950 BZW327931:CAH327950 CJS327931:CKD327950 CTO327931:CTZ327950 DDK327931:DDV327950 DNG327931:DNR327950 DXC327931:DXN327950 EGY327931:EHJ327950 EQU327931:ERF327950 FAQ327931:FBB327950 FKM327931:FKX327950 FUI327931:FUT327950 GEE327931:GEP327950 GOA327931:GOL327950 GXW327931:GYH327950 HHS327931:HID327950 HRO327931:HRZ327950 IBK327931:IBV327950 ILG327931:ILR327950 IVC327931:IVN327950 JEY327931:JFJ327950 JOU327931:JPF327950 JYQ327931:JZB327950 KIM327931:KIX327950 KSI327931:KST327950 LCE327931:LCP327950 LMA327931:LML327950 LVW327931:LWH327950 MFS327931:MGD327950 MPO327931:MPZ327950 MZK327931:MZV327950 NJG327931:NJR327950 NTC327931:NTN327950 OCY327931:ODJ327950 OMU327931:ONF327950 OWQ327931:OXB327950 PGM327931:PGX327950 PQI327931:PQT327950 QAE327931:QAP327950 QKA327931:QKL327950 QTW327931:QUH327950 RDS327931:RED327950 RNO327931:RNZ327950 RXK327931:RXV327950 SHG327931:SHR327950 SRC327931:SRN327950 TAY327931:TBJ327950 TKU327931:TLF327950 TUQ327931:TVB327950 UEM327931:UEX327950 UOI327931:UOT327950 UYE327931:UYP327950 VIA327931:VIL327950 VRW327931:VSH327950 WBS327931:WCD327950 WLO327931:WLZ327950 WVK327931:WVV327950 C393467:N393486 IY393467:JJ393486 SU393467:TF393486 ACQ393467:ADB393486 AMM393467:AMX393486 AWI393467:AWT393486 BGE393467:BGP393486 BQA393467:BQL393486 BZW393467:CAH393486 CJS393467:CKD393486 CTO393467:CTZ393486 DDK393467:DDV393486 DNG393467:DNR393486 DXC393467:DXN393486 EGY393467:EHJ393486 EQU393467:ERF393486 FAQ393467:FBB393486 FKM393467:FKX393486 FUI393467:FUT393486 GEE393467:GEP393486 GOA393467:GOL393486 GXW393467:GYH393486 HHS393467:HID393486 HRO393467:HRZ393486 IBK393467:IBV393486 ILG393467:ILR393486 IVC393467:IVN393486 JEY393467:JFJ393486 JOU393467:JPF393486 JYQ393467:JZB393486 KIM393467:KIX393486 KSI393467:KST393486 LCE393467:LCP393486 LMA393467:LML393486 LVW393467:LWH393486 MFS393467:MGD393486 MPO393467:MPZ393486 MZK393467:MZV393486 NJG393467:NJR393486 NTC393467:NTN393486 OCY393467:ODJ393486 OMU393467:ONF393486 OWQ393467:OXB393486 PGM393467:PGX393486 PQI393467:PQT393486 QAE393467:QAP393486 QKA393467:QKL393486 QTW393467:QUH393486 RDS393467:RED393486 RNO393467:RNZ393486 RXK393467:RXV393486 SHG393467:SHR393486 SRC393467:SRN393486 TAY393467:TBJ393486 TKU393467:TLF393486 TUQ393467:TVB393486 UEM393467:UEX393486 UOI393467:UOT393486 UYE393467:UYP393486 VIA393467:VIL393486 VRW393467:VSH393486 WBS393467:WCD393486 WLO393467:WLZ393486 WVK393467:WVV393486 C459003:N459022 IY459003:JJ459022 SU459003:TF459022 ACQ459003:ADB459022 AMM459003:AMX459022 AWI459003:AWT459022 BGE459003:BGP459022 BQA459003:BQL459022 BZW459003:CAH459022 CJS459003:CKD459022 CTO459003:CTZ459022 DDK459003:DDV459022 DNG459003:DNR459022 DXC459003:DXN459022 EGY459003:EHJ459022 EQU459003:ERF459022 FAQ459003:FBB459022 FKM459003:FKX459022 FUI459003:FUT459022 GEE459003:GEP459022 GOA459003:GOL459022 GXW459003:GYH459022 HHS459003:HID459022 HRO459003:HRZ459022 IBK459003:IBV459022 ILG459003:ILR459022 IVC459003:IVN459022 JEY459003:JFJ459022 JOU459003:JPF459022 JYQ459003:JZB459022 KIM459003:KIX459022 KSI459003:KST459022 LCE459003:LCP459022 LMA459003:LML459022 LVW459003:LWH459022 MFS459003:MGD459022 MPO459003:MPZ459022 MZK459003:MZV459022 NJG459003:NJR459022 NTC459003:NTN459022 OCY459003:ODJ459022 OMU459003:ONF459022 OWQ459003:OXB459022 PGM459003:PGX459022 PQI459003:PQT459022 QAE459003:QAP459022 QKA459003:QKL459022 QTW459003:QUH459022 RDS459003:RED459022 RNO459003:RNZ459022 RXK459003:RXV459022 SHG459003:SHR459022 SRC459003:SRN459022 TAY459003:TBJ459022 TKU459003:TLF459022 TUQ459003:TVB459022 UEM459003:UEX459022 UOI459003:UOT459022 UYE459003:UYP459022 VIA459003:VIL459022 VRW459003:VSH459022 WBS459003:WCD459022 WLO459003:WLZ459022 WVK459003:WVV459022 C524539:N524558 IY524539:JJ524558 SU524539:TF524558 ACQ524539:ADB524558 AMM524539:AMX524558 AWI524539:AWT524558 BGE524539:BGP524558 BQA524539:BQL524558 BZW524539:CAH524558 CJS524539:CKD524558 CTO524539:CTZ524558 DDK524539:DDV524558 DNG524539:DNR524558 DXC524539:DXN524558 EGY524539:EHJ524558 EQU524539:ERF524558 FAQ524539:FBB524558 FKM524539:FKX524558 FUI524539:FUT524558 GEE524539:GEP524558 GOA524539:GOL524558 GXW524539:GYH524558 HHS524539:HID524558 HRO524539:HRZ524558 IBK524539:IBV524558 ILG524539:ILR524558 IVC524539:IVN524558 JEY524539:JFJ524558 JOU524539:JPF524558 JYQ524539:JZB524558 KIM524539:KIX524558 KSI524539:KST524558 LCE524539:LCP524558 LMA524539:LML524558 LVW524539:LWH524558 MFS524539:MGD524558 MPO524539:MPZ524558 MZK524539:MZV524558 NJG524539:NJR524558 NTC524539:NTN524558 OCY524539:ODJ524558 OMU524539:ONF524558 OWQ524539:OXB524558 PGM524539:PGX524558 PQI524539:PQT524558 QAE524539:QAP524558 QKA524539:QKL524558 QTW524539:QUH524558 RDS524539:RED524558 RNO524539:RNZ524558 RXK524539:RXV524558 SHG524539:SHR524558 SRC524539:SRN524558 TAY524539:TBJ524558 TKU524539:TLF524558 TUQ524539:TVB524558 UEM524539:UEX524558 UOI524539:UOT524558 UYE524539:UYP524558 VIA524539:VIL524558 VRW524539:VSH524558 WBS524539:WCD524558 WLO524539:WLZ524558 WVK524539:WVV524558 C590075:N590094 IY590075:JJ590094 SU590075:TF590094 ACQ590075:ADB590094 AMM590075:AMX590094 AWI590075:AWT590094 BGE590075:BGP590094 BQA590075:BQL590094 BZW590075:CAH590094 CJS590075:CKD590094 CTO590075:CTZ590094 DDK590075:DDV590094 DNG590075:DNR590094 DXC590075:DXN590094 EGY590075:EHJ590094 EQU590075:ERF590094 FAQ590075:FBB590094 FKM590075:FKX590094 FUI590075:FUT590094 GEE590075:GEP590094 GOA590075:GOL590094 GXW590075:GYH590094 HHS590075:HID590094 HRO590075:HRZ590094 IBK590075:IBV590094 ILG590075:ILR590094 IVC590075:IVN590094 JEY590075:JFJ590094 JOU590075:JPF590094 JYQ590075:JZB590094 KIM590075:KIX590094 KSI590075:KST590094 LCE590075:LCP590094 LMA590075:LML590094 LVW590075:LWH590094 MFS590075:MGD590094 MPO590075:MPZ590094 MZK590075:MZV590094 NJG590075:NJR590094 NTC590075:NTN590094 OCY590075:ODJ590094 OMU590075:ONF590094 OWQ590075:OXB590094 PGM590075:PGX590094 PQI590075:PQT590094 QAE590075:QAP590094 QKA590075:QKL590094 QTW590075:QUH590094 RDS590075:RED590094 RNO590075:RNZ590094 RXK590075:RXV590094 SHG590075:SHR590094 SRC590075:SRN590094 TAY590075:TBJ590094 TKU590075:TLF590094 TUQ590075:TVB590094 UEM590075:UEX590094 UOI590075:UOT590094 UYE590075:UYP590094 VIA590075:VIL590094 VRW590075:VSH590094 WBS590075:WCD590094 WLO590075:WLZ590094 WVK590075:WVV590094 C655611:N655630 IY655611:JJ655630 SU655611:TF655630 ACQ655611:ADB655630 AMM655611:AMX655630 AWI655611:AWT655630 BGE655611:BGP655630 BQA655611:BQL655630 BZW655611:CAH655630 CJS655611:CKD655630 CTO655611:CTZ655630 DDK655611:DDV655630 DNG655611:DNR655630 DXC655611:DXN655630 EGY655611:EHJ655630 EQU655611:ERF655630 FAQ655611:FBB655630 FKM655611:FKX655630 FUI655611:FUT655630 GEE655611:GEP655630 GOA655611:GOL655630 GXW655611:GYH655630 HHS655611:HID655630 HRO655611:HRZ655630 IBK655611:IBV655630 ILG655611:ILR655630 IVC655611:IVN655630 JEY655611:JFJ655630 JOU655611:JPF655630 JYQ655611:JZB655630 KIM655611:KIX655630 KSI655611:KST655630 LCE655611:LCP655630 LMA655611:LML655630 LVW655611:LWH655630 MFS655611:MGD655630 MPO655611:MPZ655630 MZK655611:MZV655630 NJG655611:NJR655630 NTC655611:NTN655630 OCY655611:ODJ655630 OMU655611:ONF655630 OWQ655611:OXB655630 PGM655611:PGX655630 PQI655611:PQT655630 QAE655611:QAP655630 QKA655611:QKL655630 QTW655611:QUH655630 RDS655611:RED655630 RNO655611:RNZ655630 RXK655611:RXV655630 SHG655611:SHR655630 SRC655611:SRN655630 TAY655611:TBJ655630 TKU655611:TLF655630 TUQ655611:TVB655630 UEM655611:UEX655630 UOI655611:UOT655630 UYE655611:UYP655630 VIA655611:VIL655630 VRW655611:VSH655630 WBS655611:WCD655630 WLO655611:WLZ655630 WVK655611:WVV655630 C721147:N721166 IY721147:JJ721166 SU721147:TF721166 ACQ721147:ADB721166 AMM721147:AMX721166 AWI721147:AWT721166 BGE721147:BGP721166 BQA721147:BQL721166 BZW721147:CAH721166 CJS721147:CKD721166 CTO721147:CTZ721166 DDK721147:DDV721166 DNG721147:DNR721166 DXC721147:DXN721166 EGY721147:EHJ721166 EQU721147:ERF721166 FAQ721147:FBB721166 FKM721147:FKX721166 FUI721147:FUT721166 GEE721147:GEP721166 GOA721147:GOL721166 GXW721147:GYH721166 HHS721147:HID721166 HRO721147:HRZ721166 IBK721147:IBV721166 ILG721147:ILR721166 IVC721147:IVN721166 JEY721147:JFJ721166 JOU721147:JPF721166 JYQ721147:JZB721166 KIM721147:KIX721166 KSI721147:KST721166 LCE721147:LCP721166 LMA721147:LML721166 LVW721147:LWH721166 MFS721147:MGD721166 MPO721147:MPZ721166 MZK721147:MZV721166 NJG721147:NJR721166 NTC721147:NTN721166 OCY721147:ODJ721166 OMU721147:ONF721166 OWQ721147:OXB721166 PGM721147:PGX721166 PQI721147:PQT721166 QAE721147:QAP721166 QKA721147:QKL721166 QTW721147:QUH721166 RDS721147:RED721166 RNO721147:RNZ721166 RXK721147:RXV721166 SHG721147:SHR721166 SRC721147:SRN721166 TAY721147:TBJ721166 TKU721147:TLF721166 TUQ721147:TVB721166 UEM721147:UEX721166 UOI721147:UOT721166 UYE721147:UYP721166 VIA721147:VIL721166 VRW721147:VSH721166 WBS721147:WCD721166 WLO721147:WLZ721166 WVK721147:WVV721166 C786683:N786702 IY786683:JJ786702 SU786683:TF786702 ACQ786683:ADB786702 AMM786683:AMX786702 AWI786683:AWT786702 BGE786683:BGP786702 BQA786683:BQL786702 BZW786683:CAH786702 CJS786683:CKD786702 CTO786683:CTZ786702 DDK786683:DDV786702 DNG786683:DNR786702 DXC786683:DXN786702 EGY786683:EHJ786702 EQU786683:ERF786702 FAQ786683:FBB786702 FKM786683:FKX786702 FUI786683:FUT786702 GEE786683:GEP786702 GOA786683:GOL786702 GXW786683:GYH786702 HHS786683:HID786702 HRO786683:HRZ786702 IBK786683:IBV786702 ILG786683:ILR786702 IVC786683:IVN786702 JEY786683:JFJ786702 JOU786683:JPF786702 JYQ786683:JZB786702 KIM786683:KIX786702 KSI786683:KST786702 LCE786683:LCP786702 LMA786683:LML786702 LVW786683:LWH786702 MFS786683:MGD786702 MPO786683:MPZ786702 MZK786683:MZV786702 NJG786683:NJR786702 NTC786683:NTN786702 OCY786683:ODJ786702 OMU786683:ONF786702 OWQ786683:OXB786702 PGM786683:PGX786702 PQI786683:PQT786702 QAE786683:QAP786702 QKA786683:QKL786702 QTW786683:QUH786702 RDS786683:RED786702 RNO786683:RNZ786702 RXK786683:RXV786702 SHG786683:SHR786702 SRC786683:SRN786702 TAY786683:TBJ786702 TKU786683:TLF786702 TUQ786683:TVB786702 UEM786683:UEX786702 UOI786683:UOT786702 UYE786683:UYP786702 VIA786683:VIL786702 VRW786683:VSH786702 WBS786683:WCD786702 WLO786683:WLZ786702 WVK786683:WVV786702 C852219:N852238 IY852219:JJ852238 SU852219:TF852238 ACQ852219:ADB852238 AMM852219:AMX852238 AWI852219:AWT852238 BGE852219:BGP852238 BQA852219:BQL852238 BZW852219:CAH852238 CJS852219:CKD852238 CTO852219:CTZ852238 DDK852219:DDV852238 DNG852219:DNR852238 DXC852219:DXN852238 EGY852219:EHJ852238 EQU852219:ERF852238 FAQ852219:FBB852238 FKM852219:FKX852238 FUI852219:FUT852238 GEE852219:GEP852238 GOA852219:GOL852238 GXW852219:GYH852238 HHS852219:HID852238 HRO852219:HRZ852238 IBK852219:IBV852238 ILG852219:ILR852238 IVC852219:IVN852238 JEY852219:JFJ852238 JOU852219:JPF852238 JYQ852219:JZB852238 KIM852219:KIX852238 KSI852219:KST852238 LCE852219:LCP852238 LMA852219:LML852238 LVW852219:LWH852238 MFS852219:MGD852238 MPO852219:MPZ852238 MZK852219:MZV852238 NJG852219:NJR852238 NTC852219:NTN852238 OCY852219:ODJ852238 OMU852219:ONF852238 OWQ852219:OXB852238 PGM852219:PGX852238 PQI852219:PQT852238 QAE852219:QAP852238 QKA852219:QKL852238 QTW852219:QUH852238 RDS852219:RED852238 RNO852219:RNZ852238 RXK852219:RXV852238 SHG852219:SHR852238 SRC852219:SRN852238 TAY852219:TBJ852238 TKU852219:TLF852238 TUQ852219:TVB852238 UEM852219:UEX852238 UOI852219:UOT852238 UYE852219:UYP852238 VIA852219:VIL852238 VRW852219:VSH852238 WBS852219:WCD852238 WLO852219:WLZ852238 WVK852219:WVV852238 C917755:N917774 IY917755:JJ917774 SU917755:TF917774 ACQ917755:ADB917774 AMM917755:AMX917774 AWI917755:AWT917774 BGE917755:BGP917774 BQA917755:BQL917774 BZW917755:CAH917774 CJS917755:CKD917774 CTO917755:CTZ917774 DDK917755:DDV917774 DNG917755:DNR917774 DXC917755:DXN917774 EGY917755:EHJ917774 EQU917755:ERF917774 FAQ917755:FBB917774 FKM917755:FKX917774 FUI917755:FUT917774 GEE917755:GEP917774 GOA917755:GOL917774 GXW917755:GYH917774 HHS917755:HID917774 HRO917755:HRZ917774 IBK917755:IBV917774 ILG917755:ILR917774 IVC917755:IVN917774 JEY917755:JFJ917774 JOU917755:JPF917774 JYQ917755:JZB917774 KIM917755:KIX917774 KSI917755:KST917774 LCE917755:LCP917774 LMA917755:LML917774 LVW917755:LWH917774 MFS917755:MGD917774 MPO917755:MPZ917774 MZK917755:MZV917774 NJG917755:NJR917774 NTC917755:NTN917774 OCY917755:ODJ917774 OMU917755:ONF917774 OWQ917755:OXB917774 PGM917755:PGX917774 PQI917755:PQT917774 QAE917755:QAP917774 QKA917755:QKL917774 QTW917755:QUH917774 RDS917755:RED917774 RNO917755:RNZ917774 RXK917755:RXV917774 SHG917755:SHR917774 SRC917755:SRN917774 TAY917755:TBJ917774 TKU917755:TLF917774 TUQ917755:TVB917774 UEM917755:UEX917774 UOI917755:UOT917774 UYE917755:UYP917774 VIA917755:VIL917774 VRW917755:VSH917774 WBS917755:WCD917774 WLO917755:WLZ917774 SU39:TF52 ACQ39:ADB52 AMM39:AMX52 AWI39:AWT52 BGE39:BGP52 BQA39:BQL52 BZW39:CAH52 CJS39:CKD52 CTO39:CTZ52 DDK39:DDV52 DNG39:DNR52 DXC39:DXN52 EGY39:EHJ52 EQU39:ERF52 FAQ39:FBB52 FKM39:FKX52 FUI39:FUT52 GEE39:GEP52 GOA39:GOL52 GXW39:GYH52 HHS39:HID52 HRO39:HRZ52 IBK39:IBV52 ILG39:ILR52 IVC39:IVN52 JEY39:JFJ52 JOU39:JPF52 JYQ39:JZB52 KIM39:KIX52 KSI39:KST52 LCE39:LCP52 LMA39:LML52 LVW39:LWH52 MFS39:MGD52 MPO39:MPZ52 MZK39:MZV52 NJG39:NJR52 NTC39:NTN52 OCY39:ODJ52 OMU39:ONF52 OWQ39:OXB52 PGM39:PGX52 PQI39:PQT52 QAE39:QAP52 QKA39:QKL52 QTW39:QUH52 RDS39:RED52 RNO39:RNZ52 RXK39:RXV52 SHG39:SHR52 SRC39:SRN52 TAY39:TBJ52 TKU39:TLF52 TUQ39:TVB52 UEM39:UEX52 UOI39:UOT52 UYE39:UYP52 VIA39:VIL52 VRW39:VSH52 WBS39:WCD52 WLO39:WLZ52 WVK39:WVV52 J39:R52 I39 I41:I52 C39:H52 IY39:JJ52" xr:uid="{FF4182AE-EFDE-4DF1-BF04-E7A6E107FB02}"/>
  </dataValidations>
  <pageMargins left="0.15748031496062992" right="0.19685039370078741" top="0.39370078740157483" bottom="0.31496062992125984" header="0.31496062992125984" footer="0.15748031496062992"/>
  <pageSetup paperSize="9" scale="84" orientation="portrait" r:id="rId1"/>
  <rowBreaks count="1" manualBreakCount="1">
    <brk id="35" max="17"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64B3-C461-4808-AD61-662F59DD99A0}">
  <sheetPr>
    <pageSetUpPr fitToPage="1"/>
  </sheetPr>
  <dimension ref="A1:IU65487"/>
  <sheetViews>
    <sheetView tabSelected="1" view="pageBreakPreview" topLeftCell="A3" zoomScale="99" zoomScaleNormal="140" zoomScaleSheetLayoutView="99" workbookViewId="0">
      <selection activeCell="I37" sqref="I37:J37"/>
    </sheetView>
  </sheetViews>
  <sheetFormatPr defaultColWidth="9.109375" defaultRowHeight="13.2" x14ac:dyDescent="0.25"/>
  <cols>
    <col min="1" max="2" width="8.5546875" style="1" customWidth="1"/>
    <col min="3" max="8" width="6.5546875" style="1" customWidth="1"/>
    <col min="9" max="9" width="8.109375" style="1" customWidth="1"/>
    <col min="10" max="14" width="6.5546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1206" t="s">
        <v>491</v>
      </c>
      <c r="B1" s="1206"/>
      <c r="C1" s="1206"/>
      <c r="D1" s="1206"/>
      <c r="E1" s="1206"/>
      <c r="F1" s="1206"/>
      <c r="G1" s="1206"/>
      <c r="H1" s="1206"/>
      <c r="I1" s="1206"/>
      <c r="J1" s="1206"/>
      <c r="K1" s="1206"/>
      <c r="L1" s="1206"/>
      <c r="M1" s="1206"/>
      <c r="N1" s="1206"/>
    </row>
    <row r="2" spans="1:14" s="28" customFormat="1" ht="12" thickBot="1" x14ac:dyDescent="0.3">
      <c r="A2" s="1294" t="s">
        <v>576</v>
      </c>
      <c r="B2" s="312"/>
      <c r="C2" s="312"/>
      <c r="D2" s="312"/>
      <c r="E2" s="312" t="s">
        <v>0</v>
      </c>
      <c r="F2" s="312"/>
      <c r="G2" s="312"/>
      <c r="H2" s="312"/>
      <c r="I2" s="312" t="s">
        <v>1</v>
      </c>
      <c r="J2" s="312"/>
      <c r="K2" s="312"/>
      <c r="L2" s="312"/>
      <c r="M2" s="312"/>
      <c r="N2" s="313"/>
    </row>
    <row r="3" spans="1:14" s="28" customFormat="1" ht="11.4" x14ac:dyDescent="0.25">
      <c r="A3" s="1295" t="s">
        <v>487</v>
      </c>
      <c r="B3" s="318"/>
      <c r="C3" s="318"/>
      <c r="D3" s="318"/>
      <c r="E3" s="318" t="s">
        <v>487</v>
      </c>
      <c r="F3" s="318"/>
      <c r="G3" s="318"/>
      <c r="H3" s="318"/>
      <c r="I3" s="320"/>
      <c r="J3" s="321"/>
      <c r="K3" s="321"/>
      <c r="L3" s="321"/>
      <c r="M3" s="321"/>
      <c r="N3" s="322"/>
    </row>
    <row r="4" spans="1:14" s="28" customFormat="1" ht="11.4" x14ac:dyDescent="0.25">
      <c r="A4" s="1296"/>
      <c r="B4" s="319"/>
      <c r="C4" s="319"/>
      <c r="D4" s="319"/>
      <c r="E4" s="319"/>
      <c r="F4" s="319"/>
      <c r="G4" s="319"/>
      <c r="H4" s="319"/>
      <c r="I4" s="323"/>
      <c r="J4" s="324"/>
      <c r="K4" s="324"/>
      <c r="L4" s="324"/>
      <c r="M4" s="324"/>
      <c r="N4" s="325"/>
    </row>
    <row r="5" spans="1:14" s="28" customFormat="1" ht="27" customHeight="1" x14ac:dyDescent="0.25">
      <c r="A5" s="296" t="s">
        <v>2</v>
      </c>
      <c r="B5" s="297"/>
      <c r="C5" s="428"/>
      <c r="D5" s="428"/>
      <c r="E5" s="428"/>
      <c r="F5" s="428"/>
      <c r="G5" s="428"/>
      <c r="H5" s="428"/>
      <c r="I5" s="297" t="s">
        <v>3</v>
      </c>
      <c r="J5" s="297"/>
      <c r="K5" s="428"/>
      <c r="L5" s="428"/>
      <c r="M5" s="428"/>
      <c r="N5" s="442"/>
    </row>
    <row r="6" spans="1:14" ht="22.5" customHeight="1" x14ac:dyDescent="0.25">
      <c r="A6" s="302" t="s">
        <v>4</v>
      </c>
      <c r="B6" s="303"/>
      <c r="C6" s="429"/>
      <c r="D6" s="429"/>
      <c r="E6" s="429"/>
      <c r="F6" s="429"/>
      <c r="G6" s="429"/>
      <c r="H6" s="429"/>
      <c r="I6" s="303" t="s">
        <v>5</v>
      </c>
      <c r="J6" s="303"/>
      <c r="K6" s="429"/>
      <c r="L6" s="429"/>
      <c r="M6" s="429"/>
      <c r="N6" s="443"/>
    </row>
    <row r="7" spans="1:14" ht="29.25" customHeight="1" x14ac:dyDescent="0.25">
      <c r="A7" s="340" t="s">
        <v>6</v>
      </c>
      <c r="B7" s="341"/>
      <c r="C7" s="433" t="s">
        <v>475</v>
      </c>
      <c r="D7" s="434"/>
      <c r="E7" s="434"/>
      <c r="F7" s="434"/>
      <c r="G7" s="434"/>
      <c r="H7" s="434"/>
      <c r="I7" s="434"/>
      <c r="J7" s="434"/>
      <c r="K7" s="434"/>
      <c r="L7" s="434"/>
      <c r="M7" s="434"/>
      <c r="N7" s="435"/>
    </row>
    <row r="8" spans="1:14" ht="12.75" customHeight="1" x14ac:dyDescent="0.25">
      <c r="A8" s="29"/>
      <c r="B8" s="2"/>
      <c r="C8" s="436" t="s">
        <v>476</v>
      </c>
      <c r="D8" s="437"/>
      <c r="E8" s="437"/>
      <c r="F8" s="437"/>
      <c r="G8" s="437"/>
      <c r="H8" s="437"/>
      <c r="I8" s="437"/>
      <c r="J8" s="437"/>
      <c r="K8" s="437"/>
      <c r="L8" s="437"/>
      <c r="M8" s="437"/>
      <c r="N8" s="438"/>
    </row>
    <row r="9" spans="1:14" ht="12.75" customHeight="1" x14ac:dyDescent="0.25">
      <c r="A9" s="3"/>
      <c r="B9" s="4"/>
      <c r="C9" s="436"/>
      <c r="D9" s="437"/>
      <c r="E9" s="437"/>
      <c r="F9" s="437"/>
      <c r="G9" s="437"/>
      <c r="H9" s="437"/>
      <c r="I9" s="437"/>
      <c r="J9" s="437"/>
      <c r="K9" s="437"/>
      <c r="L9" s="437"/>
      <c r="M9" s="437"/>
      <c r="N9" s="438"/>
    </row>
    <row r="10" spans="1:14" ht="12.75" customHeight="1" x14ac:dyDescent="0.25">
      <c r="A10" s="351" t="s">
        <v>7</v>
      </c>
      <c r="B10" s="352"/>
      <c r="C10" s="436"/>
      <c r="D10" s="437"/>
      <c r="E10" s="437"/>
      <c r="F10" s="437"/>
      <c r="G10" s="437"/>
      <c r="H10" s="437"/>
      <c r="I10" s="437"/>
      <c r="J10" s="437"/>
      <c r="K10" s="437"/>
      <c r="L10" s="437"/>
      <c r="M10" s="437"/>
      <c r="N10" s="438"/>
    </row>
    <row r="11" spans="1:14" ht="12.75" customHeight="1" x14ac:dyDescent="0.25">
      <c r="A11" s="351"/>
      <c r="B11" s="352"/>
      <c r="C11" s="436"/>
      <c r="D11" s="437"/>
      <c r="E11" s="437"/>
      <c r="F11" s="437"/>
      <c r="G11" s="437"/>
      <c r="H11" s="437"/>
      <c r="I11" s="437"/>
      <c r="J11" s="437"/>
      <c r="K11" s="437"/>
      <c r="L11" s="437"/>
      <c r="M11" s="437"/>
      <c r="N11" s="438"/>
    </row>
    <row r="12" spans="1:14" ht="12.75" customHeight="1" x14ac:dyDescent="0.25">
      <c r="A12" s="351"/>
      <c r="B12" s="352"/>
      <c r="C12" s="436"/>
      <c r="D12" s="437"/>
      <c r="E12" s="437"/>
      <c r="F12" s="437"/>
      <c r="G12" s="437"/>
      <c r="H12" s="437"/>
      <c r="I12" s="437"/>
      <c r="J12" s="437"/>
      <c r="K12" s="437"/>
      <c r="L12" s="437"/>
      <c r="M12" s="437"/>
      <c r="N12" s="438"/>
    </row>
    <row r="13" spans="1:14" ht="12.75" customHeight="1" x14ac:dyDescent="0.25">
      <c r="A13" s="351"/>
      <c r="B13" s="352"/>
      <c r="C13" s="436"/>
      <c r="D13" s="437"/>
      <c r="E13" s="437"/>
      <c r="F13" s="437"/>
      <c r="G13" s="437"/>
      <c r="H13" s="437"/>
      <c r="I13" s="437"/>
      <c r="J13" s="437"/>
      <c r="K13" s="437"/>
      <c r="L13" s="437"/>
      <c r="M13" s="437"/>
      <c r="N13" s="438"/>
    </row>
    <row r="14" spans="1:14" ht="12.75" customHeight="1" x14ac:dyDescent="0.25">
      <c r="A14" s="351"/>
      <c r="B14" s="352"/>
      <c r="C14" s="436"/>
      <c r="D14" s="437"/>
      <c r="E14" s="437"/>
      <c r="F14" s="437"/>
      <c r="G14" s="437"/>
      <c r="H14" s="437"/>
      <c r="I14" s="437"/>
      <c r="J14" s="437"/>
      <c r="K14" s="437"/>
      <c r="L14" s="437"/>
      <c r="M14" s="437"/>
      <c r="N14" s="438"/>
    </row>
    <row r="15" spans="1:14" ht="12.75" customHeight="1" x14ac:dyDescent="0.25">
      <c r="A15" s="351"/>
      <c r="B15" s="352"/>
      <c r="C15" s="436"/>
      <c r="D15" s="437"/>
      <c r="E15" s="437"/>
      <c r="F15" s="437"/>
      <c r="G15" s="437"/>
      <c r="H15" s="437"/>
      <c r="I15" s="437"/>
      <c r="J15" s="437"/>
      <c r="K15" s="437"/>
      <c r="L15" s="437"/>
      <c r="M15" s="437"/>
      <c r="N15" s="438"/>
    </row>
    <row r="16" spans="1:14" ht="12.75" customHeight="1" x14ac:dyDescent="0.25">
      <c r="A16" s="351"/>
      <c r="B16" s="352"/>
      <c r="C16" s="436"/>
      <c r="D16" s="437"/>
      <c r="E16" s="437"/>
      <c r="F16" s="437"/>
      <c r="G16" s="437"/>
      <c r="H16" s="437"/>
      <c r="I16" s="437"/>
      <c r="J16" s="437"/>
      <c r="K16" s="437"/>
      <c r="L16" s="437"/>
      <c r="M16" s="437"/>
      <c r="N16" s="438"/>
    </row>
    <row r="17" spans="1:14" ht="12.75" customHeight="1" x14ac:dyDescent="0.25">
      <c r="A17" s="351"/>
      <c r="B17" s="352"/>
      <c r="C17" s="436"/>
      <c r="D17" s="437"/>
      <c r="E17" s="437"/>
      <c r="F17" s="437"/>
      <c r="G17" s="437"/>
      <c r="H17" s="437"/>
      <c r="I17" s="437"/>
      <c r="J17" s="437"/>
      <c r="K17" s="437"/>
      <c r="L17" s="437"/>
      <c r="M17" s="437"/>
      <c r="N17" s="438"/>
    </row>
    <row r="18" spans="1:14" ht="12.75" customHeight="1" x14ac:dyDescent="0.25">
      <c r="A18" s="353"/>
      <c r="B18" s="354"/>
      <c r="C18" s="439"/>
      <c r="D18" s="440"/>
      <c r="E18" s="440"/>
      <c r="F18" s="440"/>
      <c r="G18" s="440"/>
      <c r="H18" s="440"/>
      <c r="I18" s="440"/>
      <c r="J18" s="440"/>
      <c r="K18" s="440"/>
      <c r="L18" s="440"/>
      <c r="M18" s="440"/>
      <c r="N18" s="441"/>
    </row>
    <row r="19" spans="1:14" ht="12.75" customHeight="1" x14ac:dyDescent="0.25">
      <c r="A19" s="5"/>
      <c r="B19" s="6"/>
      <c r="C19" s="355"/>
      <c r="D19" s="356"/>
      <c r="E19" s="356"/>
      <c r="F19" s="356"/>
      <c r="G19" s="356"/>
      <c r="H19" s="357"/>
      <c r="I19" s="361">
        <v>2025</v>
      </c>
      <c r="J19" s="361"/>
      <c r="K19" s="361">
        <v>2026</v>
      </c>
      <c r="L19" s="361"/>
      <c r="M19" s="361">
        <v>2027</v>
      </c>
      <c r="N19" s="361"/>
    </row>
    <row r="20" spans="1:14" ht="12.75" customHeight="1" x14ac:dyDescent="0.25">
      <c r="A20" s="5"/>
      <c r="B20" s="6"/>
      <c r="C20" s="358"/>
      <c r="D20" s="359"/>
      <c r="E20" s="359"/>
      <c r="F20" s="359"/>
      <c r="G20" s="359"/>
      <c r="H20" s="360"/>
      <c r="I20" s="326" t="s">
        <v>41</v>
      </c>
      <c r="J20" s="326"/>
      <c r="K20" s="326"/>
      <c r="L20" s="326"/>
      <c r="M20" s="326" t="s">
        <v>43</v>
      </c>
      <c r="N20" s="327"/>
    </row>
    <row r="21" spans="1:14" ht="18.75" customHeight="1" x14ac:dyDescent="0.25">
      <c r="A21" s="328" t="s">
        <v>9</v>
      </c>
      <c r="B21" s="329"/>
      <c r="C21" s="329"/>
      <c r="D21" s="329"/>
      <c r="E21" s="329"/>
      <c r="F21" s="329"/>
      <c r="G21" s="329"/>
      <c r="H21" s="329"/>
      <c r="I21" s="329"/>
      <c r="J21" s="329"/>
      <c r="K21" s="329"/>
      <c r="L21" s="329"/>
      <c r="M21" s="329"/>
      <c r="N21" s="330"/>
    </row>
    <row r="22" spans="1:14" ht="57" customHeight="1" x14ac:dyDescent="0.25">
      <c r="A22" s="30">
        <f>IF(B22&lt;&gt;"",1,"")</f>
        <v>1</v>
      </c>
      <c r="B22" s="337" t="s">
        <v>477</v>
      </c>
      <c r="C22" s="338"/>
      <c r="D22" s="338"/>
      <c r="E22" s="338"/>
      <c r="F22" s="338"/>
      <c r="G22" s="339"/>
      <c r="H22" s="31"/>
      <c r="I22" s="334"/>
      <c r="J22" s="335"/>
      <c r="K22" s="335"/>
      <c r="L22" s="335"/>
      <c r="M22" s="335"/>
      <c r="N22" s="336"/>
    </row>
    <row r="23" spans="1:14" ht="39.6" customHeight="1" x14ac:dyDescent="0.25">
      <c r="A23" s="32">
        <v>2</v>
      </c>
      <c r="B23" s="337" t="s">
        <v>478</v>
      </c>
      <c r="C23" s="338"/>
      <c r="D23" s="338"/>
      <c r="E23" s="338"/>
      <c r="F23" s="338"/>
      <c r="G23" s="339"/>
      <c r="H23" s="33" t="str">
        <f>IF(I23&lt;&gt;"",H22+1,"")</f>
        <v/>
      </c>
      <c r="I23" s="337"/>
      <c r="J23" s="338"/>
      <c r="K23" s="338"/>
      <c r="L23" s="338"/>
      <c r="M23" s="338"/>
      <c r="N23" s="339"/>
    </row>
    <row r="24" spans="1:14" ht="30" customHeight="1" x14ac:dyDescent="0.25">
      <c r="A24" s="32">
        <v>3</v>
      </c>
      <c r="B24" s="337" t="s">
        <v>479</v>
      </c>
      <c r="C24" s="338"/>
      <c r="D24" s="338"/>
      <c r="E24" s="338"/>
      <c r="F24" s="338"/>
      <c r="G24" s="339"/>
      <c r="H24" s="33" t="str">
        <f>IF(I24&lt;&gt;"",H23+1,"")</f>
        <v/>
      </c>
      <c r="I24" s="337"/>
      <c r="J24" s="338"/>
      <c r="K24" s="338"/>
      <c r="L24" s="338"/>
      <c r="M24" s="338"/>
      <c r="N24" s="339"/>
    </row>
    <row r="25" spans="1:14" ht="30" customHeight="1" x14ac:dyDescent="0.25">
      <c r="A25" s="34">
        <v>4</v>
      </c>
      <c r="B25" s="337" t="s">
        <v>480</v>
      </c>
      <c r="C25" s="338"/>
      <c r="D25" s="338"/>
      <c r="E25" s="338"/>
      <c r="F25" s="338"/>
      <c r="G25" s="339"/>
      <c r="H25" s="35" t="str">
        <f>IF(I25&lt;&gt;"",H24+1,"")</f>
        <v/>
      </c>
      <c r="I25" s="367"/>
      <c r="J25" s="368"/>
      <c r="K25" s="368"/>
      <c r="L25" s="368"/>
      <c r="M25" s="368"/>
      <c r="N25" s="369"/>
    </row>
    <row r="26" spans="1:14" ht="12.75" customHeight="1" x14ac:dyDescent="0.25">
      <c r="A26" s="7"/>
      <c r="B26" s="8"/>
      <c r="C26" s="8"/>
      <c r="D26" s="8"/>
      <c r="E26" s="8"/>
      <c r="F26" s="8"/>
      <c r="G26" s="8"/>
      <c r="H26" s="8"/>
      <c r="I26" s="8"/>
      <c r="J26" s="8"/>
      <c r="K26" s="8"/>
      <c r="L26" s="8"/>
      <c r="M26" s="8"/>
      <c r="N26" s="9"/>
    </row>
    <row r="27" spans="1:14" x14ac:dyDescent="0.25">
      <c r="A27" s="370" t="s">
        <v>10</v>
      </c>
      <c r="B27" s="371"/>
      <c r="C27" s="371"/>
      <c r="D27" s="371"/>
      <c r="E27" s="371"/>
      <c r="F27" s="371"/>
      <c r="G27" s="371"/>
      <c r="H27" s="371"/>
      <c r="I27" s="371"/>
      <c r="J27" s="371"/>
      <c r="K27" s="371"/>
      <c r="L27" s="371"/>
      <c r="M27" s="371"/>
      <c r="N27" s="372"/>
    </row>
    <row r="28" spans="1:14" x14ac:dyDescent="0.25">
      <c r="A28" s="373" t="s">
        <v>38</v>
      </c>
      <c r="B28" s="374"/>
      <c r="C28" s="374"/>
      <c r="D28" s="374"/>
      <c r="E28" s="374"/>
      <c r="F28" s="374"/>
      <c r="G28" s="375" t="s">
        <v>11</v>
      </c>
      <c r="H28" s="376"/>
      <c r="I28" s="375" t="s">
        <v>12</v>
      </c>
      <c r="J28" s="376"/>
      <c r="K28" s="375" t="s">
        <v>13</v>
      </c>
      <c r="L28" s="376"/>
      <c r="M28" s="20">
        <v>2026</v>
      </c>
      <c r="N28" s="20">
        <v>2027</v>
      </c>
    </row>
    <row r="29" spans="1:14" x14ac:dyDescent="0.25">
      <c r="A29" s="415"/>
      <c r="B29" s="416"/>
      <c r="C29" s="416"/>
      <c r="D29" s="416"/>
      <c r="E29" s="416"/>
      <c r="F29" s="417"/>
      <c r="G29" s="377"/>
      <c r="H29" s="378"/>
      <c r="I29" s="377"/>
      <c r="J29" s="378"/>
      <c r="K29" s="377"/>
      <c r="L29" s="378"/>
      <c r="M29" s="10"/>
      <c r="N29" s="22"/>
    </row>
    <row r="30" spans="1:14" x14ac:dyDescent="0.25">
      <c r="A30" s="365"/>
      <c r="B30" s="412"/>
      <c r="C30" s="412"/>
      <c r="D30" s="412"/>
      <c r="E30" s="412"/>
      <c r="F30" s="366"/>
      <c r="G30" s="365"/>
      <c r="H30" s="366"/>
      <c r="I30" s="365"/>
      <c r="J30" s="366"/>
      <c r="K30" s="365"/>
      <c r="L30" s="366"/>
      <c r="M30" s="11"/>
      <c r="N30" s="23"/>
    </row>
    <row r="31" spans="1:14" x14ac:dyDescent="0.25">
      <c r="A31" s="365"/>
      <c r="B31" s="412"/>
      <c r="C31" s="412"/>
      <c r="D31" s="412"/>
      <c r="E31" s="412"/>
      <c r="F31" s="366"/>
      <c r="G31" s="365"/>
      <c r="H31" s="366"/>
      <c r="I31" s="365"/>
      <c r="J31" s="366"/>
      <c r="K31" s="365"/>
      <c r="L31" s="366"/>
      <c r="M31" s="11"/>
      <c r="N31" s="23"/>
    </row>
    <row r="32" spans="1:14" x14ac:dyDescent="0.25">
      <c r="A32" s="373" t="s">
        <v>57</v>
      </c>
      <c r="B32" s="374"/>
      <c r="C32" s="374"/>
      <c r="D32" s="374"/>
      <c r="E32" s="374"/>
      <c r="F32" s="374"/>
      <c r="G32" s="375" t="s">
        <v>11</v>
      </c>
      <c r="H32" s="376"/>
      <c r="I32" s="375" t="s">
        <v>12</v>
      </c>
      <c r="J32" s="376"/>
      <c r="K32" s="375" t="s">
        <v>13</v>
      </c>
      <c r="L32" s="376"/>
      <c r="M32" s="20">
        <v>2026</v>
      </c>
      <c r="N32" s="20">
        <v>2027</v>
      </c>
    </row>
    <row r="33" spans="1:14" ht="24.6" customHeight="1" x14ac:dyDescent="0.25">
      <c r="A33" s="415" t="s">
        <v>58</v>
      </c>
      <c r="B33" s="416"/>
      <c r="C33" s="416"/>
      <c r="D33" s="416"/>
      <c r="E33" s="416"/>
      <c r="F33" s="417"/>
      <c r="G33" s="1292" t="s">
        <v>490</v>
      </c>
      <c r="H33" s="1293"/>
      <c r="I33" s="377"/>
      <c r="J33" s="378"/>
      <c r="K33" s="377"/>
      <c r="L33" s="378"/>
      <c r="M33" s="10"/>
      <c r="N33" s="22"/>
    </row>
    <row r="34" spans="1:14" x14ac:dyDescent="0.25">
      <c r="A34" s="365"/>
      <c r="B34" s="412"/>
      <c r="C34" s="412"/>
      <c r="D34" s="412"/>
      <c r="E34" s="412"/>
      <c r="F34" s="366"/>
      <c r="G34" s="365"/>
      <c r="H34" s="366"/>
      <c r="I34" s="365"/>
      <c r="J34" s="366"/>
      <c r="K34" s="365"/>
      <c r="L34" s="366"/>
      <c r="M34" s="11"/>
      <c r="N34" s="23"/>
    </row>
    <row r="35" spans="1:14" x14ac:dyDescent="0.25">
      <c r="A35" s="365"/>
      <c r="B35" s="412"/>
      <c r="C35" s="412"/>
      <c r="D35" s="412"/>
      <c r="E35" s="412"/>
      <c r="F35" s="366"/>
      <c r="G35" s="365"/>
      <c r="H35" s="366"/>
      <c r="I35" s="365"/>
      <c r="J35" s="366"/>
      <c r="K35" s="365"/>
      <c r="L35" s="366"/>
      <c r="M35" s="11"/>
      <c r="N35" s="23"/>
    </row>
    <row r="36" spans="1:14" x14ac:dyDescent="0.25">
      <c r="A36" s="373" t="s">
        <v>39</v>
      </c>
      <c r="B36" s="374"/>
      <c r="C36" s="374"/>
      <c r="D36" s="374"/>
      <c r="E36" s="374"/>
      <c r="F36" s="374"/>
      <c r="G36" s="375" t="s">
        <v>11</v>
      </c>
      <c r="H36" s="376"/>
      <c r="I36" s="375" t="s">
        <v>12</v>
      </c>
      <c r="J36" s="376"/>
      <c r="K36" s="375" t="s">
        <v>13</v>
      </c>
      <c r="L36" s="376"/>
      <c r="M36" s="20">
        <v>2026</v>
      </c>
      <c r="N36" s="20">
        <v>2027</v>
      </c>
    </row>
    <row r="37" spans="1:14" x14ac:dyDescent="0.25">
      <c r="A37" s="430" t="s">
        <v>43</v>
      </c>
      <c r="B37" s="431"/>
      <c r="C37" s="431"/>
      <c r="D37" s="431"/>
      <c r="E37" s="431"/>
      <c r="F37" s="432"/>
      <c r="G37" s="413"/>
      <c r="H37" s="414"/>
      <c r="I37" s="413"/>
      <c r="J37" s="414"/>
      <c r="K37" s="413"/>
      <c r="L37" s="414"/>
      <c r="M37" s="36"/>
      <c r="N37" s="37"/>
    </row>
    <row r="38" spans="1:14" x14ac:dyDescent="0.25">
      <c r="A38" s="365"/>
      <c r="B38" s="412"/>
      <c r="C38" s="412"/>
      <c r="D38" s="412"/>
      <c r="E38" s="412"/>
      <c r="F38" s="366"/>
      <c r="G38" s="365"/>
      <c r="H38" s="366"/>
      <c r="I38" s="365"/>
      <c r="J38" s="366"/>
      <c r="K38" s="365"/>
      <c r="L38" s="366"/>
      <c r="M38" s="11"/>
      <c r="N38" s="23"/>
    </row>
    <row r="39" spans="1:14" x14ac:dyDescent="0.25">
      <c r="A39" s="365"/>
      <c r="B39" s="412"/>
      <c r="C39" s="412"/>
      <c r="D39" s="412"/>
      <c r="E39" s="412"/>
      <c r="F39" s="366"/>
      <c r="G39" s="365"/>
      <c r="H39" s="366"/>
      <c r="I39" s="365"/>
      <c r="J39" s="366"/>
      <c r="K39" s="365"/>
      <c r="L39" s="366"/>
      <c r="M39" s="11"/>
      <c r="N39" s="23"/>
    </row>
    <row r="40" spans="1:14" x14ac:dyDescent="0.25">
      <c r="A40" s="365"/>
      <c r="B40" s="412"/>
      <c r="C40" s="412"/>
      <c r="D40" s="412"/>
      <c r="E40" s="412"/>
      <c r="F40" s="366"/>
      <c r="G40" s="365"/>
      <c r="H40" s="366"/>
      <c r="I40" s="365"/>
      <c r="J40" s="366"/>
      <c r="K40" s="365"/>
      <c r="L40" s="366"/>
      <c r="M40" s="11"/>
      <c r="N40" s="23"/>
    </row>
    <row r="41" spans="1:14" x14ac:dyDescent="0.25">
      <c r="A41" s="373" t="s">
        <v>14</v>
      </c>
      <c r="B41" s="374"/>
      <c r="C41" s="374"/>
      <c r="D41" s="374"/>
      <c r="E41" s="374"/>
      <c r="F41" s="374"/>
      <c r="G41" s="375" t="s">
        <v>11</v>
      </c>
      <c r="H41" s="376"/>
      <c r="I41" s="375" t="s">
        <v>12</v>
      </c>
      <c r="J41" s="376"/>
      <c r="K41" s="375" t="s">
        <v>13</v>
      </c>
      <c r="L41" s="376"/>
      <c r="M41" s="20">
        <v>2026</v>
      </c>
      <c r="N41" s="20">
        <v>2027</v>
      </c>
    </row>
    <row r="42" spans="1:14" x14ac:dyDescent="0.25">
      <c r="A42" s="362"/>
      <c r="B42" s="363"/>
      <c r="C42" s="363"/>
      <c r="D42" s="363"/>
      <c r="E42" s="363"/>
      <c r="F42" s="364"/>
      <c r="G42" s="382"/>
      <c r="H42" s="366"/>
      <c r="I42" s="377"/>
      <c r="J42" s="378"/>
      <c r="K42" s="377"/>
      <c r="L42" s="378"/>
      <c r="M42" s="10"/>
      <c r="N42" s="22"/>
    </row>
    <row r="43" spans="1:14" x14ac:dyDescent="0.25">
      <c r="A43" s="365"/>
      <c r="B43" s="412"/>
      <c r="C43" s="412"/>
      <c r="D43" s="412"/>
      <c r="E43" s="412"/>
      <c r="F43" s="366"/>
      <c r="G43" s="365"/>
      <c r="H43" s="366"/>
      <c r="I43" s="365"/>
      <c r="J43" s="366"/>
      <c r="K43" s="365"/>
      <c r="L43" s="366"/>
      <c r="M43" s="11"/>
      <c r="N43" s="23"/>
    </row>
    <row r="44" spans="1:14" x14ac:dyDescent="0.25">
      <c r="A44" s="365"/>
      <c r="B44" s="412"/>
      <c r="C44" s="412"/>
      <c r="D44" s="412"/>
      <c r="E44" s="412"/>
      <c r="F44" s="366"/>
      <c r="G44" s="365"/>
      <c r="H44" s="366"/>
      <c r="I44" s="365"/>
      <c r="J44" s="366"/>
      <c r="K44" s="365"/>
      <c r="L44" s="366"/>
      <c r="M44" s="11"/>
      <c r="N44" s="23"/>
    </row>
    <row r="45" spans="1:14" x14ac:dyDescent="0.25">
      <c r="A45" s="379"/>
      <c r="B45" s="380"/>
      <c r="C45" s="380"/>
      <c r="D45" s="380"/>
      <c r="E45" s="380"/>
      <c r="F45" s="381"/>
      <c r="G45" s="379"/>
      <c r="H45" s="381"/>
      <c r="I45" s="379"/>
      <c r="J45" s="381"/>
      <c r="K45" s="379"/>
      <c r="L45" s="381"/>
      <c r="M45" s="24"/>
      <c r="N45" s="25"/>
    </row>
    <row r="47" spans="1:14" x14ac:dyDescent="0.25">
      <c r="A47" s="370" t="s">
        <v>15</v>
      </c>
      <c r="B47" s="371"/>
      <c r="C47" s="371"/>
      <c r="D47" s="371"/>
      <c r="E47" s="371"/>
      <c r="F47" s="371"/>
      <c r="G47" s="371"/>
      <c r="H47" s="371"/>
      <c r="I47" s="371"/>
      <c r="J47" s="371"/>
      <c r="K47" s="371"/>
      <c r="L47" s="371"/>
      <c r="M47" s="371"/>
      <c r="N47" s="372"/>
    </row>
    <row r="48" spans="1:14" ht="39.75" customHeight="1" x14ac:dyDescent="0.25">
      <c r="A48" s="341" t="s">
        <v>16</v>
      </c>
      <c r="B48" s="341"/>
      <c r="C48" s="38" t="s">
        <v>17</v>
      </c>
      <c r="D48" s="38" t="s">
        <v>18</v>
      </c>
      <c r="E48" s="38" t="s">
        <v>19</v>
      </c>
      <c r="F48" s="38" t="s">
        <v>20</v>
      </c>
      <c r="G48" s="38" t="s">
        <v>21</v>
      </c>
      <c r="H48" s="38" t="s">
        <v>22</v>
      </c>
      <c r="I48" s="38" t="s">
        <v>23</v>
      </c>
      <c r="J48" s="38" t="s">
        <v>24</v>
      </c>
      <c r="K48" s="38" t="s">
        <v>25</v>
      </c>
      <c r="L48" s="38" t="s">
        <v>26</v>
      </c>
      <c r="M48" s="38" t="s">
        <v>27</v>
      </c>
      <c r="N48" s="38" t="s">
        <v>28</v>
      </c>
    </row>
    <row r="49" spans="1:14" ht="12" customHeight="1" x14ac:dyDescent="0.25">
      <c r="A49" s="383">
        <f>IF(A22&gt;0,A22,"")</f>
        <v>1</v>
      </c>
      <c r="B49" s="384"/>
      <c r="C49" s="13"/>
      <c r="D49" s="13"/>
      <c r="E49" s="13"/>
      <c r="F49" s="13"/>
      <c r="G49" s="41"/>
      <c r="H49" s="13"/>
      <c r="I49" s="13"/>
      <c r="J49" s="13"/>
      <c r="K49" s="13"/>
      <c r="L49" s="13"/>
      <c r="M49" s="13"/>
      <c r="N49" s="13"/>
    </row>
    <row r="50" spans="1:14" ht="12" customHeight="1" thickBot="1" x14ac:dyDescent="0.3">
      <c r="A50" s="385"/>
      <c r="B50" s="386"/>
      <c r="C50" s="13"/>
      <c r="D50" s="13"/>
      <c r="E50" s="13"/>
      <c r="F50" s="13"/>
      <c r="G50" s="13"/>
      <c r="H50" s="13"/>
      <c r="I50" s="13"/>
      <c r="J50" s="13"/>
      <c r="K50" s="13"/>
      <c r="L50" s="13"/>
      <c r="M50" s="13"/>
      <c r="N50" s="13"/>
    </row>
    <row r="51" spans="1:14" ht="12" customHeight="1" x14ac:dyDescent="0.25">
      <c r="A51" s="383">
        <f>IF(A23&gt;0,A23,"")</f>
        <v>2</v>
      </c>
      <c r="B51" s="384"/>
      <c r="C51" s="13"/>
      <c r="D51" s="13"/>
      <c r="E51" s="13"/>
      <c r="F51" s="13"/>
      <c r="G51" s="41"/>
      <c r="H51" s="13"/>
      <c r="I51" s="13"/>
      <c r="J51" s="13"/>
      <c r="K51" s="13"/>
      <c r="L51" s="13"/>
      <c r="M51" s="13"/>
      <c r="N51" s="13"/>
    </row>
    <row r="52" spans="1:14" ht="12" customHeight="1" thickBot="1" x14ac:dyDescent="0.3">
      <c r="A52" s="385"/>
      <c r="B52" s="386"/>
      <c r="C52" s="13"/>
      <c r="D52" s="13"/>
      <c r="E52" s="13"/>
      <c r="F52" s="13"/>
      <c r="G52" s="13"/>
      <c r="H52" s="13"/>
      <c r="I52" s="13"/>
      <c r="J52" s="13"/>
      <c r="K52" s="13"/>
      <c r="L52" s="13"/>
      <c r="M52" s="13"/>
      <c r="N52" s="13"/>
    </row>
    <row r="53" spans="1:14" ht="12" customHeight="1" x14ac:dyDescent="0.25">
      <c r="A53" s="383">
        <f>IF(A24&gt;0,A24,"")</f>
        <v>3</v>
      </c>
      <c r="B53" s="384"/>
      <c r="C53" s="13"/>
      <c r="D53" s="13"/>
      <c r="E53" s="13"/>
      <c r="F53" s="13"/>
      <c r="G53" s="13"/>
      <c r="H53" s="41"/>
      <c r="I53" s="13"/>
      <c r="J53" s="13"/>
      <c r="K53" s="13"/>
      <c r="L53" s="13"/>
      <c r="M53" s="13"/>
      <c r="N53" s="13"/>
    </row>
    <row r="54" spans="1:14" ht="12" customHeight="1" thickBot="1" x14ac:dyDescent="0.3">
      <c r="A54" s="385"/>
      <c r="B54" s="386"/>
      <c r="C54" s="13"/>
      <c r="D54" s="13"/>
      <c r="E54" s="13"/>
      <c r="F54" s="13"/>
      <c r="G54" s="13"/>
      <c r="H54" s="13"/>
      <c r="I54" s="13"/>
      <c r="J54" s="13"/>
      <c r="K54" s="13"/>
      <c r="L54" s="13"/>
      <c r="M54" s="13"/>
      <c r="N54" s="13"/>
    </row>
    <row r="55" spans="1:14" ht="12" customHeight="1" x14ac:dyDescent="0.25">
      <c r="A55" s="383">
        <f>IF(A25&gt;0,A25,"")</f>
        <v>4</v>
      </c>
      <c r="B55" s="384"/>
      <c r="C55" s="13"/>
      <c r="D55" s="13"/>
      <c r="E55" s="13"/>
      <c r="F55" s="13"/>
      <c r="G55" s="13"/>
      <c r="H55" s="41"/>
      <c r="I55" s="13"/>
      <c r="J55" s="13"/>
      <c r="K55" s="13"/>
      <c r="L55" s="13"/>
      <c r="M55" s="13"/>
      <c r="N55" s="13"/>
    </row>
    <row r="56" spans="1:14" ht="12" customHeight="1" thickBot="1" x14ac:dyDescent="0.3">
      <c r="A56" s="385"/>
      <c r="B56" s="386"/>
      <c r="C56" s="13"/>
      <c r="D56" s="13"/>
      <c r="E56" s="13"/>
      <c r="F56" s="13"/>
      <c r="G56" s="13"/>
      <c r="H56" s="13"/>
      <c r="I56" s="13"/>
      <c r="J56" s="13"/>
      <c r="K56" s="13"/>
      <c r="L56" s="13"/>
      <c r="M56" s="13"/>
      <c r="N56" s="13"/>
    </row>
    <row r="57" spans="1:14" ht="12" customHeight="1" x14ac:dyDescent="0.25">
      <c r="A57" s="383" t="str">
        <f>IF(H22&gt;0,H22,"")</f>
        <v/>
      </c>
      <c r="B57" s="384"/>
      <c r="C57" s="13"/>
      <c r="D57" s="13"/>
      <c r="E57" s="13"/>
      <c r="F57" s="13"/>
      <c r="G57" s="13"/>
      <c r="H57" s="13"/>
      <c r="I57" s="13"/>
      <c r="J57" s="13"/>
      <c r="K57" s="13"/>
      <c r="L57" s="13"/>
      <c r="M57" s="13"/>
      <c r="N57" s="13"/>
    </row>
    <row r="58" spans="1:14" ht="12" customHeight="1" thickBot="1" x14ac:dyDescent="0.3">
      <c r="A58" s="385"/>
      <c r="B58" s="386"/>
      <c r="C58" s="13"/>
      <c r="D58" s="13"/>
      <c r="E58" s="13"/>
      <c r="F58" s="13"/>
      <c r="G58" s="13"/>
      <c r="H58" s="13"/>
      <c r="I58" s="13"/>
      <c r="J58" s="13"/>
      <c r="K58" s="13"/>
      <c r="L58" s="13"/>
      <c r="M58" s="13"/>
      <c r="N58" s="13"/>
    </row>
    <row r="59" spans="1:14" ht="12" customHeight="1" x14ac:dyDescent="0.25">
      <c r="A59" s="383" t="str">
        <f>IF(H23&gt;0,H23,"")</f>
        <v/>
      </c>
      <c r="B59" s="384"/>
      <c r="C59" s="14"/>
      <c r="D59" s="14"/>
      <c r="E59" s="14"/>
      <c r="F59" s="14"/>
      <c r="G59" s="14"/>
      <c r="H59" s="14"/>
      <c r="I59" s="14" t="s">
        <v>43</v>
      </c>
      <c r="J59" s="14"/>
      <c r="K59" s="14"/>
      <c r="L59" s="14"/>
      <c r="M59" s="14"/>
      <c r="N59" s="14"/>
    </row>
    <row r="60" spans="1:14" ht="12" customHeight="1" thickBot="1" x14ac:dyDescent="0.3">
      <c r="A60" s="385"/>
      <c r="B60" s="386"/>
      <c r="C60" s="15"/>
      <c r="D60" s="15"/>
      <c r="E60" s="15"/>
      <c r="F60" s="15"/>
      <c r="G60" s="15"/>
      <c r="H60" s="15"/>
      <c r="I60" s="15"/>
      <c r="J60" s="15"/>
      <c r="K60" s="15"/>
      <c r="L60" s="15"/>
      <c r="M60" s="15"/>
      <c r="N60" s="15"/>
    </row>
    <row r="61" spans="1:14" ht="12" customHeight="1" x14ac:dyDescent="0.25">
      <c r="A61" s="383" t="str">
        <f>IF(H24&gt;0,H24,"")</f>
        <v/>
      </c>
      <c r="B61" s="384"/>
      <c r="C61" s="14"/>
      <c r="D61" s="14"/>
      <c r="E61" s="14"/>
      <c r="F61" s="14"/>
      <c r="G61" s="14"/>
      <c r="H61" s="14"/>
      <c r="I61" s="14"/>
      <c r="J61" s="14"/>
      <c r="K61" s="14"/>
      <c r="L61" s="14"/>
      <c r="M61" s="14"/>
      <c r="N61" s="14"/>
    </row>
    <row r="62" spans="1:14" ht="12" customHeight="1" thickBot="1" x14ac:dyDescent="0.3">
      <c r="A62" s="385"/>
      <c r="B62" s="386"/>
      <c r="C62" s="15"/>
      <c r="D62" s="15"/>
      <c r="E62" s="15"/>
      <c r="F62" s="15"/>
      <c r="G62" s="15"/>
      <c r="H62" s="15"/>
      <c r="I62" s="15"/>
      <c r="J62" s="15"/>
      <c r="K62" s="15"/>
      <c r="L62" s="15"/>
      <c r="M62" s="15"/>
      <c r="N62" s="15"/>
    </row>
    <row r="63" spans="1:14" ht="12" customHeight="1" x14ac:dyDescent="0.25">
      <c r="A63" s="383" t="str">
        <f>IF(H25&gt;0,H25,"")</f>
        <v/>
      </c>
      <c r="B63" s="384"/>
      <c r="C63" s="14"/>
      <c r="D63" s="14"/>
      <c r="E63" s="14"/>
      <c r="F63" s="14"/>
      <c r="G63" s="14"/>
      <c r="H63" s="14"/>
      <c r="I63" s="14"/>
      <c r="J63" s="14"/>
      <c r="K63" s="14"/>
      <c r="L63" s="14"/>
      <c r="M63" s="14"/>
      <c r="N63" s="14"/>
    </row>
    <row r="64" spans="1:14" ht="12" customHeight="1" thickBot="1" x14ac:dyDescent="0.3">
      <c r="A64" s="385"/>
      <c r="B64" s="386"/>
      <c r="C64" s="16"/>
      <c r="D64" s="16"/>
      <c r="E64" s="16"/>
      <c r="F64" s="16"/>
      <c r="G64" s="16"/>
      <c r="H64" s="16"/>
      <c r="I64" s="16"/>
      <c r="J64" s="16"/>
      <c r="K64" s="16"/>
      <c r="L64" s="16"/>
      <c r="M64" s="16"/>
      <c r="N64" s="16"/>
    </row>
    <row r="67" spans="1:14" x14ac:dyDescent="0.25">
      <c r="A67" s="370" t="s">
        <v>37</v>
      </c>
      <c r="B67" s="371"/>
      <c r="C67" s="371"/>
      <c r="D67" s="371"/>
      <c r="E67" s="371"/>
      <c r="F67" s="371"/>
      <c r="G67" s="371"/>
      <c r="H67" s="371"/>
      <c r="I67" s="371"/>
      <c r="J67" s="371"/>
      <c r="K67" s="371"/>
      <c r="L67" s="371"/>
      <c r="M67" s="371"/>
      <c r="N67" s="372"/>
    </row>
    <row r="68" spans="1:14" ht="36" customHeight="1" x14ac:dyDescent="0.25">
      <c r="A68" s="21" t="s">
        <v>29</v>
      </c>
      <c r="B68" s="387" t="s">
        <v>30</v>
      </c>
      <c r="C68" s="388"/>
      <c r="D68" s="388"/>
      <c r="E68" s="388"/>
      <c r="F68" s="388"/>
      <c r="G68" s="388"/>
      <c r="H68" s="388"/>
      <c r="I68" s="388"/>
      <c r="J68" s="388"/>
      <c r="K68" s="388"/>
      <c r="L68" s="389"/>
      <c r="M68" s="390" t="s">
        <v>31</v>
      </c>
      <c r="N68" s="390"/>
    </row>
    <row r="69" spans="1:14" x14ac:dyDescent="0.25">
      <c r="A69" s="12"/>
      <c r="B69" s="391" t="s">
        <v>76</v>
      </c>
      <c r="C69" s="392"/>
      <c r="D69" s="392"/>
      <c r="E69" s="392"/>
      <c r="F69" s="392"/>
      <c r="G69" s="392"/>
      <c r="H69" s="392"/>
      <c r="I69" s="392"/>
      <c r="J69" s="392"/>
      <c r="K69" s="392"/>
      <c r="L69" s="393"/>
      <c r="M69" s="394">
        <v>0.1</v>
      </c>
      <c r="N69" s="395"/>
    </row>
    <row r="70" spans="1:14" x14ac:dyDescent="0.25">
      <c r="A70" s="17"/>
      <c r="B70" s="402" t="s">
        <v>91</v>
      </c>
      <c r="C70" s="403"/>
      <c r="D70" s="403"/>
      <c r="E70" s="403"/>
      <c r="F70" s="403"/>
      <c r="G70" s="403"/>
      <c r="H70" s="403"/>
      <c r="I70" s="403"/>
      <c r="J70" s="403"/>
      <c r="K70" s="403"/>
      <c r="L70" s="404"/>
      <c r="M70" s="405">
        <v>0.35</v>
      </c>
      <c r="N70" s="406"/>
    </row>
    <row r="71" spans="1:14" x14ac:dyDescent="0.25">
      <c r="A71" s="17"/>
      <c r="B71" s="402" t="s">
        <v>92</v>
      </c>
      <c r="C71" s="403"/>
      <c r="D71" s="403"/>
      <c r="E71" s="403"/>
      <c r="F71" s="403"/>
      <c r="G71" s="403"/>
      <c r="H71" s="403"/>
      <c r="I71" s="403"/>
      <c r="J71" s="403"/>
      <c r="K71" s="403"/>
      <c r="L71" s="404"/>
      <c r="M71" s="405">
        <v>0.35</v>
      </c>
      <c r="N71" s="406"/>
    </row>
    <row r="72" spans="1:14" x14ac:dyDescent="0.25">
      <c r="A72" s="17"/>
      <c r="B72" s="402" t="s">
        <v>93</v>
      </c>
      <c r="C72" s="403"/>
      <c r="D72" s="403"/>
      <c r="E72" s="403"/>
      <c r="F72" s="403"/>
      <c r="G72" s="403"/>
      <c r="H72" s="403"/>
      <c r="I72" s="403"/>
      <c r="J72" s="403"/>
      <c r="K72" s="403"/>
      <c r="L72" s="404"/>
      <c r="M72" s="405">
        <v>0.2</v>
      </c>
      <c r="N72" s="406"/>
    </row>
    <row r="73" spans="1:14" x14ac:dyDescent="0.25">
      <c r="A73" s="17"/>
      <c r="B73" s="396"/>
      <c r="C73" s="397"/>
      <c r="D73" s="397"/>
      <c r="E73" s="397"/>
      <c r="F73" s="397"/>
      <c r="G73" s="397"/>
      <c r="H73" s="397"/>
      <c r="I73" s="397"/>
      <c r="J73" s="397"/>
      <c r="K73" s="397"/>
      <c r="L73" s="398"/>
      <c r="M73" s="399"/>
      <c r="N73" s="400"/>
    </row>
    <row r="74" spans="1:14" x14ac:dyDescent="0.25">
      <c r="A74" s="17"/>
      <c r="B74" s="396"/>
      <c r="C74" s="397"/>
      <c r="D74" s="397"/>
      <c r="E74" s="397"/>
      <c r="F74" s="397"/>
      <c r="G74" s="397"/>
      <c r="H74" s="397"/>
      <c r="I74" s="397"/>
      <c r="J74" s="397"/>
      <c r="K74" s="397"/>
      <c r="L74" s="398"/>
      <c r="M74" s="399"/>
      <c r="N74" s="400"/>
    </row>
    <row r="75" spans="1:14" x14ac:dyDescent="0.25">
      <c r="A75" s="17"/>
      <c r="B75" s="396"/>
      <c r="C75" s="397"/>
      <c r="D75" s="397"/>
      <c r="E75" s="397"/>
      <c r="F75" s="397"/>
      <c r="G75" s="397"/>
      <c r="H75" s="397"/>
      <c r="I75" s="397"/>
      <c r="J75" s="397"/>
      <c r="K75" s="397"/>
      <c r="L75" s="398"/>
      <c r="M75" s="399"/>
      <c r="N75" s="400"/>
    </row>
    <row r="76" spans="1:14" x14ac:dyDescent="0.25">
      <c r="A76" s="17"/>
      <c r="B76" s="396"/>
      <c r="C76" s="397"/>
      <c r="D76" s="397"/>
      <c r="E76" s="397"/>
      <c r="F76" s="397"/>
      <c r="G76" s="397"/>
      <c r="H76" s="397"/>
      <c r="I76" s="397"/>
      <c r="J76" s="397"/>
      <c r="K76" s="397"/>
      <c r="L76" s="398"/>
      <c r="M76" s="399"/>
      <c r="N76" s="400"/>
    </row>
    <row r="77" spans="1:14" x14ac:dyDescent="0.25">
      <c r="A77" s="17"/>
      <c r="B77" s="396"/>
      <c r="C77" s="397"/>
      <c r="D77" s="397"/>
      <c r="E77" s="397"/>
      <c r="F77" s="397"/>
      <c r="G77" s="397"/>
      <c r="H77" s="397"/>
      <c r="I77" s="397"/>
      <c r="J77" s="397"/>
      <c r="K77" s="397"/>
      <c r="L77" s="398"/>
      <c r="M77" s="399"/>
      <c r="N77" s="400"/>
    </row>
    <row r="78" spans="1:14" x14ac:dyDescent="0.25">
      <c r="A78" s="17"/>
      <c r="B78" s="396"/>
      <c r="C78" s="397"/>
      <c r="D78" s="397"/>
      <c r="E78" s="397"/>
      <c r="F78" s="397"/>
      <c r="G78" s="397"/>
      <c r="H78" s="397"/>
      <c r="I78" s="397"/>
      <c r="J78" s="397"/>
      <c r="K78" s="397"/>
      <c r="L78" s="398"/>
      <c r="M78" s="399"/>
      <c r="N78" s="400"/>
    </row>
    <row r="79" spans="1:14" x14ac:dyDescent="0.25">
      <c r="A79" s="17"/>
      <c r="B79" s="396"/>
      <c r="C79" s="397"/>
      <c r="D79" s="397"/>
      <c r="E79" s="397"/>
      <c r="F79" s="397"/>
      <c r="G79" s="397"/>
      <c r="H79" s="397"/>
      <c r="I79" s="397"/>
      <c r="J79" s="397"/>
      <c r="K79" s="397"/>
      <c r="L79" s="398"/>
      <c r="M79" s="399"/>
      <c r="N79" s="400"/>
    </row>
    <row r="80" spans="1:14" x14ac:dyDescent="0.25">
      <c r="A80" s="17"/>
      <c r="B80" s="396"/>
      <c r="C80" s="397"/>
      <c r="D80" s="397"/>
      <c r="E80" s="397"/>
      <c r="F80" s="397"/>
      <c r="G80" s="397"/>
      <c r="H80" s="397"/>
      <c r="I80" s="397"/>
      <c r="J80" s="397"/>
      <c r="K80" s="397"/>
      <c r="L80" s="398"/>
      <c r="M80" s="399"/>
      <c r="N80" s="400"/>
    </row>
    <row r="81" spans="1:14" x14ac:dyDescent="0.25">
      <c r="A81" s="18"/>
      <c r="B81" s="407"/>
      <c r="C81" s="408"/>
      <c r="D81" s="408"/>
      <c r="E81" s="408"/>
      <c r="F81" s="408"/>
      <c r="G81" s="408"/>
      <c r="H81" s="408"/>
      <c r="I81" s="408"/>
      <c r="J81" s="408"/>
      <c r="K81" s="408"/>
      <c r="L81" s="409"/>
      <c r="M81" s="410"/>
      <c r="N81" s="411"/>
    </row>
    <row r="65486" spans="251:255" x14ac:dyDescent="0.25">
      <c r="IQ65486" s="6" t="s">
        <v>32</v>
      </c>
      <c r="IR65486" s="6" t="s">
        <v>33</v>
      </c>
      <c r="IS65486" s="6" t="s">
        <v>34</v>
      </c>
      <c r="IT65486" s="6" t="s">
        <v>35</v>
      </c>
      <c r="IU65486" s="6" t="s">
        <v>36</v>
      </c>
    </row>
    <row r="65487" spans="251:255" x14ac:dyDescent="0.25">
      <c r="IQ65487" s="6" t="e">
        <f>#REF!&amp;#REF!</f>
        <v>#REF!</v>
      </c>
      <c r="IR65487" s="6">
        <f>$A$14</f>
        <v>0</v>
      </c>
      <c r="IS65487" s="6" t="str">
        <f>$B$22&amp;" - "&amp;$B$23&amp;" - "&amp;$B$24&amp;" - "&amp;$B$25&amp;" - "&amp;$I$22&amp;" - "&amp;$I$23&amp;" - "&amp;$I$24&amp;" - "&amp;$I$25</f>
        <v xml:space="preserve">Predisposione atto deliberativo di indirizzo per l'affidamento in concessione del servizio di riscossione coattiva delle entrate tributarie ed extratributarie - Approvazione Progetto - Predisposione delle determinazioni dirigenziali per approvazione del progetto, del capitolato speciale di appalto e dei criteri di aggiudicazione - Approvazione con determinazione dirigenziale della proroga tecnica - Risposte ai quesiti di chiarimento inoltrati dalla stazione appaltante -  -  -  - </v>
      </c>
      <c r="IT65487" s="6" t="e">
        <f>$A$29&amp;": "&amp;$I$29&amp;" - "&amp;#REF!&amp;": "&amp;#REF!&amp;" - "&amp;$A$32&amp;": "&amp;$I$32&amp;" - "&amp;$A$33&amp;": "&amp;$I$33&amp;" - "&amp;#REF!&amp;": "&amp;#REF!&amp;" - "&amp;$A$35&amp;": "&amp;$I$35&amp;" - "&amp;$A$36&amp;": "&amp;$I$36&amp;" - "&amp;$A$37&amp;": "&amp;$I$37&amp;" - "&amp;#REF!&amp;": "&amp;#REF!&amp;" - "&amp;$A$40&amp;": "&amp;$I$40&amp;" - "&amp;$A$41&amp;": "&amp;$I$41&amp;" - "&amp;$A$42&amp;": "&amp;$I$42&amp;" - "&amp;$A$45&amp;": "&amp;$I$45</f>
        <v>#REF!</v>
      </c>
      <c r="IU65487" s="6" t="e">
        <f>#REF!</f>
        <v>#REF!</v>
      </c>
    </row>
  </sheetData>
  <sheetProtection formatCells="0" formatColumns="0" formatRows="0"/>
  <mergeCells count="148">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30:F30"/>
    <mergeCell ref="G30:H30"/>
    <mergeCell ref="I30:J30"/>
    <mergeCell ref="K30:L30"/>
    <mergeCell ref="A29:F29"/>
    <mergeCell ref="G29:H29"/>
    <mergeCell ref="I29:J29"/>
    <mergeCell ref="K29:L29"/>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7:N47"/>
    <mergeCell ref="A48:B48"/>
    <mergeCell ref="A43:F43"/>
    <mergeCell ref="G43:H43"/>
    <mergeCell ref="I43:J43"/>
    <mergeCell ref="K43:L43"/>
    <mergeCell ref="A44:F44"/>
    <mergeCell ref="G44:H44"/>
    <mergeCell ref="I44:J44"/>
    <mergeCell ref="K44:L44"/>
    <mergeCell ref="A61:B62"/>
    <mergeCell ref="A63:B64"/>
    <mergeCell ref="A67:N67"/>
    <mergeCell ref="B68:L68"/>
    <mergeCell ref="M68:N68"/>
    <mergeCell ref="B69:L69"/>
    <mergeCell ref="M69:N69"/>
    <mergeCell ref="A49:B50"/>
    <mergeCell ref="A51:B52"/>
    <mergeCell ref="A53:B54"/>
    <mergeCell ref="A55:B56"/>
    <mergeCell ref="A57:B58"/>
    <mergeCell ref="A59:B60"/>
    <mergeCell ref="B73:L73"/>
    <mergeCell ref="M73:N73"/>
    <mergeCell ref="B74:L74"/>
    <mergeCell ref="M74:N74"/>
    <mergeCell ref="B75:L75"/>
    <mergeCell ref="M75:N75"/>
    <mergeCell ref="B70:L70"/>
    <mergeCell ref="M70:N70"/>
    <mergeCell ref="B71:L71"/>
    <mergeCell ref="M71:N71"/>
    <mergeCell ref="B72:L72"/>
    <mergeCell ref="M72:N72"/>
    <mergeCell ref="B79:L79"/>
    <mergeCell ref="M79:N79"/>
    <mergeCell ref="B80:L80"/>
    <mergeCell ref="M80:N80"/>
    <mergeCell ref="B81:L81"/>
    <mergeCell ref="M81:N81"/>
    <mergeCell ref="B76:L76"/>
    <mergeCell ref="M76:N76"/>
    <mergeCell ref="B77:L77"/>
    <mergeCell ref="M77:N77"/>
    <mergeCell ref="B78:L78"/>
    <mergeCell ref="M78:N78"/>
  </mergeCells>
  <conditionalFormatting sqref="C49:N49 C51:N51 C53:N53 C55:N55 C57:N57 C59:N59 C61:N61 C63:N63">
    <cfRule type="cellIs" dxfId="19" priority="1" stopIfTrue="1" operator="equal">
      <formula>"x"</formula>
    </cfRule>
  </conditionalFormatting>
  <conditionalFormatting sqref="C49:N58 C60:N60 C62:N62 C64:N64">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xr:uid="{F1B39399-5743-4A3B-94D4-4B9D774BE939}"/>
  </dataValidations>
  <printOptions horizontalCentered="1"/>
  <pageMargins left="0.47" right="0.41" top="0.56000000000000005" bottom="0.52" header="0.23" footer="0.23622047244094491"/>
  <pageSetup paperSize="9" fitToHeight="0" orientation="portrait" r:id="rId1"/>
  <headerFooter alignWithMargins="0"/>
  <rowBreaks count="1" manualBreakCount="1">
    <brk id="4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708A6-835B-4903-87D5-A98AE8E44147}">
  <sheetPr>
    <pageSetUpPr fitToPage="1"/>
  </sheetPr>
  <dimension ref="A1:IU65488"/>
  <sheetViews>
    <sheetView view="pageBreakPreview" topLeftCell="A47" zoomScale="60" zoomScaleNormal="100" workbookViewId="0">
      <selection activeCell="A30" sqref="A30:XFD32"/>
    </sheetView>
  </sheetViews>
  <sheetFormatPr defaultColWidth="9.109375" defaultRowHeight="13.2" x14ac:dyDescent="0.25"/>
  <cols>
    <col min="1" max="2" width="8.5546875" style="1" customWidth="1"/>
    <col min="3" max="8" width="6.5546875" style="1" customWidth="1"/>
    <col min="9" max="9" width="8.109375" style="1" customWidth="1"/>
    <col min="10" max="14" width="6.5546875" style="1" customWidth="1"/>
    <col min="15" max="15" width="30.33203125" style="1" customWidth="1"/>
    <col min="16" max="16" width="10" style="1" bestFit="1" customWidth="1"/>
    <col min="17" max="244" width="9.109375" style="1"/>
    <col min="245" max="245" width="14.109375" style="1" bestFit="1" customWidth="1"/>
    <col min="246" max="16384" width="9.109375" style="1"/>
  </cols>
  <sheetData>
    <row r="1" spans="1:14" ht="18" customHeight="1" thickBot="1" x14ac:dyDescent="0.3">
      <c r="A1" s="1206" t="s">
        <v>492</v>
      </c>
      <c r="B1" s="1206"/>
      <c r="C1" s="1206"/>
      <c r="D1" s="1206"/>
      <c r="E1" s="1206"/>
      <c r="F1" s="1206"/>
      <c r="G1" s="1206"/>
      <c r="H1" s="1206"/>
      <c r="I1" s="1206"/>
      <c r="J1" s="1206"/>
      <c r="K1" s="1206"/>
      <c r="L1" s="1206"/>
      <c r="M1" s="1206"/>
      <c r="N1" s="1206"/>
    </row>
    <row r="2" spans="1:14" s="28" customFormat="1" ht="12" thickBot="1" x14ac:dyDescent="0.3">
      <c r="A2" s="1294" t="s">
        <v>577</v>
      </c>
      <c r="B2" s="312"/>
      <c r="C2" s="312"/>
      <c r="D2" s="312"/>
      <c r="E2" s="312" t="s">
        <v>0</v>
      </c>
      <c r="F2" s="312"/>
      <c r="G2" s="312"/>
      <c r="H2" s="312"/>
      <c r="I2" s="312" t="s">
        <v>1</v>
      </c>
      <c r="J2" s="312"/>
      <c r="K2" s="312"/>
      <c r="L2" s="312"/>
      <c r="M2" s="312"/>
      <c r="N2" s="313"/>
    </row>
    <row r="3" spans="1:14" s="28" customFormat="1" ht="11.4" x14ac:dyDescent="0.25">
      <c r="A3" s="1295" t="s">
        <v>487</v>
      </c>
      <c r="B3" s="318"/>
      <c r="C3" s="318"/>
      <c r="D3" s="318"/>
      <c r="E3" s="318" t="s">
        <v>487</v>
      </c>
      <c r="F3" s="318"/>
      <c r="G3" s="318"/>
      <c r="H3" s="318"/>
      <c r="I3" s="320"/>
      <c r="J3" s="321"/>
      <c r="K3" s="321"/>
      <c r="L3" s="321"/>
      <c r="M3" s="321"/>
      <c r="N3" s="322"/>
    </row>
    <row r="4" spans="1:14" s="28" customFormat="1" ht="11.4" x14ac:dyDescent="0.25">
      <c r="A4" s="1296"/>
      <c r="B4" s="319"/>
      <c r="C4" s="319"/>
      <c r="D4" s="319"/>
      <c r="E4" s="319"/>
      <c r="F4" s="319"/>
      <c r="G4" s="319"/>
      <c r="H4" s="319"/>
      <c r="I4" s="323"/>
      <c r="J4" s="324"/>
      <c r="K4" s="324"/>
      <c r="L4" s="324"/>
      <c r="M4" s="324"/>
      <c r="N4" s="325"/>
    </row>
    <row r="5" spans="1:14" s="28" customFormat="1" ht="27" customHeight="1" x14ac:dyDescent="0.25">
      <c r="A5" s="296" t="s">
        <v>2</v>
      </c>
      <c r="B5" s="297"/>
      <c r="C5" s="428"/>
      <c r="D5" s="428"/>
      <c r="E5" s="428"/>
      <c r="F5" s="428"/>
      <c r="G5" s="428"/>
      <c r="H5" s="428"/>
      <c r="I5" s="297" t="s">
        <v>3</v>
      </c>
      <c r="J5" s="297"/>
      <c r="K5" s="428"/>
      <c r="L5" s="428"/>
      <c r="M5" s="428"/>
      <c r="N5" s="442"/>
    </row>
    <row r="6" spans="1:14" ht="22.5" customHeight="1" x14ac:dyDescent="0.25">
      <c r="A6" s="302" t="s">
        <v>4</v>
      </c>
      <c r="B6" s="303"/>
      <c r="C6" s="429"/>
      <c r="D6" s="429"/>
      <c r="E6" s="429"/>
      <c r="F6" s="429"/>
      <c r="G6" s="429"/>
      <c r="H6" s="429"/>
      <c r="I6" s="303" t="s">
        <v>5</v>
      </c>
      <c r="J6" s="303"/>
      <c r="K6" s="429"/>
      <c r="L6" s="429"/>
      <c r="M6" s="429"/>
      <c r="N6" s="443"/>
    </row>
    <row r="7" spans="1:14" ht="29.25" customHeight="1" x14ac:dyDescent="0.25">
      <c r="A7" s="340" t="s">
        <v>6</v>
      </c>
      <c r="B7" s="341"/>
      <c r="C7" s="433" t="s">
        <v>481</v>
      </c>
      <c r="D7" s="434"/>
      <c r="E7" s="434"/>
      <c r="F7" s="434"/>
      <c r="G7" s="434"/>
      <c r="H7" s="434"/>
      <c r="I7" s="434"/>
      <c r="J7" s="434"/>
      <c r="K7" s="434"/>
      <c r="L7" s="434"/>
      <c r="M7" s="434"/>
      <c r="N7" s="435"/>
    </row>
    <row r="8" spans="1:14" ht="12.75" customHeight="1" x14ac:dyDescent="0.25">
      <c r="A8" s="29"/>
      <c r="B8" s="2"/>
      <c r="C8" s="436" t="s">
        <v>488</v>
      </c>
      <c r="D8" s="437"/>
      <c r="E8" s="437"/>
      <c r="F8" s="437"/>
      <c r="G8" s="437"/>
      <c r="H8" s="437"/>
      <c r="I8" s="437"/>
      <c r="J8" s="437"/>
      <c r="K8" s="437"/>
      <c r="L8" s="437"/>
      <c r="M8" s="437"/>
      <c r="N8" s="438"/>
    </row>
    <row r="9" spans="1:14" ht="12.75" customHeight="1" x14ac:dyDescent="0.25">
      <c r="A9" s="3"/>
      <c r="B9" s="4"/>
      <c r="C9" s="436"/>
      <c r="D9" s="437"/>
      <c r="E9" s="437"/>
      <c r="F9" s="437"/>
      <c r="G9" s="437"/>
      <c r="H9" s="437"/>
      <c r="I9" s="437"/>
      <c r="J9" s="437"/>
      <c r="K9" s="437"/>
      <c r="L9" s="437"/>
      <c r="M9" s="437"/>
      <c r="N9" s="438"/>
    </row>
    <row r="10" spans="1:14" ht="12.75" customHeight="1" x14ac:dyDescent="0.25">
      <c r="A10" s="351" t="s">
        <v>7</v>
      </c>
      <c r="B10" s="352"/>
      <c r="C10" s="436"/>
      <c r="D10" s="437"/>
      <c r="E10" s="437"/>
      <c r="F10" s="437"/>
      <c r="G10" s="437"/>
      <c r="H10" s="437"/>
      <c r="I10" s="437"/>
      <c r="J10" s="437"/>
      <c r="K10" s="437"/>
      <c r="L10" s="437"/>
      <c r="M10" s="437"/>
      <c r="N10" s="438"/>
    </row>
    <row r="11" spans="1:14" ht="12.75" customHeight="1" x14ac:dyDescent="0.25">
      <c r="A11" s="351"/>
      <c r="B11" s="352"/>
      <c r="C11" s="436"/>
      <c r="D11" s="437"/>
      <c r="E11" s="437"/>
      <c r="F11" s="437"/>
      <c r="G11" s="437"/>
      <c r="H11" s="437"/>
      <c r="I11" s="437"/>
      <c r="J11" s="437"/>
      <c r="K11" s="437"/>
      <c r="L11" s="437"/>
      <c r="M11" s="437"/>
      <c r="N11" s="438"/>
    </row>
    <row r="12" spans="1:14" ht="12.75" customHeight="1" x14ac:dyDescent="0.25">
      <c r="A12" s="351"/>
      <c r="B12" s="352"/>
      <c r="C12" s="436"/>
      <c r="D12" s="437"/>
      <c r="E12" s="437"/>
      <c r="F12" s="437"/>
      <c r="G12" s="437"/>
      <c r="H12" s="437"/>
      <c r="I12" s="437"/>
      <c r="J12" s="437"/>
      <c r="K12" s="437"/>
      <c r="L12" s="437"/>
      <c r="M12" s="437"/>
      <c r="N12" s="438"/>
    </row>
    <row r="13" spans="1:14" ht="12.75" customHeight="1" x14ac:dyDescent="0.25">
      <c r="A13" s="351"/>
      <c r="B13" s="352"/>
      <c r="C13" s="436"/>
      <c r="D13" s="437"/>
      <c r="E13" s="437"/>
      <c r="F13" s="437"/>
      <c r="G13" s="437"/>
      <c r="H13" s="437"/>
      <c r="I13" s="437"/>
      <c r="J13" s="437"/>
      <c r="K13" s="437"/>
      <c r="L13" s="437"/>
      <c r="M13" s="437"/>
      <c r="N13" s="438"/>
    </row>
    <row r="14" spans="1:14" ht="12.75" customHeight="1" x14ac:dyDescent="0.25">
      <c r="A14" s="351"/>
      <c r="B14" s="352"/>
      <c r="C14" s="436"/>
      <c r="D14" s="437"/>
      <c r="E14" s="437"/>
      <c r="F14" s="437"/>
      <c r="G14" s="437"/>
      <c r="H14" s="437"/>
      <c r="I14" s="437"/>
      <c r="J14" s="437"/>
      <c r="K14" s="437"/>
      <c r="L14" s="437"/>
      <c r="M14" s="437"/>
      <c r="N14" s="438"/>
    </row>
    <row r="15" spans="1:14" ht="12.75" customHeight="1" x14ac:dyDescent="0.25">
      <c r="A15" s="351"/>
      <c r="B15" s="352"/>
      <c r="C15" s="436"/>
      <c r="D15" s="437"/>
      <c r="E15" s="437"/>
      <c r="F15" s="437"/>
      <c r="G15" s="437"/>
      <c r="H15" s="437"/>
      <c r="I15" s="437"/>
      <c r="J15" s="437"/>
      <c r="K15" s="437"/>
      <c r="L15" s="437"/>
      <c r="M15" s="437"/>
      <c r="N15" s="438"/>
    </row>
    <row r="16" spans="1:14" ht="12.75" customHeight="1" x14ac:dyDescent="0.25">
      <c r="A16" s="351"/>
      <c r="B16" s="352"/>
      <c r="C16" s="436"/>
      <c r="D16" s="437"/>
      <c r="E16" s="437"/>
      <c r="F16" s="437"/>
      <c r="G16" s="437"/>
      <c r="H16" s="437"/>
      <c r="I16" s="437"/>
      <c r="J16" s="437"/>
      <c r="K16" s="437"/>
      <c r="L16" s="437"/>
      <c r="M16" s="437"/>
      <c r="N16" s="438"/>
    </row>
    <row r="17" spans="1:14" ht="12.75" customHeight="1" x14ac:dyDescent="0.25">
      <c r="A17" s="351"/>
      <c r="B17" s="352"/>
      <c r="C17" s="436"/>
      <c r="D17" s="437"/>
      <c r="E17" s="437"/>
      <c r="F17" s="437"/>
      <c r="G17" s="437"/>
      <c r="H17" s="437"/>
      <c r="I17" s="437"/>
      <c r="J17" s="437"/>
      <c r="K17" s="437"/>
      <c r="L17" s="437"/>
      <c r="M17" s="437"/>
      <c r="N17" s="438"/>
    </row>
    <row r="18" spans="1:14" ht="12.75" customHeight="1" x14ac:dyDescent="0.25">
      <c r="A18" s="353"/>
      <c r="B18" s="354"/>
      <c r="C18" s="439"/>
      <c r="D18" s="440"/>
      <c r="E18" s="440"/>
      <c r="F18" s="440"/>
      <c r="G18" s="440"/>
      <c r="H18" s="440"/>
      <c r="I18" s="440"/>
      <c r="J18" s="440"/>
      <c r="K18" s="440"/>
      <c r="L18" s="440"/>
      <c r="M18" s="440"/>
      <c r="N18" s="441"/>
    </row>
    <row r="19" spans="1:14" ht="12.75" customHeight="1" x14ac:dyDescent="0.25">
      <c r="A19" s="5"/>
      <c r="B19" s="6"/>
      <c r="C19" s="355"/>
      <c r="D19" s="356"/>
      <c r="E19" s="356"/>
      <c r="F19" s="356"/>
      <c r="G19" s="356"/>
      <c r="H19" s="357"/>
      <c r="I19" s="361">
        <v>2025</v>
      </c>
      <c r="J19" s="361"/>
      <c r="K19" s="361">
        <v>2026</v>
      </c>
      <c r="L19" s="361"/>
      <c r="M19" s="361">
        <v>2027</v>
      </c>
      <c r="N19" s="361"/>
    </row>
    <row r="20" spans="1:14" ht="12.75" customHeight="1" x14ac:dyDescent="0.25">
      <c r="A20" s="5"/>
      <c r="B20" s="6"/>
      <c r="C20" s="358"/>
      <c r="D20" s="359"/>
      <c r="E20" s="359"/>
      <c r="F20" s="359"/>
      <c r="G20" s="359"/>
      <c r="H20" s="360"/>
      <c r="I20" s="326" t="s">
        <v>41</v>
      </c>
      <c r="J20" s="326"/>
      <c r="K20" s="326"/>
      <c r="L20" s="326"/>
      <c r="M20" s="326" t="s">
        <v>43</v>
      </c>
      <c r="N20" s="327"/>
    </row>
    <row r="21" spans="1:14" ht="18.75" customHeight="1" x14ac:dyDescent="0.25">
      <c r="A21" s="328" t="s">
        <v>9</v>
      </c>
      <c r="B21" s="329"/>
      <c r="C21" s="329"/>
      <c r="D21" s="329"/>
      <c r="E21" s="329"/>
      <c r="F21" s="329"/>
      <c r="G21" s="329"/>
      <c r="H21" s="329"/>
      <c r="I21" s="329"/>
      <c r="J21" s="329"/>
      <c r="K21" s="329"/>
      <c r="L21" s="329"/>
      <c r="M21" s="329"/>
      <c r="N21" s="330"/>
    </row>
    <row r="22" spans="1:14" ht="57" customHeight="1" x14ac:dyDescent="0.25">
      <c r="A22" s="30">
        <f>IF(B22&lt;&gt;"",1,"")</f>
        <v>1</v>
      </c>
      <c r="B22" s="337" t="s">
        <v>482</v>
      </c>
      <c r="C22" s="338"/>
      <c r="D22" s="338"/>
      <c r="E22" s="338"/>
      <c r="F22" s="338"/>
      <c r="G22" s="339"/>
      <c r="H22" s="31"/>
      <c r="I22" s="334"/>
      <c r="J22" s="335"/>
      <c r="K22" s="335"/>
      <c r="L22" s="335"/>
      <c r="M22" s="335"/>
      <c r="N22" s="336"/>
    </row>
    <row r="23" spans="1:14" ht="39.6" customHeight="1" x14ac:dyDescent="0.25">
      <c r="A23" s="32">
        <v>2</v>
      </c>
      <c r="B23" s="337" t="s">
        <v>483</v>
      </c>
      <c r="C23" s="338"/>
      <c r="D23" s="338"/>
      <c r="E23" s="338"/>
      <c r="F23" s="338"/>
      <c r="G23" s="339"/>
      <c r="H23" s="33" t="str">
        <f>IF(I23&lt;&gt;"",H22+1,"")</f>
        <v/>
      </c>
      <c r="I23" s="337"/>
      <c r="J23" s="338"/>
      <c r="K23" s="338"/>
      <c r="L23" s="338"/>
      <c r="M23" s="338"/>
      <c r="N23" s="339"/>
    </row>
    <row r="24" spans="1:14" ht="30" customHeight="1" x14ac:dyDescent="0.25">
      <c r="A24" s="32">
        <v>3</v>
      </c>
      <c r="B24" s="337" t="s">
        <v>484</v>
      </c>
      <c r="C24" s="338"/>
      <c r="D24" s="338"/>
      <c r="E24" s="338"/>
      <c r="F24" s="338"/>
      <c r="G24" s="339"/>
      <c r="H24" s="33" t="str">
        <f>IF(I24&lt;&gt;"",H23+1,"")</f>
        <v/>
      </c>
      <c r="I24" s="337"/>
      <c r="J24" s="338"/>
      <c r="K24" s="338"/>
      <c r="L24" s="338"/>
      <c r="M24" s="338"/>
      <c r="N24" s="339"/>
    </row>
    <row r="25" spans="1:14" ht="30" customHeight="1" x14ac:dyDescent="0.25">
      <c r="A25" s="34"/>
      <c r="B25" s="337"/>
      <c r="C25" s="338"/>
      <c r="D25" s="338"/>
      <c r="E25" s="338"/>
      <c r="F25" s="338"/>
      <c r="G25" s="339"/>
      <c r="H25" s="35" t="str">
        <f>IF(I25&lt;&gt;"",H24+1,"")</f>
        <v/>
      </c>
      <c r="I25" s="367"/>
      <c r="J25" s="368"/>
      <c r="K25" s="368"/>
      <c r="L25" s="368"/>
      <c r="M25" s="368"/>
      <c r="N25" s="369"/>
    </row>
    <row r="26" spans="1:14" ht="12.75" customHeight="1" x14ac:dyDescent="0.25">
      <c r="A26" s="7"/>
      <c r="B26" s="8"/>
      <c r="C26" s="8"/>
      <c r="D26" s="8"/>
      <c r="E26" s="8"/>
      <c r="F26" s="8"/>
      <c r="G26" s="8"/>
      <c r="H26" s="8"/>
      <c r="I26" s="8"/>
      <c r="J26" s="8"/>
      <c r="K26" s="8"/>
      <c r="L26" s="8"/>
      <c r="M26" s="8"/>
      <c r="N26" s="9"/>
    </row>
    <row r="27" spans="1:14" x14ac:dyDescent="0.25">
      <c r="A27" s="370" t="s">
        <v>10</v>
      </c>
      <c r="B27" s="371"/>
      <c r="C27" s="371"/>
      <c r="D27" s="371"/>
      <c r="E27" s="371"/>
      <c r="F27" s="371"/>
      <c r="G27" s="371"/>
      <c r="H27" s="371"/>
      <c r="I27" s="371"/>
      <c r="J27" s="371"/>
      <c r="K27" s="371"/>
      <c r="L27" s="371"/>
      <c r="M27" s="371"/>
      <c r="N27" s="372"/>
    </row>
    <row r="28" spans="1:14" x14ac:dyDescent="0.25">
      <c r="A28" s="373" t="s">
        <v>38</v>
      </c>
      <c r="B28" s="374"/>
      <c r="C28" s="374"/>
      <c r="D28" s="374"/>
      <c r="E28" s="374"/>
      <c r="F28" s="374"/>
      <c r="G28" s="375" t="s">
        <v>11</v>
      </c>
      <c r="H28" s="376"/>
      <c r="I28" s="375" t="s">
        <v>12</v>
      </c>
      <c r="J28" s="376"/>
      <c r="K28" s="375" t="s">
        <v>13</v>
      </c>
      <c r="L28" s="376"/>
      <c r="M28" s="20">
        <v>2026</v>
      </c>
      <c r="N28" s="20">
        <v>2027</v>
      </c>
    </row>
    <row r="29" spans="1:14" x14ac:dyDescent="0.25">
      <c r="A29" s="415"/>
      <c r="B29" s="416"/>
      <c r="C29" s="416"/>
      <c r="D29" s="416"/>
      <c r="E29" s="416"/>
      <c r="F29" s="417"/>
      <c r="G29" s="377"/>
      <c r="H29" s="378"/>
      <c r="I29" s="377"/>
      <c r="J29" s="378"/>
      <c r="K29" s="377"/>
      <c r="L29" s="378"/>
      <c r="M29" s="10"/>
      <c r="N29" s="22"/>
    </row>
    <row r="30" spans="1:14" x14ac:dyDescent="0.25">
      <c r="A30" s="362"/>
      <c r="B30" s="363"/>
      <c r="C30" s="363"/>
      <c r="D30" s="363"/>
      <c r="E30" s="363"/>
      <c r="F30" s="364"/>
      <c r="G30" s="382"/>
      <c r="H30" s="366"/>
      <c r="I30" s="365"/>
      <c r="J30" s="366"/>
      <c r="K30" s="365"/>
      <c r="L30" s="366"/>
      <c r="M30" s="11"/>
      <c r="N30" s="23"/>
    </row>
    <row r="31" spans="1:14" x14ac:dyDescent="0.25">
      <c r="A31" s="365"/>
      <c r="B31" s="412"/>
      <c r="C31" s="412"/>
      <c r="D31" s="412"/>
      <c r="E31" s="412"/>
      <c r="F31" s="366"/>
      <c r="G31" s="365"/>
      <c r="H31" s="366"/>
      <c r="I31" s="365"/>
      <c r="J31" s="366"/>
      <c r="K31" s="365"/>
      <c r="L31" s="366"/>
      <c r="M31" s="11"/>
      <c r="N31" s="23"/>
    </row>
    <row r="32" spans="1:14" x14ac:dyDescent="0.25">
      <c r="A32" s="365"/>
      <c r="B32" s="412"/>
      <c r="C32" s="412"/>
      <c r="D32" s="412"/>
      <c r="E32" s="412"/>
      <c r="F32" s="366"/>
      <c r="G32" s="365"/>
      <c r="H32" s="366"/>
      <c r="I32" s="365"/>
      <c r="J32" s="366"/>
      <c r="K32" s="365"/>
      <c r="L32" s="366"/>
      <c r="M32" s="11"/>
      <c r="N32" s="23"/>
    </row>
    <row r="33" spans="1:14" x14ac:dyDescent="0.25">
      <c r="A33" s="373" t="s">
        <v>57</v>
      </c>
      <c r="B33" s="374"/>
      <c r="C33" s="374"/>
      <c r="D33" s="374"/>
      <c r="E33" s="374"/>
      <c r="F33" s="374"/>
      <c r="G33" s="375" t="s">
        <v>11</v>
      </c>
      <c r="H33" s="376"/>
      <c r="I33" s="375" t="s">
        <v>12</v>
      </c>
      <c r="J33" s="376"/>
      <c r="K33" s="375" t="s">
        <v>13</v>
      </c>
      <c r="L33" s="376"/>
      <c r="M33" s="20">
        <v>2026</v>
      </c>
      <c r="N33" s="20">
        <v>2027</v>
      </c>
    </row>
    <row r="34" spans="1:14" ht="35.4" customHeight="1" x14ac:dyDescent="0.25">
      <c r="A34" s="415" t="s">
        <v>58</v>
      </c>
      <c r="B34" s="416"/>
      <c r="C34" s="416"/>
      <c r="D34" s="416"/>
      <c r="E34" s="416"/>
      <c r="F34" s="417"/>
      <c r="G34" s="1292" t="s">
        <v>489</v>
      </c>
      <c r="H34" s="1293"/>
      <c r="I34" s="377"/>
      <c r="J34" s="378"/>
      <c r="K34" s="377"/>
      <c r="L34" s="378"/>
      <c r="M34" s="10"/>
      <c r="N34" s="22"/>
    </row>
    <row r="35" spans="1:14" x14ac:dyDescent="0.25">
      <c r="A35" s="365"/>
      <c r="B35" s="412"/>
      <c r="C35" s="412"/>
      <c r="D35" s="412"/>
      <c r="E35" s="412"/>
      <c r="F35" s="366"/>
      <c r="G35" s="365"/>
      <c r="H35" s="366"/>
      <c r="I35" s="365"/>
      <c r="J35" s="366"/>
      <c r="K35" s="365"/>
      <c r="L35" s="366"/>
      <c r="M35" s="11"/>
      <c r="N35" s="23"/>
    </row>
    <row r="36" spans="1:14" x14ac:dyDescent="0.25">
      <c r="A36" s="365"/>
      <c r="B36" s="412"/>
      <c r="C36" s="412"/>
      <c r="D36" s="412"/>
      <c r="E36" s="412"/>
      <c r="F36" s="366"/>
      <c r="G36" s="365"/>
      <c r="H36" s="366"/>
      <c r="I36" s="365"/>
      <c r="J36" s="366"/>
      <c r="K36" s="365"/>
      <c r="L36" s="366"/>
      <c r="M36" s="11"/>
      <c r="N36" s="23"/>
    </row>
    <row r="37" spans="1:14" x14ac:dyDescent="0.25">
      <c r="A37" s="373" t="s">
        <v>39</v>
      </c>
      <c r="B37" s="374"/>
      <c r="C37" s="374"/>
      <c r="D37" s="374"/>
      <c r="E37" s="374"/>
      <c r="F37" s="374"/>
      <c r="G37" s="375" t="s">
        <v>11</v>
      </c>
      <c r="H37" s="376"/>
      <c r="I37" s="375" t="s">
        <v>12</v>
      </c>
      <c r="J37" s="376"/>
      <c r="K37" s="375" t="s">
        <v>13</v>
      </c>
      <c r="L37" s="376"/>
      <c r="M37" s="20">
        <v>2026</v>
      </c>
      <c r="N37" s="20">
        <v>2027</v>
      </c>
    </row>
    <row r="38" spans="1:14" x14ac:dyDescent="0.25">
      <c r="A38" s="430" t="s">
        <v>43</v>
      </c>
      <c r="B38" s="431"/>
      <c r="C38" s="431"/>
      <c r="D38" s="431"/>
      <c r="E38" s="431"/>
      <c r="F38" s="432"/>
      <c r="G38" s="413"/>
      <c r="H38" s="414"/>
      <c r="I38" s="413"/>
      <c r="J38" s="414"/>
      <c r="K38" s="413"/>
      <c r="L38" s="414"/>
      <c r="M38" s="36"/>
      <c r="N38" s="37"/>
    </row>
    <row r="39" spans="1:14" x14ac:dyDescent="0.25">
      <c r="A39" s="365"/>
      <c r="B39" s="412"/>
      <c r="C39" s="412"/>
      <c r="D39" s="412"/>
      <c r="E39" s="412"/>
      <c r="F39" s="366"/>
      <c r="G39" s="365"/>
      <c r="H39" s="366"/>
      <c r="I39" s="365"/>
      <c r="J39" s="366"/>
      <c r="K39" s="365"/>
      <c r="L39" s="366"/>
      <c r="M39" s="11"/>
      <c r="N39" s="23"/>
    </row>
    <row r="40" spans="1:14" x14ac:dyDescent="0.25">
      <c r="A40" s="365"/>
      <c r="B40" s="412"/>
      <c r="C40" s="412"/>
      <c r="D40" s="412"/>
      <c r="E40" s="412"/>
      <c r="F40" s="366"/>
      <c r="G40" s="365"/>
      <c r="H40" s="366"/>
      <c r="I40" s="365"/>
      <c r="J40" s="366"/>
      <c r="K40" s="365"/>
      <c r="L40" s="366"/>
      <c r="M40" s="11"/>
      <c r="N40" s="23"/>
    </row>
    <row r="41" spans="1:14" x14ac:dyDescent="0.25">
      <c r="A41" s="365"/>
      <c r="B41" s="412"/>
      <c r="C41" s="412"/>
      <c r="D41" s="412"/>
      <c r="E41" s="412"/>
      <c r="F41" s="366"/>
      <c r="G41" s="365"/>
      <c r="H41" s="366"/>
      <c r="I41" s="365"/>
      <c r="J41" s="366"/>
      <c r="K41" s="365"/>
      <c r="L41" s="366"/>
      <c r="M41" s="11"/>
      <c r="N41" s="23"/>
    </row>
    <row r="42" spans="1:14" x14ac:dyDescent="0.25">
      <c r="A42" s="373" t="s">
        <v>14</v>
      </c>
      <c r="B42" s="374"/>
      <c r="C42" s="374"/>
      <c r="D42" s="374"/>
      <c r="E42" s="374"/>
      <c r="F42" s="374"/>
      <c r="G42" s="375" t="s">
        <v>11</v>
      </c>
      <c r="H42" s="376"/>
      <c r="I42" s="375" t="s">
        <v>12</v>
      </c>
      <c r="J42" s="376"/>
      <c r="K42" s="375" t="s">
        <v>13</v>
      </c>
      <c r="L42" s="376"/>
      <c r="M42" s="20">
        <v>2026</v>
      </c>
      <c r="N42" s="20">
        <v>2027</v>
      </c>
    </row>
    <row r="43" spans="1:14" x14ac:dyDescent="0.25">
      <c r="A43" s="362"/>
      <c r="B43" s="363"/>
      <c r="C43" s="363"/>
      <c r="D43" s="363"/>
      <c r="E43" s="363"/>
      <c r="F43" s="364"/>
      <c r="G43" s="382"/>
      <c r="H43" s="366"/>
      <c r="I43" s="377"/>
      <c r="J43" s="378"/>
      <c r="K43" s="377"/>
      <c r="L43" s="378"/>
      <c r="M43" s="10"/>
      <c r="N43" s="22"/>
    </row>
    <row r="44" spans="1:14" x14ac:dyDescent="0.25">
      <c r="A44" s="365"/>
      <c r="B44" s="412"/>
      <c r="C44" s="412"/>
      <c r="D44" s="412"/>
      <c r="E44" s="412"/>
      <c r="F44" s="366"/>
      <c r="G44" s="365"/>
      <c r="H44" s="366"/>
      <c r="I44" s="365"/>
      <c r="J44" s="366"/>
      <c r="K44" s="365"/>
      <c r="L44" s="366"/>
      <c r="M44" s="11"/>
      <c r="N44" s="23"/>
    </row>
    <row r="45" spans="1:14" x14ac:dyDescent="0.25">
      <c r="A45" s="365"/>
      <c r="B45" s="412"/>
      <c r="C45" s="412"/>
      <c r="D45" s="412"/>
      <c r="E45" s="412"/>
      <c r="F45" s="366"/>
      <c r="G45" s="365"/>
      <c r="H45" s="366"/>
      <c r="I45" s="365"/>
      <c r="J45" s="366"/>
      <c r="K45" s="365"/>
      <c r="L45" s="366"/>
      <c r="M45" s="11"/>
      <c r="N45" s="23"/>
    </row>
    <row r="46" spans="1:14" x14ac:dyDescent="0.25">
      <c r="A46" s="379"/>
      <c r="B46" s="380"/>
      <c r="C46" s="380"/>
      <c r="D46" s="380"/>
      <c r="E46" s="380"/>
      <c r="F46" s="381"/>
      <c r="G46" s="379"/>
      <c r="H46" s="381"/>
      <c r="I46" s="379"/>
      <c r="J46" s="381"/>
      <c r="K46" s="379"/>
      <c r="L46" s="381"/>
      <c r="M46" s="24"/>
      <c r="N46" s="25"/>
    </row>
    <row r="48" spans="1:14" x14ac:dyDescent="0.25">
      <c r="A48" s="370" t="s">
        <v>15</v>
      </c>
      <c r="B48" s="371"/>
      <c r="C48" s="371"/>
      <c r="D48" s="371"/>
      <c r="E48" s="371"/>
      <c r="F48" s="371"/>
      <c r="G48" s="371"/>
      <c r="H48" s="371"/>
      <c r="I48" s="371"/>
      <c r="J48" s="371"/>
      <c r="K48" s="371"/>
      <c r="L48" s="371"/>
      <c r="M48" s="371"/>
      <c r="N48" s="372"/>
    </row>
    <row r="49" spans="1:14" ht="39.75" customHeight="1" x14ac:dyDescent="0.25">
      <c r="A49" s="341" t="s">
        <v>16</v>
      </c>
      <c r="B49" s="341"/>
      <c r="C49" s="38" t="s">
        <v>17</v>
      </c>
      <c r="D49" s="38" t="s">
        <v>18</v>
      </c>
      <c r="E49" s="38" t="s">
        <v>19</v>
      </c>
      <c r="F49" s="38" t="s">
        <v>20</v>
      </c>
      <c r="G49" s="38" t="s">
        <v>21</v>
      </c>
      <c r="H49" s="38" t="s">
        <v>22</v>
      </c>
      <c r="I49" s="38" t="s">
        <v>23</v>
      </c>
      <c r="J49" s="38" t="s">
        <v>24</v>
      </c>
      <c r="K49" s="38" t="s">
        <v>25</v>
      </c>
      <c r="L49" s="38" t="s">
        <v>26</v>
      </c>
      <c r="M49" s="38" t="s">
        <v>27</v>
      </c>
      <c r="N49" s="38" t="s">
        <v>28</v>
      </c>
    </row>
    <row r="50" spans="1:14" ht="12" customHeight="1" x14ac:dyDescent="0.25">
      <c r="A50" s="383">
        <f>IF(A22&gt;0,A22,"")</f>
        <v>1</v>
      </c>
      <c r="B50" s="384"/>
      <c r="C50" s="13"/>
      <c r="D50" s="13"/>
      <c r="E50" s="13"/>
      <c r="F50" s="13"/>
      <c r="G50" s="13"/>
      <c r="H50" s="13"/>
      <c r="I50" s="13"/>
      <c r="J50" s="13"/>
      <c r="K50" s="41"/>
      <c r="L50" s="13"/>
      <c r="M50" s="13"/>
      <c r="N50" s="13"/>
    </row>
    <row r="51" spans="1:14" ht="12" customHeight="1" thickBot="1" x14ac:dyDescent="0.3">
      <c r="A51" s="385"/>
      <c r="B51" s="386"/>
      <c r="C51" s="13"/>
      <c r="D51" s="13"/>
      <c r="E51" s="13"/>
      <c r="F51" s="13"/>
      <c r="G51" s="13"/>
      <c r="H51" s="13"/>
      <c r="I51" s="13"/>
      <c r="J51" s="13"/>
      <c r="K51" s="13"/>
      <c r="L51" s="13"/>
      <c r="M51" s="13"/>
      <c r="N51" s="13"/>
    </row>
    <row r="52" spans="1:14" ht="12" customHeight="1" x14ac:dyDescent="0.25">
      <c r="A52" s="383">
        <f>IF(A23&gt;0,A23,"")</f>
        <v>2</v>
      </c>
      <c r="B52" s="384"/>
      <c r="C52" s="13"/>
      <c r="D52" s="13"/>
      <c r="E52" s="13"/>
      <c r="F52" s="13"/>
      <c r="G52" s="13"/>
      <c r="H52" s="13"/>
      <c r="I52" s="13"/>
      <c r="J52" s="13"/>
      <c r="K52" s="13"/>
      <c r="L52" s="41"/>
      <c r="M52" s="13"/>
      <c r="N52" s="13"/>
    </row>
    <row r="53" spans="1:14" ht="12" customHeight="1" thickBot="1" x14ac:dyDescent="0.3">
      <c r="A53" s="385"/>
      <c r="B53" s="386"/>
      <c r="C53" s="13"/>
      <c r="D53" s="13"/>
      <c r="E53" s="13"/>
      <c r="F53" s="13"/>
      <c r="G53" s="13"/>
      <c r="H53" s="13"/>
      <c r="I53" s="13"/>
      <c r="J53" s="13"/>
      <c r="K53" s="13"/>
      <c r="L53" s="13"/>
      <c r="M53" s="13"/>
      <c r="N53" s="13"/>
    </row>
    <row r="54" spans="1:14" ht="12" customHeight="1" x14ac:dyDescent="0.25">
      <c r="A54" s="383">
        <f>IF(A24&gt;0,A24,"")</f>
        <v>3</v>
      </c>
      <c r="B54" s="384"/>
      <c r="C54" s="13"/>
      <c r="D54" s="13"/>
      <c r="E54" s="13"/>
      <c r="F54" s="13"/>
      <c r="G54" s="13"/>
      <c r="H54" s="13"/>
      <c r="I54" s="13"/>
      <c r="J54" s="13"/>
      <c r="K54" s="13"/>
      <c r="L54" s="13"/>
      <c r="M54" s="41"/>
      <c r="N54" s="13"/>
    </row>
    <row r="55" spans="1:14" ht="12" customHeight="1" thickBot="1" x14ac:dyDescent="0.3">
      <c r="A55" s="385"/>
      <c r="B55" s="386"/>
      <c r="C55" s="13"/>
      <c r="D55" s="13"/>
      <c r="E55" s="13"/>
      <c r="F55" s="13"/>
      <c r="G55" s="13"/>
      <c r="H55" s="13"/>
      <c r="I55" s="13"/>
      <c r="J55" s="13"/>
      <c r="K55" s="13"/>
      <c r="L55" s="13"/>
      <c r="M55" s="13"/>
      <c r="N55" s="13"/>
    </row>
    <row r="56" spans="1:14" ht="12" customHeight="1" x14ac:dyDescent="0.25">
      <c r="A56" s="383" t="str">
        <f>IF(A25&gt;0,A25,"")</f>
        <v/>
      </c>
      <c r="B56" s="384"/>
      <c r="C56" s="13"/>
      <c r="D56" s="13"/>
      <c r="E56" s="13"/>
      <c r="F56" s="13"/>
      <c r="G56" s="13"/>
      <c r="H56" s="13"/>
      <c r="I56" s="13"/>
      <c r="J56" s="13"/>
      <c r="K56" s="13"/>
      <c r="L56" s="13"/>
      <c r="M56" s="13"/>
      <c r="N56" s="13"/>
    </row>
    <row r="57" spans="1:14" ht="12" customHeight="1" thickBot="1" x14ac:dyDescent="0.3">
      <c r="A57" s="385"/>
      <c r="B57" s="386"/>
      <c r="C57" s="13"/>
      <c r="D57" s="13"/>
      <c r="E57" s="13"/>
      <c r="F57" s="13"/>
      <c r="G57" s="13"/>
      <c r="H57" s="13"/>
      <c r="I57" s="13"/>
      <c r="J57" s="13"/>
      <c r="K57" s="13"/>
      <c r="L57" s="13"/>
      <c r="M57" s="13"/>
      <c r="N57" s="13"/>
    </row>
    <row r="58" spans="1:14" ht="12" customHeight="1" x14ac:dyDescent="0.25">
      <c r="A58" s="383" t="str">
        <f>IF(H22&gt;0,H22,"")</f>
        <v/>
      </c>
      <c r="B58" s="384"/>
      <c r="C58" s="13"/>
      <c r="D58" s="13"/>
      <c r="E58" s="13"/>
      <c r="F58" s="13"/>
      <c r="G58" s="13"/>
      <c r="H58" s="13"/>
      <c r="I58" s="13"/>
      <c r="J58" s="13"/>
      <c r="K58" s="13"/>
      <c r="L58" s="13"/>
      <c r="M58" s="13"/>
      <c r="N58" s="13"/>
    </row>
    <row r="59" spans="1:14" ht="12" customHeight="1" thickBot="1" x14ac:dyDescent="0.3">
      <c r="A59" s="385"/>
      <c r="B59" s="386"/>
      <c r="C59" s="13"/>
      <c r="D59" s="13"/>
      <c r="E59" s="13"/>
      <c r="F59" s="13"/>
      <c r="G59" s="13"/>
      <c r="H59" s="13"/>
      <c r="I59" s="13"/>
      <c r="J59" s="13"/>
      <c r="K59" s="13"/>
      <c r="L59" s="13"/>
      <c r="M59" s="13"/>
      <c r="N59" s="13"/>
    </row>
    <row r="60" spans="1:14" ht="12" customHeight="1" x14ac:dyDescent="0.25">
      <c r="A60" s="383" t="str">
        <f>IF(H23&gt;0,H23,"")</f>
        <v/>
      </c>
      <c r="B60" s="384"/>
      <c r="C60" s="14"/>
      <c r="D60" s="14"/>
      <c r="E60" s="14"/>
      <c r="F60" s="14"/>
      <c r="G60" s="14"/>
      <c r="H60" s="14"/>
      <c r="I60" s="14" t="s">
        <v>43</v>
      </c>
      <c r="J60" s="14"/>
      <c r="K60" s="14"/>
      <c r="L60" s="14"/>
      <c r="M60" s="14"/>
      <c r="N60" s="14"/>
    </row>
    <row r="61" spans="1:14" ht="12" customHeight="1" thickBot="1" x14ac:dyDescent="0.3">
      <c r="A61" s="385"/>
      <c r="B61" s="386"/>
      <c r="C61" s="15"/>
      <c r="D61" s="15"/>
      <c r="E61" s="15"/>
      <c r="F61" s="15"/>
      <c r="G61" s="15"/>
      <c r="H61" s="15"/>
      <c r="I61" s="15"/>
      <c r="J61" s="15"/>
      <c r="K61" s="15"/>
      <c r="L61" s="15"/>
      <c r="M61" s="15"/>
      <c r="N61" s="15"/>
    </row>
    <row r="62" spans="1:14" ht="12" customHeight="1" x14ac:dyDescent="0.25">
      <c r="A62" s="383" t="str">
        <f>IF(H24&gt;0,H24,"")</f>
        <v/>
      </c>
      <c r="B62" s="384"/>
      <c r="C62" s="14"/>
      <c r="D62" s="14"/>
      <c r="E62" s="14"/>
      <c r="F62" s="14"/>
      <c r="G62" s="14"/>
      <c r="H62" s="14"/>
      <c r="I62" s="14"/>
      <c r="J62" s="14"/>
      <c r="K62" s="14"/>
      <c r="L62" s="14"/>
      <c r="M62" s="14"/>
      <c r="N62" s="14"/>
    </row>
    <row r="63" spans="1:14" ht="12" customHeight="1" thickBot="1" x14ac:dyDescent="0.3">
      <c r="A63" s="385"/>
      <c r="B63" s="386"/>
      <c r="C63" s="15"/>
      <c r="D63" s="15"/>
      <c r="E63" s="15"/>
      <c r="F63" s="15"/>
      <c r="G63" s="15"/>
      <c r="H63" s="15"/>
      <c r="I63" s="15"/>
      <c r="J63" s="15"/>
      <c r="K63" s="15"/>
      <c r="L63" s="15"/>
      <c r="M63" s="15"/>
      <c r="N63" s="15"/>
    </row>
    <row r="64" spans="1:14" ht="12" customHeight="1" x14ac:dyDescent="0.25">
      <c r="A64" s="383" t="str">
        <f>IF(H25&gt;0,H25,"")</f>
        <v/>
      </c>
      <c r="B64" s="384"/>
      <c r="C64" s="14"/>
      <c r="D64" s="14"/>
      <c r="E64" s="14"/>
      <c r="F64" s="14"/>
      <c r="G64" s="14"/>
      <c r="H64" s="14"/>
      <c r="I64" s="14"/>
      <c r="J64" s="14"/>
      <c r="K64" s="14"/>
      <c r="L64" s="14"/>
      <c r="M64" s="14"/>
      <c r="N64" s="14"/>
    </row>
    <row r="65" spans="1:14" ht="12" customHeight="1" thickBot="1" x14ac:dyDescent="0.3">
      <c r="A65" s="385"/>
      <c r="B65" s="386"/>
      <c r="C65" s="16"/>
      <c r="D65" s="16"/>
      <c r="E65" s="16"/>
      <c r="F65" s="16"/>
      <c r="G65" s="16"/>
      <c r="H65" s="16"/>
      <c r="I65" s="16"/>
      <c r="J65" s="16"/>
      <c r="K65" s="16"/>
      <c r="L65" s="16"/>
      <c r="M65" s="16"/>
      <c r="N65" s="16"/>
    </row>
    <row r="68" spans="1:14" x14ac:dyDescent="0.25">
      <c r="A68" s="370" t="s">
        <v>37</v>
      </c>
      <c r="B68" s="371"/>
      <c r="C68" s="371"/>
      <c r="D68" s="371"/>
      <c r="E68" s="371"/>
      <c r="F68" s="371"/>
      <c r="G68" s="371"/>
      <c r="H68" s="371"/>
      <c r="I68" s="371"/>
      <c r="J68" s="371"/>
      <c r="K68" s="371"/>
      <c r="L68" s="371"/>
      <c r="M68" s="371"/>
      <c r="N68" s="372"/>
    </row>
    <row r="69" spans="1:14" ht="36" customHeight="1" x14ac:dyDescent="0.25">
      <c r="A69" s="21" t="s">
        <v>29</v>
      </c>
      <c r="B69" s="387" t="s">
        <v>30</v>
      </c>
      <c r="C69" s="388"/>
      <c r="D69" s="388"/>
      <c r="E69" s="388"/>
      <c r="F69" s="388"/>
      <c r="G69" s="388"/>
      <c r="H69" s="388"/>
      <c r="I69" s="388"/>
      <c r="J69" s="388"/>
      <c r="K69" s="388"/>
      <c r="L69" s="389"/>
      <c r="M69" s="390" t="s">
        <v>31</v>
      </c>
      <c r="N69" s="390"/>
    </row>
    <row r="70" spans="1:14" x14ac:dyDescent="0.25">
      <c r="A70" s="12"/>
      <c r="B70" s="391" t="s">
        <v>76</v>
      </c>
      <c r="C70" s="392"/>
      <c r="D70" s="392"/>
      <c r="E70" s="392"/>
      <c r="F70" s="392"/>
      <c r="G70" s="392"/>
      <c r="H70" s="392"/>
      <c r="I70" s="392"/>
      <c r="J70" s="392"/>
      <c r="K70" s="392"/>
      <c r="L70" s="393"/>
      <c r="M70" s="394">
        <v>0.1</v>
      </c>
      <c r="N70" s="395"/>
    </row>
    <row r="71" spans="1:14" x14ac:dyDescent="0.25">
      <c r="A71" s="17"/>
      <c r="B71" s="402" t="s">
        <v>77</v>
      </c>
      <c r="C71" s="403"/>
      <c r="D71" s="403"/>
      <c r="E71" s="403"/>
      <c r="F71" s="403"/>
      <c r="G71" s="403"/>
      <c r="H71" s="403"/>
      <c r="I71" s="403"/>
      <c r="J71" s="403"/>
      <c r="K71" s="403"/>
      <c r="L71" s="404"/>
      <c r="M71" s="405">
        <v>0.25</v>
      </c>
      <c r="N71" s="406"/>
    </row>
    <row r="72" spans="1:14" x14ac:dyDescent="0.25">
      <c r="A72" s="17"/>
      <c r="B72" s="402" t="s">
        <v>485</v>
      </c>
      <c r="C72" s="403"/>
      <c r="D72" s="403"/>
      <c r="E72" s="403"/>
      <c r="F72" s="403"/>
      <c r="G72" s="403"/>
      <c r="H72" s="403"/>
      <c r="I72" s="403"/>
      <c r="J72" s="403"/>
      <c r="K72" s="403"/>
      <c r="L72" s="404"/>
      <c r="M72" s="405">
        <v>0.25</v>
      </c>
      <c r="N72" s="406"/>
    </row>
    <row r="73" spans="1:14" x14ac:dyDescent="0.25">
      <c r="A73" s="17"/>
      <c r="B73" s="402" t="s">
        <v>78</v>
      </c>
      <c r="C73" s="403"/>
      <c r="D73" s="403"/>
      <c r="E73" s="403"/>
      <c r="F73" s="403"/>
      <c r="G73" s="403"/>
      <c r="H73" s="403"/>
      <c r="I73" s="403"/>
      <c r="J73" s="403"/>
      <c r="K73" s="403"/>
      <c r="L73" s="404"/>
      <c r="M73" s="405">
        <v>0.25</v>
      </c>
      <c r="N73" s="406"/>
    </row>
    <row r="74" spans="1:14" x14ac:dyDescent="0.25">
      <c r="A74" s="17"/>
      <c r="B74" s="401" t="s">
        <v>486</v>
      </c>
      <c r="C74" s="397"/>
      <c r="D74" s="397"/>
      <c r="E74" s="397"/>
      <c r="F74" s="397"/>
      <c r="G74" s="397"/>
      <c r="H74" s="397"/>
      <c r="I74" s="397"/>
      <c r="J74" s="397"/>
      <c r="K74" s="397"/>
      <c r="L74" s="398"/>
      <c r="M74" s="399">
        <v>0.15</v>
      </c>
      <c r="N74" s="400"/>
    </row>
    <row r="75" spans="1:14" x14ac:dyDescent="0.25">
      <c r="A75" s="17"/>
      <c r="B75" s="396"/>
      <c r="C75" s="397"/>
      <c r="D75" s="397"/>
      <c r="E75" s="397"/>
      <c r="F75" s="397"/>
      <c r="G75" s="397"/>
      <c r="H75" s="397"/>
      <c r="I75" s="397"/>
      <c r="J75" s="397"/>
      <c r="K75" s="397"/>
      <c r="L75" s="398"/>
      <c r="M75" s="399"/>
      <c r="N75" s="400"/>
    </row>
    <row r="76" spans="1:14" x14ac:dyDescent="0.25">
      <c r="A76" s="17"/>
      <c r="B76" s="396"/>
      <c r="C76" s="397"/>
      <c r="D76" s="397"/>
      <c r="E76" s="397"/>
      <c r="F76" s="397"/>
      <c r="G76" s="397"/>
      <c r="H76" s="397"/>
      <c r="I76" s="397"/>
      <c r="J76" s="397"/>
      <c r="K76" s="397"/>
      <c r="L76" s="398"/>
      <c r="M76" s="399"/>
      <c r="N76" s="400"/>
    </row>
    <row r="77" spans="1:14" x14ac:dyDescent="0.25">
      <c r="A77" s="17"/>
      <c r="B77" s="396"/>
      <c r="C77" s="397"/>
      <c r="D77" s="397"/>
      <c r="E77" s="397"/>
      <c r="F77" s="397"/>
      <c r="G77" s="397"/>
      <c r="H77" s="397"/>
      <c r="I77" s="397"/>
      <c r="J77" s="397"/>
      <c r="K77" s="397"/>
      <c r="L77" s="398"/>
      <c r="M77" s="399"/>
      <c r="N77" s="400"/>
    </row>
    <row r="78" spans="1:14" x14ac:dyDescent="0.25">
      <c r="A78" s="17"/>
      <c r="B78" s="396"/>
      <c r="C78" s="397"/>
      <c r="D78" s="397"/>
      <c r="E78" s="397"/>
      <c r="F78" s="397"/>
      <c r="G78" s="397"/>
      <c r="H78" s="397"/>
      <c r="I78" s="397"/>
      <c r="J78" s="397"/>
      <c r="K78" s="397"/>
      <c r="L78" s="398"/>
      <c r="M78" s="399"/>
      <c r="N78" s="400"/>
    </row>
    <row r="79" spans="1:14" x14ac:dyDescent="0.25">
      <c r="A79" s="17"/>
      <c r="B79" s="396"/>
      <c r="C79" s="397"/>
      <c r="D79" s="397"/>
      <c r="E79" s="397"/>
      <c r="F79" s="397"/>
      <c r="G79" s="397"/>
      <c r="H79" s="397"/>
      <c r="I79" s="397"/>
      <c r="J79" s="397"/>
      <c r="K79" s="397"/>
      <c r="L79" s="398"/>
      <c r="M79" s="399"/>
      <c r="N79" s="400"/>
    </row>
    <row r="80" spans="1:14" x14ac:dyDescent="0.25">
      <c r="A80" s="17"/>
      <c r="B80" s="396"/>
      <c r="C80" s="397"/>
      <c r="D80" s="397"/>
      <c r="E80" s="397"/>
      <c r="F80" s="397"/>
      <c r="G80" s="397"/>
      <c r="H80" s="397"/>
      <c r="I80" s="397"/>
      <c r="J80" s="397"/>
      <c r="K80" s="397"/>
      <c r="L80" s="398"/>
      <c r="M80" s="399"/>
      <c r="N80" s="400"/>
    </row>
    <row r="81" spans="1:14" x14ac:dyDescent="0.25">
      <c r="A81" s="17"/>
      <c r="B81" s="396"/>
      <c r="C81" s="397"/>
      <c r="D81" s="397"/>
      <c r="E81" s="397"/>
      <c r="F81" s="397"/>
      <c r="G81" s="397"/>
      <c r="H81" s="397"/>
      <c r="I81" s="397"/>
      <c r="J81" s="397"/>
      <c r="K81" s="397"/>
      <c r="L81" s="398"/>
      <c r="M81" s="399"/>
      <c r="N81" s="400"/>
    </row>
    <row r="82" spans="1:14" x14ac:dyDescent="0.25">
      <c r="A82" s="18"/>
      <c r="B82" s="407"/>
      <c r="C82" s="408"/>
      <c r="D82" s="408"/>
      <c r="E82" s="408"/>
      <c r="F82" s="408"/>
      <c r="G82" s="408"/>
      <c r="H82" s="408"/>
      <c r="I82" s="408"/>
      <c r="J82" s="408"/>
      <c r="K82" s="408"/>
      <c r="L82" s="409"/>
      <c r="M82" s="410"/>
      <c r="N82" s="411"/>
    </row>
    <row r="65487" spans="251:255" x14ac:dyDescent="0.25">
      <c r="IQ65487" s="6" t="s">
        <v>32</v>
      </c>
      <c r="IR65487" s="6" t="s">
        <v>33</v>
      </c>
      <c r="IS65487" s="6" t="s">
        <v>34</v>
      </c>
      <c r="IT65487" s="6" t="s">
        <v>35</v>
      </c>
      <c r="IU65487" s="6" t="s">
        <v>36</v>
      </c>
    </row>
    <row r="65488" spans="251:255" x14ac:dyDescent="0.25">
      <c r="IQ65488" s="6" t="e">
        <f>#REF!&amp;#REF!</f>
        <v>#REF!</v>
      </c>
      <c r="IR65488" s="6">
        <f>$A$14</f>
        <v>0</v>
      </c>
      <c r="IS65488" s="6" t="str">
        <f>$B$22&amp;" - "&amp;$B$23&amp;" - "&amp;$B$24&amp;" - "&amp;$B$25&amp;" - "&amp;$I$22&amp;" - "&amp;$I$23&amp;" - "&amp;$I$24&amp;" - "&amp;$I$25</f>
        <v xml:space="preserve">Analisi delle tabelle creditori/debitori e dei  capitoli di spesa e delle  risorse di entrata -  - Verifica degli eventuali "doppioni" e dei capitoli e risorse non attive o con descrizioni sbagliate - Bonifica dei dati in base ai risultati delle analisi -  -  -  -  - </v>
      </c>
      <c r="IT65488" s="6" t="e">
        <f>$A$29&amp;": "&amp;$I$29&amp;" - "&amp;#REF!&amp;": "&amp;#REF!&amp;" - "&amp;$A$33&amp;": "&amp;$I$33&amp;" - "&amp;$A$34&amp;": "&amp;$I$34&amp;" - "&amp;#REF!&amp;": "&amp;#REF!&amp;" - "&amp;$A$36&amp;": "&amp;$I$36&amp;" - "&amp;$A$37&amp;": "&amp;$I$37&amp;" - "&amp;$A$38&amp;": "&amp;$I$38&amp;" - "&amp;#REF!&amp;": "&amp;#REF!&amp;" - "&amp;$A$41&amp;": "&amp;$I$41&amp;" - "&amp;$A$42&amp;": "&amp;$I$42&amp;" - "&amp;$A$43&amp;": "&amp;$I$43&amp;" - "&amp;$A$46&amp;": "&amp;$I$46</f>
        <v>#REF!</v>
      </c>
      <c r="IU65488" s="6" t="e">
        <f>#REF!</f>
        <v>#REF!</v>
      </c>
    </row>
  </sheetData>
  <sheetProtection formatCells="0" formatColumns="0" formatRows="0"/>
  <mergeCells count="152">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A27:N27"/>
    <mergeCell ref="A28:F28"/>
    <mergeCell ref="G28:H28"/>
    <mergeCell ref="I28:J28"/>
    <mergeCell ref="K28:L28"/>
    <mergeCell ref="A30:F30"/>
    <mergeCell ref="G30:H30"/>
    <mergeCell ref="I30:J30"/>
    <mergeCell ref="K30:L30"/>
    <mergeCell ref="A31:F31"/>
    <mergeCell ref="G31:H31"/>
    <mergeCell ref="I31:J31"/>
    <mergeCell ref="K31:L31"/>
    <mergeCell ref="A29:F29"/>
    <mergeCell ref="G29:H29"/>
    <mergeCell ref="I29:J29"/>
    <mergeCell ref="K29:L29"/>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A46:F46"/>
    <mergeCell ref="G46:H46"/>
    <mergeCell ref="I46:J46"/>
    <mergeCell ref="K46:L46"/>
    <mergeCell ref="A48:N48"/>
    <mergeCell ref="A49:B49"/>
    <mergeCell ref="A44:F44"/>
    <mergeCell ref="G44:H44"/>
    <mergeCell ref="I44:J44"/>
    <mergeCell ref="K44:L44"/>
    <mergeCell ref="A45:F45"/>
    <mergeCell ref="G45:H45"/>
    <mergeCell ref="I45:J45"/>
    <mergeCell ref="K45:L45"/>
    <mergeCell ref="A62:B63"/>
    <mergeCell ref="A64:B65"/>
    <mergeCell ref="A68:N68"/>
    <mergeCell ref="B69:L69"/>
    <mergeCell ref="M69:N69"/>
    <mergeCell ref="B70:L70"/>
    <mergeCell ref="M70:N70"/>
    <mergeCell ref="A50:B51"/>
    <mergeCell ref="A52:B53"/>
    <mergeCell ref="A54:B55"/>
    <mergeCell ref="A56:B57"/>
    <mergeCell ref="A58:B59"/>
    <mergeCell ref="A60:B61"/>
    <mergeCell ref="B74:L74"/>
    <mergeCell ref="M74:N74"/>
    <mergeCell ref="B75:L75"/>
    <mergeCell ref="M75:N75"/>
    <mergeCell ref="B76:L76"/>
    <mergeCell ref="M76:N76"/>
    <mergeCell ref="B71:L71"/>
    <mergeCell ref="M71:N71"/>
    <mergeCell ref="B72:L72"/>
    <mergeCell ref="M72:N72"/>
    <mergeCell ref="B73:L73"/>
    <mergeCell ref="M73:N73"/>
    <mergeCell ref="B80:L80"/>
    <mergeCell ref="M80:N80"/>
    <mergeCell ref="B81:L81"/>
    <mergeCell ref="M81:N81"/>
    <mergeCell ref="B82:L82"/>
    <mergeCell ref="M82:N82"/>
    <mergeCell ref="B77:L77"/>
    <mergeCell ref="M77:N77"/>
    <mergeCell ref="B78:L78"/>
    <mergeCell ref="M78:N78"/>
    <mergeCell ref="B79:L79"/>
    <mergeCell ref="M79:N79"/>
  </mergeCells>
  <conditionalFormatting sqref="C50:N50 H51:H59 C52:G52 I52:N52 C54:G54 I54:N54 C56:G56 I56:N56 C58:G58 I58:N58 C60:N60 C62:N62 C64:N64">
    <cfRule type="cellIs" dxfId="17" priority="1" stopIfTrue="1" operator="equal">
      <formula>"x"</formula>
    </cfRule>
  </conditionalFormatting>
  <conditionalFormatting sqref="C50:N59 C61:N61 C63:N63 C65:N65">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5" xr:uid="{291738DA-B04E-48B4-B440-C8A623AFE06B}"/>
  </dataValidations>
  <printOptions horizontalCentered="1"/>
  <pageMargins left="0.47" right="0.41" top="0.56000000000000005" bottom="0.52" header="0.23" footer="0.23622047244094491"/>
  <pageSetup paperSize="9" fitToHeight="0" orientation="portrait" r:id="rId1"/>
  <headerFooter alignWithMargins="0"/>
  <rowBreaks count="1" manualBreakCount="1">
    <brk id="46"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20DF-CB6D-4ABD-A43B-3FD82DFEB2EA}">
  <dimension ref="A1:IU65414"/>
  <sheetViews>
    <sheetView view="pageBreakPreview" topLeftCell="A69" zoomScale="60" zoomScaleNormal="100" workbookViewId="0">
      <selection activeCell="U13" sqref="U13"/>
    </sheetView>
  </sheetViews>
  <sheetFormatPr defaultRowHeight="13.2" x14ac:dyDescent="0.25"/>
  <cols>
    <col min="1" max="1" width="8.5546875" style="75" customWidth="1"/>
    <col min="2" max="2" width="12.33203125" style="75" customWidth="1"/>
    <col min="3" max="3" width="10.44140625" style="75" customWidth="1"/>
    <col min="4" max="4" width="8.5546875" style="75" customWidth="1"/>
    <col min="5" max="7" width="6.5546875" style="75" customWidth="1"/>
    <col min="8" max="8" width="14" style="75" customWidth="1"/>
    <col min="9" max="9" width="6.5546875" style="75" customWidth="1"/>
    <col min="10" max="10" width="14.109375" style="75" customWidth="1"/>
    <col min="11" max="11" width="6.5546875" style="75" customWidth="1"/>
    <col min="12" max="12" width="11.44140625" style="75" customWidth="1"/>
    <col min="13" max="13" width="6.5546875" style="75" customWidth="1"/>
    <col min="14" max="14" width="11" style="75" customWidth="1"/>
    <col min="15" max="15" width="8.88671875" style="75"/>
    <col min="16" max="16" width="10.109375" style="75" customWidth="1"/>
    <col min="17" max="17" width="8.88671875" style="75"/>
    <col min="18" max="18" width="11.5546875" style="75" customWidth="1"/>
    <col min="19" max="244" width="8.88671875" style="75"/>
    <col min="245" max="245" width="14.109375" style="75" bestFit="1" customWidth="1"/>
    <col min="246" max="256" width="8.88671875" style="75"/>
    <col min="257" max="257" width="8.5546875" style="75" customWidth="1"/>
    <col min="258" max="258" width="12.33203125" style="75" customWidth="1"/>
    <col min="259" max="259" width="10.44140625" style="75" customWidth="1"/>
    <col min="260" max="260" width="8.5546875" style="75" customWidth="1"/>
    <col min="261" max="263" width="6.5546875" style="75" customWidth="1"/>
    <col min="264" max="264" width="14" style="75" customWidth="1"/>
    <col min="265" max="265" width="6.5546875" style="75" customWidth="1"/>
    <col min="266" max="266" width="14.109375" style="75" customWidth="1"/>
    <col min="267" max="267" width="6.5546875" style="75" customWidth="1"/>
    <col min="268" max="268" width="11.44140625" style="75" customWidth="1"/>
    <col min="269" max="269" width="6.5546875" style="75" customWidth="1"/>
    <col min="270" max="270" width="11" style="75" customWidth="1"/>
    <col min="271" max="271" width="8.88671875" style="75"/>
    <col min="272" max="272" width="10.109375" style="75" customWidth="1"/>
    <col min="273" max="273" width="8.88671875" style="75"/>
    <col min="274" max="274" width="11.5546875" style="75" customWidth="1"/>
    <col min="275" max="500" width="8.88671875" style="75"/>
    <col min="501" max="501" width="14.109375" style="75" bestFit="1" customWidth="1"/>
    <col min="502" max="512" width="8.88671875" style="75"/>
    <col min="513" max="513" width="8.5546875" style="75" customWidth="1"/>
    <col min="514" max="514" width="12.33203125" style="75" customWidth="1"/>
    <col min="515" max="515" width="10.44140625" style="75" customWidth="1"/>
    <col min="516" max="516" width="8.5546875" style="75" customWidth="1"/>
    <col min="517" max="519" width="6.5546875" style="75" customWidth="1"/>
    <col min="520" max="520" width="14" style="75" customWidth="1"/>
    <col min="521" max="521" width="6.5546875" style="75" customWidth="1"/>
    <col min="522" max="522" width="14.109375" style="75" customWidth="1"/>
    <col min="523" max="523" width="6.5546875" style="75" customWidth="1"/>
    <col min="524" max="524" width="11.44140625" style="75" customWidth="1"/>
    <col min="525" max="525" width="6.5546875" style="75" customWidth="1"/>
    <col min="526" max="526" width="11" style="75" customWidth="1"/>
    <col min="527" max="527" width="8.88671875" style="75"/>
    <col min="528" max="528" width="10.109375" style="75" customWidth="1"/>
    <col min="529" max="529" width="8.88671875" style="75"/>
    <col min="530" max="530" width="11.5546875" style="75" customWidth="1"/>
    <col min="531" max="756" width="8.88671875" style="75"/>
    <col min="757" max="757" width="14.109375" style="75" bestFit="1" customWidth="1"/>
    <col min="758" max="768" width="8.88671875" style="75"/>
    <col min="769" max="769" width="8.5546875" style="75" customWidth="1"/>
    <col min="770" max="770" width="12.33203125" style="75" customWidth="1"/>
    <col min="771" max="771" width="10.44140625" style="75" customWidth="1"/>
    <col min="772" max="772" width="8.5546875" style="75" customWidth="1"/>
    <col min="773" max="775" width="6.5546875" style="75" customWidth="1"/>
    <col min="776" max="776" width="14" style="75" customWidth="1"/>
    <col min="777" max="777" width="6.5546875" style="75" customWidth="1"/>
    <col min="778" max="778" width="14.109375" style="75" customWidth="1"/>
    <col min="779" max="779" width="6.5546875" style="75" customWidth="1"/>
    <col min="780" max="780" width="11.44140625" style="75" customWidth="1"/>
    <col min="781" max="781" width="6.5546875" style="75" customWidth="1"/>
    <col min="782" max="782" width="11" style="75" customWidth="1"/>
    <col min="783" max="783" width="8.88671875" style="75"/>
    <col min="784" max="784" width="10.109375" style="75" customWidth="1"/>
    <col min="785" max="785" width="8.88671875" style="75"/>
    <col min="786" max="786" width="11.5546875" style="75" customWidth="1"/>
    <col min="787" max="1012" width="8.88671875" style="75"/>
    <col min="1013" max="1013" width="14.109375" style="75" bestFit="1" customWidth="1"/>
    <col min="1014" max="1024" width="8.88671875" style="75"/>
    <col min="1025" max="1025" width="8.5546875" style="75" customWidth="1"/>
    <col min="1026" max="1026" width="12.33203125" style="75" customWidth="1"/>
    <col min="1027" max="1027" width="10.44140625" style="75" customWidth="1"/>
    <col min="1028" max="1028" width="8.5546875" style="75" customWidth="1"/>
    <col min="1029" max="1031" width="6.5546875" style="75" customWidth="1"/>
    <col min="1032" max="1032" width="14" style="75" customWidth="1"/>
    <col min="1033" max="1033" width="6.5546875" style="75" customWidth="1"/>
    <col min="1034" max="1034" width="14.109375" style="75" customWidth="1"/>
    <col min="1035" max="1035" width="6.5546875" style="75" customWidth="1"/>
    <col min="1036" max="1036" width="11.44140625" style="75" customWidth="1"/>
    <col min="1037" max="1037" width="6.5546875" style="75" customWidth="1"/>
    <col min="1038" max="1038" width="11" style="75" customWidth="1"/>
    <col min="1039" max="1039" width="8.88671875" style="75"/>
    <col min="1040" max="1040" width="10.109375" style="75" customWidth="1"/>
    <col min="1041" max="1041" width="8.88671875" style="75"/>
    <col min="1042" max="1042" width="11.5546875" style="75" customWidth="1"/>
    <col min="1043" max="1268" width="8.88671875" style="75"/>
    <col min="1269" max="1269" width="14.109375" style="75" bestFit="1" customWidth="1"/>
    <col min="1270" max="1280" width="8.88671875" style="75"/>
    <col min="1281" max="1281" width="8.5546875" style="75" customWidth="1"/>
    <col min="1282" max="1282" width="12.33203125" style="75" customWidth="1"/>
    <col min="1283" max="1283" width="10.44140625" style="75" customWidth="1"/>
    <col min="1284" max="1284" width="8.5546875" style="75" customWidth="1"/>
    <col min="1285" max="1287" width="6.5546875" style="75" customWidth="1"/>
    <col min="1288" max="1288" width="14" style="75" customWidth="1"/>
    <col min="1289" max="1289" width="6.5546875" style="75" customWidth="1"/>
    <col min="1290" max="1290" width="14.109375" style="75" customWidth="1"/>
    <col min="1291" max="1291" width="6.5546875" style="75" customWidth="1"/>
    <col min="1292" max="1292" width="11.44140625" style="75" customWidth="1"/>
    <col min="1293" max="1293" width="6.5546875" style="75" customWidth="1"/>
    <col min="1294" max="1294" width="11" style="75" customWidth="1"/>
    <col min="1295" max="1295" width="8.88671875" style="75"/>
    <col min="1296" max="1296" width="10.109375" style="75" customWidth="1"/>
    <col min="1297" max="1297" width="8.88671875" style="75"/>
    <col min="1298" max="1298" width="11.5546875" style="75" customWidth="1"/>
    <col min="1299" max="1524" width="8.88671875" style="75"/>
    <col min="1525" max="1525" width="14.109375" style="75" bestFit="1" customWidth="1"/>
    <col min="1526" max="1536" width="8.88671875" style="75"/>
    <col min="1537" max="1537" width="8.5546875" style="75" customWidth="1"/>
    <col min="1538" max="1538" width="12.33203125" style="75" customWidth="1"/>
    <col min="1539" max="1539" width="10.44140625" style="75" customWidth="1"/>
    <col min="1540" max="1540" width="8.5546875" style="75" customWidth="1"/>
    <col min="1541" max="1543" width="6.5546875" style="75" customWidth="1"/>
    <col min="1544" max="1544" width="14" style="75" customWidth="1"/>
    <col min="1545" max="1545" width="6.5546875" style="75" customWidth="1"/>
    <col min="1546" max="1546" width="14.109375" style="75" customWidth="1"/>
    <col min="1547" max="1547" width="6.5546875" style="75" customWidth="1"/>
    <col min="1548" max="1548" width="11.44140625" style="75" customWidth="1"/>
    <col min="1549" max="1549" width="6.5546875" style="75" customWidth="1"/>
    <col min="1550" max="1550" width="11" style="75" customWidth="1"/>
    <col min="1551" max="1551" width="8.88671875" style="75"/>
    <col min="1552" max="1552" width="10.109375" style="75" customWidth="1"/>
    <col min="1553" max="1553" width="8.88671875" style="75"/>
    <col min="1554" max="1554" width="11.5546875" style="75" customWidth="1"/>
    <col min="1555" max="1780" width="8.88671875" style="75"/>
    <col min="1781" max="1781" width="14.109375" style="75" bestFit="1" customWidth="1"/>
    <col min="1782" max="1792" width="8.88671875" style="75"/>
    <col min="1793" max="1793" width="8.5546875" style="75" customWidth="1"/>
    <col min="1794" max="1794" width="12.33203125" style="75" customWidth="1"/>
    <col min="1795" max="1795" width="10.44140625" style="75" customWidth="1"/>
    <col min="1796" max="1796" width="8.5546875" style="75" customWidth="1"/>
    <col min="1797" max="1799" width="6.5546875" style="75" customWidth="1"/>
    <col min="1800" max="1800" width="14" style="75" customWidth="1"/>
    <col min="1801" max="1801" width="6.5546875" style="75" customWidth="1"/>
    <col min="1802" max="1802" width="14.109375" style="75" customWidth="1"/>
    <col min="1803" max="1803" width="6.5546875" style="75" customWidth="1"/>
    <col min="1804" max="1804" width="11.44140625" style="75" customWidth="1"/>
    <col min="1805" max="1805" width="6.5546875" style="75" customWidth="1"/>
    <col min="1806" max="1806" width="11" style="75" customWidth="1"/>
    <col min="1807" max="1807" width="8.88671875" style="75"/>
    <col min="1808" max="1808" width="10.109375" style="75" customWidth="1"/>
    <col min="1809" max="1809" width="8.88671875" style="75"/>
    <col min="1810" max="1810" width="11.5546875" style="75" customWidth="1"/>
    <col min="1811" max="2036" width="8.88671875" style="75"/>
    <col min="2037" max="2037" width="14.109375" style="75" bestFit="1" customWidth="1"/>
    <col min="2038" max="2048" width="8.88671875" style="75"/>
    <col min="2049" max="2049" width="8.5546875" style="75" customWidth="1"/>
    <col min="2050" max="2050" width="12.33203125" style="75" customWidth="1"/>
    <col min="2051" max="2051" width="10.44140625" style="75" customWidth="1"/>
    <col min="2052" max="2052" width="8.5546875" style="75" customWidth="1"/>
    <col min="2053" max="2055" width="6.5546875" style="75" customWidth="1"/>
    <col min="2056" max="2056" width="14" style="75" customWidth="1"/>
    <col min="2057" max="2057" width="6.5546875" style="75" customWidth="1"/>
    <col min="2058" max="2058" width="14.109375" style="75" customWidth="1"/>
    <col min="2059" max="2059" width="6.5546875" style="75" customWidth="1"/>
    <col min="2060" max="2060" width="11.44140625" style="75" customWidth="1"/>
    <col min="2061" max="2061" width="6.5546875" style="75" customWidth="1"/>
    <col min="2062" max="2062" width="11" style="75" customWidth="1"/>
    <col min="2063" max="2063" width="8.88671875" style="75"/>
    <col min="2064" max="2064" width="10.109375" style="75" customWidth="1"/>
    <col min="2065" max="2065" width="8.88671875" style="75"/>
    <col min="2066" max="2066" width="11.5546875" style="75" customWidth="1"/>
    <col min="2067" max="2292" width="8.88671875" style="75"/>
    <col min="2293" max="2293" width="14.109375" style="75" bestFit="1" customWidth="1"/>
    <col min="2294" max="2304" width="8.88671875" style="75"/>
    <col min="2305" max="2305" width="8.5546875" style="75" customWidth="1"/>
    <col min="2306" max="2306" width="12.33203125" style="75" customWidth="1"/>
    <col min="2307" max="2307" width="10.44140625" style="75" customWidth="1"/>
    <col min="2308" max="2308" width="8.5546875" style="75" customWidth="1"/>
    <col min="2309" max="2311" width="6.5546875" style="75" customWidth="1"/>
    <col min="2312" max="2312" width="14" style="75" customWidth="1"/>
    <col min="2313" max="2313" width="6.5546875" style="75" customWidth="1"/>
    <col min="2314" max="2314" width="14.109375" style="75" customWidth="1"/>
    <col min="2315" max="2315" width="6.5546875" style="75" customWidth="1"/>
    <col min="2316" max="2316" width="11.44140625" style="75" customWidth="1"/>
    <col min="2317" max="2317" width="6.5546875" style="75" customWidth="1"/>
    <col min="2318" max="2318" width="11" style="75" customWidth="1"/>
    <col min="2319" max="2319" width="8.88671875" style="75"/>
    <col min="2320" max="2320" width="10.109375" style="75" customWidth="1"/>
    <col min="2321" max="2321" width="8.88671875" style="75"/>
    <col min="2322" max="2322" width="11.5546875" style="75" customWidth="1"/>
    <col min="2323" max="2548" width="8.88671875" style="75"/>
    <col min="2549" max="2549" width="14.109375" style="75" bestFit="1" customWidth="1"/>
    <col min="2550" max="2560" width="8.88671875" style="75"/>
    <col min="2561" max="2561" width="8.5546875" style="75" customWidth="1"/>
    <col min="2562" max="2562" width="12.33203125" style="75" customWidth="1"/>
    <col min="2563" max="2563" width="10.44140625" style="75" customWidth="1"/>
    <col min="2564" max="2564" width="8.5546875" style="75" customWidth="1"/>
    <col min="2565" max="2567" width="6.5546875" style="75" customWidth="1"/>
    <col min="2568" max="2568" width="14" style="75" customWidth="1"/>
    <col min="2569" max="2569" width="6.5546875" style="75" customWidth="1"/>
    <col min="2570" max="2570" width="14.109375" style="75" customWidth="1"/>
    <col min="2571" max="2571" width="6.5546875" style="75" customWidth="1"/>
    <col min="2572" max="2572" width="11.44140625" style="75" customWidth="1"/>
    <col min="2573" max="2573" width="6.5546875" style="75" customWidth="1"/>
    <col min="2574" max="2574" width="11" style="75" customWidth="1"/>
    <col min="2575" max="2575" width="8.88671875" style="75"/>
    <col min="2576" max="2576" width="10.109375" style="75" customWidth="1"/>
    <col min="2577" max="2577" width="8.88671875" style="75"/>
    <col min="2578" max="2578" width="11.5546875" style="75" customWidth="1"/>
    <col min="2579" max="2804" width="8.88671875" style="75"/>
    <col min="2805" max="2805" width="14.109375" style="75" bestFit="1" customWidth="1"/>
    <col min="2806" max="2816" width="8.88671875" style="75"/>
    <col min="2817" max="2817" width="8.5546875" style="75" customWidth="1"/>
    <col min="2818" max="2818" width="12.33203125" style="75" customWidth="1"/>
    <col min="2819" max="2819" width="10.44140625" style="75" customWidth="1"/>
    <col min="2820" max="2820" width="8.5546875" style="75" customWidth="1"/>
    <col min="2821" max="2823" width="6.5546875" style="75" customWidth="1"/>
    <col min="2824" max="2824" width="14" style="75" customWidth="1"/>
    <col min="2825" max="2825" width="6.5546875" style="75" customWidth="1"/>
    <col min="2826" max="2826" width="14.109375" style="75" customWidth="1"/>
    <col min="2827" max="2827" width="6.5546875" style="75" customWidth="1"/>
    <col min="2828" max="2828" width="11.44140625" style="75" customWidth="1"/>
    <col min="2829" max="2829" width="6.5546875" style="75" customWidth="1"/>
    <col min="2830" max="2830" width="11" style="75" customWidth="1"/>
    <col min="2831" max="2831" width="8.88671875" style="75"/>
    <col min="2832" max="2832" width="10.109375" style="75" customWidth="1"/>
    <col min="2833" max="2833" width="8.88671875" style="75"/>
    <col min="2834" max="2834" width="11.5546875" style="75" customWidth="1"/>
    <col min="2835" max="3060" width="8.88671875" style="75"/>
    <col min="3061" max="3061" width="14.109375" style="75" bestFit="1" customWidth="1"/>
    <col min="3062" max="3072" width="8.88671875" style="75"/>
    <col min="3073" max="3073" width="8.5546875" style="75" customWidth="1"/>
    <col min="3074" max="3074" width="12.33203125" style="75" customWidth="1"/>
    <col min="3075" max="3075" width="10.44140625" style="75" customWidth="1"/>
    <col min="3076" max="3076" width="8.5546875" style="75" customWidth="1"/>
    <col min="3077" max="3079" width="6.5546875" style="75" customWidth="1"/>
    <col min="3080" max="3080" width="14" style="75" customWidth="1"/>
    <col min="3081" max="3081" width="6.5546875" style="75" customWidth="1"/>
    <col min="3082" max="3082" width="14.109375" style="75" customWidth="1"/>
    <col min="3083" max="3083" width="6.5546875" style="75" customWidth="1"/>
    <col min="3084" max="3084" width="11.44140625" style="75" customWidth="1"/>
    <col min="3085" max="3085" width="6.5546875" style="75" customWidth="1"/>
    <col min="3086" max="3086" width="11" style="75" customWidth="1"/>
    <col min="3087" max="3087" width="8.88671875" style="75"/>
    <col min="3088" max="3088" width="10.109375" style="75" customWidth="1"/>
    <col min="3089" max="3089" width="8.88671875" style="75"/>
    <col min="3090" max="3090" width="11.5546875" style="75" customWidth="1"/>
    <col min="3091" max="3316" width="8.88671875" style="75"/>
    <col min="3317" max="3317" width="14.109375" style="75" bestFit="1" customWidth="1"/>
    <col min="3318" max="3328" width="8.88671875" style="75"/>
    <col min="3329" max="3329" width="8.5546875" style="75" customWidth="1"/>
    <col min="3330" max="3330" width="12.33203125" style="75" customWidth="1"/>
    <col min="3331" max="3331" width="10.44140625" style="75" customWidth="1"/>
    <col min="3332" max="3332" width="8.5546875" style="75" customWidth="1"/>
    <col min="3333" max="3335" width="6.5546875" style="75" customWidth="1"/>
    <col min="3336" max="3336" width="14" style="75" customWidth="1"/>
    <col min="3337" max="3337" width="6.5546875" style="75" customWidth="1"/>
    <col min="3338" max="3338" width="14.109375" style="75" customWidth="1"/>
    <col min="3339" max="3339" width="6.5546875" style="75" customWidth="1"/>
    <col min="3340" max="3340" width="11.44140625" style="75" customWidth="1"/>
    <col min="3341" max="3341" width="6.5546875" style="75" customWidth="1"/>
    <col min="3342" max="3342" width="11" style="75" customWidth="1"/>
    <col min="3343" max="3343" width="8.88671875" style="75"/>
    <col min="3344" max="3344" width="10.109375" style="75" customWidth="1"/>
    <col min="3345" max="3345" width="8.88671875" style="75"/>
    <col min="3346" max="3346" width="11.5546875" style="75" customWidth="1"/>
    <col min="3347" max="3572" width="8.88671875" style="75"/>
    <col min="3573" max="3573" width="14.109375" style="75" bestFit="1" customWidth="1"/>
    <col min="3574" max="3584" width="8.88671875" style="75"/>
    <col min="3585" max="3585" width="8.5546875" style="75" customWidth="1"/>
    <col min="3586" max="3586" width="12.33203125" style="75" customWidth="1"/>
    <col min="3587" max="3587" width="10.44140625" style="75" customWidth="1"/>
    <col min="3588" max="3588" width="8.5546875" style="75" customWidth="1"/>
    <col min="3589" max="3591" width="6.5546875" style="75" customWidth="1"/>
    <col min="3592" max="3592" width="14" style="75" customWidth="1"/>
    <col min="3593" max="3593" width="6.5546875" style="75" customWidth="1"/>
    <col min="3594" max="3594" width="14.109375" style="75" customWidth="1"/>
    <col min="3595" max="3595" width="6.5546875" style="75" customWidth="1"/>
    <col min="3596" max="3596" width="11.44140625" style="75" customWidth="1"/>
    <col min="3597" max="3597" width="6.5546875" style="75" customWidth="1"/>
    <col min="3598" max="3598" width="11" style="75" customWidth="1"/>
    <col min="3599" max="3599" width="8.88671875" style="75"/>
    <col min="3600" max="3600" width="10.109375" style="75" customWidth="1"/>
    <col min="3601" max="3601" width="8.88671875" style="75"/>
    <col min="3602" max="3602" width="11.5546875" style="75" customWidth="1"/>
    <col min="3603" max="3828" width="8.88671875" style="75"/>
    <col min="3829" max="3829" width="14.109375" style="75" bestFit="1" customWidth="1"/>
    <col min="3830" max="3840" width="8.88671875" style="75"/>
    <col min="3841" max="3841" width="8.5546875" style="75" customWidth="1"/>
    <col min="3842" max="3842" width="12.33203125" style="75" customWidth="1"/>
    <col min="3843" max="3843" width="10.44140625" style="75" customWidth="1"/>
    <col min="3844" max="3844" width="8.5546875" style="75" customWidth="1"/>
    <col min="3845" max="3847" width="6.5546875" style="75" customWidth="1"/>
    <col min="3848" max="3848" width="14" style="75" customWidth="1"/>
    <col min="3849" max="3849" width="6.5546875" style="75" customWidth="1"/>
    <col min="3850" max="3850" width="14.109375" style="75" customWidth="1"/>
    <col min="3851" max="3851" width="6.5546875" style="75" customWidth="1"/>
    <col min="3852" max="3852" width="11.44140625" style="75" customWidth="1"/>
    <col min="3853" max="3853" width="6.5546875" style="75" customWidth="1"/>
    <col min="3854" max="3854" width="11" style="75" customWidth="1"/>
    <col min="3855" max="3855" width="8.88671875" style="75"/>
    <col min="3856" max="3856" width="10.109375" style="75" customWidth="1"/>
    <col min="3857" max="3857" width="8.88671875" style="75"/>
    <col min="3858" max="3858" width="11.5546875" style="75" customWidth="1"/>
    <col min="3859" max="4084" width="8.88671875" style="75"/>
    <col min="4085" max="4085" width="14.109375" style="75" bestFit="1" customWidth="1"/>
    <col min="4086" max="4096" width="8.88671875" style="75"/>
    <col min="4097" max="4097" width="8.5546875" style="75" customWidth="1"/>
    <col min="4098" max="4098" width="12.33203125" style="75" customWidth="1"/>
    <col min="4099" max="4099" width="10.44140625" style="75" customWidth="1"/>
    <col min="4100" max="4100" width="8.5546875" style="75" customWidth="1"/>
    <col min="4101" max="4103" width="6.5546875" style="75" customWidth="1"/>
    <col min="4104" max="4104" width="14" style="75" customWidth="1"/>
    <col min="4105" max="4105" width="6.5546875" style="75" customWidth="1"/>
    <col min="4106" max="4106" width="14.109375" style="75" customWidth="1"/>
    <col min="4107" max="4107" width="6.5546875" style="75" customWidth="1"/>
    <col min="4108" max="4108" width="11.44140625" style="75" customWidth="1"/>
    <col min="4109" max="4109" width="6.5546875" style="75" customWidth="1"/>
    <col min="4110" max="4110" width="11" style="75" customWidth="1"/>
    <col min="4111" max="4111" width="8.88671875" style="75"/>
    <col min="4112" max="4112" width="10.109375" style="75" customWidth="1"/>
    <col min="4113" max="4113" width="8.88671875" style="75"/>
    <col min="4114" max="4114" width="11.5546875" style="75" customWidth="1"/>
    <col min="4115" max="4340" width="8.88671875" style="75"/>
    <col min="4341" max="4341" width="14.109375" style="75" bestFit="1" customWidth="1"/>
    <col min="4342" max="4352" width="8.88671875" style="75"/>
    <col min="4353" max="4353" width="8.5546875" style="75" customWidth="1"/>
    <col min="4354" max="4354" width="12.33203125" style="75" customWidth="1"/>
    <col min="4355" max="4355" width="10.44140625" style="75" customWidth="1"/>
    <col min="4356" max="4356" width="8.5546875" style="75" customWidth="1"/>
    <col min="4357" max="4359" width="6.5546875" style="75" customWidth="1"/>
    <col min="4360" max="4360" width="14" style="75" customWidth="1"/>
    <col min="4361" max="4361" width="6.5546875" style="75" customWidth="1"/>
    <col min="4362" max="4362" width="14.109375" style="75" customWidth="1"/>
    <col min="4363" max="4363" width="6.5546875" style="75" customWidth="1"/>
    <col min="4364" max="4364" width="11.44140625" style="75" customWidth="1"/>
    <col min="4365" max="4365" width="6.5546875" style="75" customWidth="1"/>
    <col min="4366" max="4366" width="11" style="75" customWidth="1"/>
    <col min="4367" max="4367" width="8.88671875" style="75"/>
    <col min="4368" max="4368" width="10.109375" style="75" customWidth="1"/>
    <col min="4369" max="4369" width="8.88671875" style="75"/>
    <col min="4370" max="4370" width="11.5546875" style="75" customWidth="1"/>
    <col min="4371" max="4596" width="8.88671875" style="75"/>
    <col min="4597" max="4597" width="14.109375" style="75" bestFit="1" customWidth="1"/>
    <col min="4598" max="4608" width="8.88671875" style="75"/>
    <col min="4609" max="4609" width="8.5546875" style="75" customWidth="1"/>
    <col min="4610" max="4610" width="12.33203125" style="75" customWidth="1"/>
    <col min="4611" max="4611" width="10.44140625" style="75" customWidth="1"/>
    <col min="4612" max="4612" width="8.5546875" style="75" customWidth="1"/>
    <col min="4613" max="4615" width="6.5546875" style="75" customWidth="1"/>
    <col min="4616" max="4616" width="14" style="75" customWidth="1"/>
    <col min="4617" max="4617" width="6.5546875" style="75" customWidth="1"/>
    <col min="4618" max="4618" width="14.109375" style="75" customWidth="1"/>
    <col min="4619" max="4619" width="6.5546875" style="75" customWidth="1"/>
    <col min="4620" max="4620" width="11.44140625" style="75" customWidth="1"/>
    <col min="4621" max="4621" width="6.5546875" style="75" customWidth="1"/>
    <col min="4622" max="4622" width="11" style="75" customWidth="1"/>
    <col min="4623" max="4623" width="8.88671875" style="75"/>
    <col min="4624" max="4624" width="10.109375" style="75" customWidth="1"/>
    <col min="4625" max="4625" width="8.88671875" style="75"/>
    <col min="4626" max="4626" width="11.5546875" style="75" customWidth="1"/>
    <col min="4627" max="4852" width="8.88671875" style="75"/>
    <col min="4853" max="4853" width="14.109375" style="75" bestFit="1" customWidth="1"/>
    <col min="4854" max="4864" width="8.88671875" style="75"/>
    <col min="4865" max="4865" width="8.5546875" style="75" customWidth="1"/>
    <col min="4866" max="4866" width="12.33203125" style="75" customWidth="1"/>
    <col min="4867" max="4867" width="10.44140625" style="75" customWidth="1"/>
    <col min="4868" max="4868" width="8.5546875" style="75" customWidth="1"/>
    <col min="4869" max="4871" width="6.5546875" style="75" customWidth="1"/>
    <col min="4872" max="4872" width="14" style="75" customWidth="1"/>
    <col min="4873" max="4873" width="6.5546875" style="75" customWidth="1"/>
    <col min="4874" max="4874" width="14.109375" style="75" customWidth="1"/>
    <col min="4875" max="4875" width="6.5546875" style="75" customWidth="1"/>
    <col min="4876" max="4876" width="11.44140625" style="75" customWidth="1"/>
    <col min="4877" max="4877" width="6.5546875" style="75" customWidth="1"/>
    <col min="4878" max="4878" width="11" style="75" customWidth="1"/>
    <col min="4879" max="4879" width="8.88671875" style="75"/>
    <col min="4880" max="4880" width="10.109375" style="75" customWidth="1"/>
    <col min="4881" max="4881" width="8.88671875" style="75"/>
    <col min="4882" max="4882" width="11.5546875" style="75" customWidth="1"/>
    <col min="4883" max="5108" width="8.88671875" style="75"/>
    <col min="5109" max="5109" width="14.109375" style="75" bestFit="1" customWidth="1"/>
    <col min="5110" max="5120" width="8.88671875" style="75"/>
    <col min="5121" max="5121" width="8.5546875" style="75" customWidth="1"/>
    <col min="5122" max="5122" width="12.33203125" style="75" customWidth="1"/>
    <col min="5123" max="5123" width="10.44140625" style="75" customWidth="1"/>
    <col min="5124" max="5124" width="8.5546875" style="75" customWidth="1"/>
    <col min="5125" max="5127" width="6.5546875" style="75" customWidth="1"/>
    <col min="5128" max="5128" width="14" style="75" customWidth="1"/>
    <col min="5129" max="5129" width="6.5546875" style="75" customWidth="1"/>
    <col min="5130" max="5130" width="14.109375" style="75" customWidth="1"/>
    <col min="5131" max="5131" width="6.5546875" style="75" customWidth="1"/>
    <col min="5132" max="5132" width="11.44140625" style="75" customWidth="1"/>
    <col min="5133" max="5133" width="6.5546875" style="75" customWidth="1"/>
    <col min="5134" max="5134" width="11" style="75" customWidth="1"/>
    <col min="5135" max="5135" width="8.88671875" style="75"/>
    <col min="5136" max="5136" width="10.109375" style="75" customWidth="1"/>
    <col min="5137" max="5137" width="8.88671875" style="75"/>
    <col min="5138" max="5138" width="11.5546875" style="75" customWidth="1"/>
    <col min="5139" max="5364" width="8.88671875" style="75"/>
    <col min="5365" max="5365" width="14.109375" style="75" bestFit="1" customWidth="1"/>
    <col min="5366" max="5376" width="8.88671875" style="75"/>
    <col min="5377" max="5377" width="8.5546875" style="75" customWidth="1"/>
    <col min="5378" max="5378" width="12.33203125" style="75" customWidth="1"/>
    <col min="5379" max="5379" width="10.44140625" style="75" customWidth="1"/>
    <col min="5380" max="5380" width="8.5546875" style="75" customWidth="1"/>
    <col min="5381" max="5383" width="6.5546875" style="75" customWidth="1"/>
    <col min="5384" max="5384" width="14" style="75" customWidth="1"/>
    <col min="5385" max="5385" width="6.5546875" style="75" customWidth="1"/>
    <col min="5386" max="5386" width="14.109375" style="75" customWidth="1"/>
    <col min="5387" max="5387" width="6.5546875" style="75" customWidth="1"/>
    <col min="5388" max="5388" width="11.44140625" style="75" customWidth="1"/>
    <col min="5389" max="5389" width="6.5546875" style="75" customWidth="1"/>
    <col min="5390" max="5390" width="11" style="75" customWidth="1"/>
    <col min="5391" max="5391" width="8.88671875" style="75"/>
    <col min="5392" max="5392" width="10.109375" style="75" customWidth="1"/>
    <col min="5393" max="5393" width="8.88671875" style="75"/>
    <col min="5394" max="5394" width="11.5546875" style="75" customWidth="1"/>
    <col min="5395" max="5620" width="8.88671875" style="75"/>
    <col min="5621" max="5621" width="14.109375" style="75" bestFit="1" customWidth="1"/>
    <col min="5622" max="5632" width="8.88671875" style="75"/>
    <col min="5633" max="5633" width="8.5546875" style="75" customWidth="1"/>
    <col min="5634" max="5634" width="12.33203125" style="75" customWidth="1"/>
    <col min="5635" max="5635" width="10.44140625" style="75" customWidth="1"/>
    <col min="5636" max="5636" width="8.5546875" style="75" customWidth="1"/>
    <col min="5637" max="5639" width="6.5546875" style="75" customWidth="1"/>
    <col min="5640" max="5640" width="14" style="75" customWidth="1"/>
    <col min="5641" max="5641" width="6.5546875" style="75" customWidth="1"/>
    <col min="5642" max="5642" width="14.109375" style="75" customWidth="1"/>
    <col min="5643" max="5643" width="6.5546875" style="75" customWidth="1"/>
    <col min="5644" max="5644" width="11.44140625" style="75" customWidth="1"/>
    <col min="5645" max="5645" width="6.5546875" style="75" customWidth="1"/>
    <col min="5646" max="5646" width="11" style="75" customWidth="1"/>
    <col min="5647" max="5647" width="8.88671875" style="75"/>
    <col min="5648" max="5648" width="10.109375" style="75" customWidth="1"/>
    <col min="5649" max="5649" width="8.88671875" style="75"/>
    <col min="5650" max="5650" width="11.5546875" style="75" customWidth="1"/>
    <col min="5651" max="5876" width="8.88671875" style="75"/>
    <col min="5877" max="5877" width="14.109375" style="75" bestFit="1" customWidth="1"/>
    <col min="5878" max="5888" width="8.88671875" style="75"/>
    <col min="5889" max="5889" width="8.5546875" style="75" customWidth="1"/>
    <col min="5890" max="5890" width="12.33203125" style="75" customWidth="1"/>
    <col min="5891" max="5891" width="10.44140625" style="75" customWidth="1"/>
    <col min="5892" max="5892" width="8.5546875" style="75" customWidth="1"/>
    <col min="5893" max="5895" width="6.5546875" style="75" customWidth="1"/>
    <col min="5896" max="5896" width="14" style="75" customWidth="1"/>
    <col min="5897" max="5897" width="6.5546875" style="75" customWidth="1"/>
    <col min="5898" max="5898" width="14.109375" style="75" customWidth="1"/>
    <col min="5899" max="5899" width="6.5546875" style="75" customWidth="1"/>
    <col min="5900" max="5900" width="11.44140625" style="75" customWidth="1"/>
    <col min="5901" max="5901" width="6.5546875" style="75" customWidth="1"/>
    <col min="5902" max="5902" width="11" style="75" customWidth="1"/>
    <col min="5903" max="5903" width="8.88671875" style="75"/>
    <col min="5904" max="5904" width="10.109375" style="75" customWidth="1"/>
    <col min="5905" max="5905" width="8.88671875" style="75"/>
    <col min="5906" max="5906" width="11.5546875" style="75" customWidth="1"/>
    <col min="5907" max="6132" width="8.88671875" style="75"/>
    <col min="6133" max="6133" width="14.109375" style="75" bestFit="1" customWidth="1"/>
    <col min="6134" max="6144" width="8.88671875" style="75"/>
    <col min="6145" max="6145" width="8.5546875" style="75" customWidth="1"/>
    <col min="6146" max="6146" width="12.33203125" style="75" customWidth="1"/>
    <col min="6147" max="6147" width="10.44140625" style="75" customWidth="1"/>
    <col min="6148" max="6148" width="8.5546875" style="75" customWidth="1"/>
    <col min="6149" max="6151" width="6.5546875" style="75" customWidth="1"/>
    <col min="6152" max="6152" width="14" style="75" customWidth="1"/>
    <col min="6153" max="6153" width="6.5546875" style="75" customWidth="1"/>
    <col min="6154" max="6154" width="14.109375" style="75" customWidth="1"/>
    <col min="6155" max="6155" width="6.5546875" style="75" customWidth="1"/>
    <col min="6156" max="6156" width="11.44140625" style="75" customWidth="1"/>
    <col min="6157" max="6157" width="6.5546875" style="75" customWidth="1"/>
    <col min="6158" max="6158" width="11" style="75" customWidth="1"/>
    <col min="6159" max="6159" width="8.88671875" style="75"/>
    <col min="6160" max="6160" width="10.109375" style="75" customWidth="1"/>
    <col min="6161" max="6161" width="8.88671875" style="75"/>
    <col min="6162" max="6162" width="11.5546875" style="75" customWidth="1"/>
    <col min="6163" max="6388" width="8.88671875" style="75"/>
    <col min="6389" max="6389" width="14.109375" style="75" bestFit="1" customWidth="1"/>
    <col min="6390" max="6400" width="8.88671875" style="75"/>
    <col min="6401" max="6401" width="8.5546875" style="75" customWidth="1"/>
    <col min="6402" max="6402" width="12.33203125" style="75" customWidth="1"/>
    <col min="6403" max="6403" width="10.44140625" style="75" customWidth="1"/>
    <col min="6404" max="6404" width="8.5546875" style="75" customWidth="1"/>
    <col min="6405" max="6407" width="6.5546875" style="75" customWidth="1"/>
    <col min="6408" max="6408" width="14" style="75" customWidth="1"/>
    <col min="6409" max="6409" width="6.5546875" style="75" customWidth="1"/>
    <col min="6410" max="6410" width="14.109375" style="75" customWidth="1"/>
    <col min="6411" max="6411" width="6.5546875" style="75" customWidth="1"/>
    <col min="6412" max="6412" width="11.44140625" style="75" customWidth="1"/>
    <col min="6413" max="6413" width="6.5546875" style="75" customWidth="1"/>
    <col min="6414" max="6414" width="11" style="75" customWidth="1"/>
    <col min="6415" max="6415" width="8.88671875" style="75"/>
    <col min="6416" max="6416" width="10.109375" style="75" customWidth="1"/>
    <col min="6417" max="6417" width="8.88671875" style="75"/>
    <col min="6418" max="6418" width="11.5546875" style="75" customWidth="1"/>
    <col min="6419" max="6644" width="8.88671875" style="75"/>
    <col min="6645" max="6645" width="14.109375" style="75" bestFit="1" customWidth="1"/>
    <col min="6646" max="6656" width="8.88671875" style="75"/>
    <col min="6657" max="6657" width="8.5546875" style="75" customWidth="1"/>
    <col min="6658" max="6658" width="12.33203125" style="75" customWidth="1"/>
    <col min="6659" max="6659" width="10.44140625" style="75" customWidth="1"/>
    <col min="6660" max="6660" width="8.5546875" style="75" customWidth="1"/>
    <col min="6661" max="6663" width="6.5546875" style="75" customWidth="1"/>
    <col min="6664" max="6664" width="14" style="75" customWidth="1"/>
    <col min="6665" max="6665" width="6.5546875" style="75" customWidth="1"/>
    <col min="6666" max="6666" width="14.109375" style="75" customWidth="1"/>
    <col min="6667" max="6667" width="6.5546875" style="75" customWidth="1"/>
    <col min="6668" max="6668" width="11.44140625" style="75" customWidth="1"/>
    <col min="6669" max="6669" width="6.5546875" style="75" customWidth="1"/>
    <col min="6670" max="6670" width="11" style="75" customWidth="1"/>
    <col min="6671" max="6671" width="8.88671875" style="75"/>
    <col min="6672" max="6672" width="10.109375" style="75" customWidth="1"/>
    <col min="6673" max="6673" width="8.88671875" style="75"/>
    <col min="6674" max="6674" width="11.5546875" style="75" customWidth="1"/>
    <col min="6675" max="6900" width="8.88671875" style="75"/>
    <col min="6901" max="6901" width="14.109375" style="75" bestFit="1" customWidth="1"/>
    <col min="6902" max="6912" width="8.88671875" style="75"/>
    <col min="6913" max="6913" width="8.5546875" style="75" customWidth="1"/>
    <col min="6914" max="6914" width="12.33203125" style="75" customWidth="1"/>
    <col min="6915" max="6915" width="10.44140625" style="75" customWidth="1"/>
    <col min="6916" max="6916" width="8.5546875" style="75" customWidth="1"/>
    <col min="6917" max="6919" width="6.5546875" style="75" customWidth="1"/>
    <col min="6920" max="6920" width="14" style="75" customWidth="1"/>
    <col min="6921" max="6921" width="6.5546875" style="75" customWidth="1"/>
    <col min="6922" max="6922" width="14.109375" style="75" customWidth="1"/>
    <col min="6923" max="6923" width="6.5546875" style="75" customWidth="1"/>
    <col min="6924" max="6924" width="11.44140625" style="75" customWidth="1"/>
    <col min="6925" max="6925" width="6.5546875" style="75" customWidth="1"/>
    <col min="6926" max="6926" width="11" style="75" customWidth="1"/>
    <col min="6927" max="6927" width="8.88671875" style="75"/>
    <col min="6928" max="6928" width="10.109375" style="75" customWidth="1"/>
    <col min="6929" max="6929" width="8.88671875" style="75"/>
    <col min="6930" max="6930" width="11.5546875" style="75" customWidth="1"/>
    <col min="6931" max="7156" width="8.88671875" style="75"/>
    <col min="7157" max="7157" width="14.109375" style="75" bestFit="1" customWidth="1"/>
    <col min="7158" max="7168" width="8.88671875" style="75"/>
    <col min="7169" max="7169" width="8.5546875" style="75" customWidth="1"/>
    <col min="7170" max="7170" width="12.33203125" style="75" customWidth="1"/>
    <col min="7171" max="7171" width="10.44140625" style="75" customWidth="1"/>
    <col min="7172" max="7172" width="8.5546875" style="75" customWidth="1"/>
    <col min="7173" max="7175" width="6.5546875" style="75" customWidth="1"/>
    <col min="7176" max="7176" width="14" style="75" customWidth="1"/>
    <col min="7177" max="7177" width="6.5546875" style="75" customWidth="1"/>
    <col min="7178" max="7178" width="14.109375" style="75" customWidth="1"/>
    <col min="7179" max="7179" width="6.5546875" style="75" customWidth="1"/>
    <col min="7180" max="7180" width="11.44140625" style="75" customWidth="1"/>
    <col min="7181" max="7181" width="6.5546875" style="75" customWidth="1"/>
    <col min="7182" max="7182" width="11" style="75" customWidth="1"/>
    <col min="7183" max="7183" width="8.88671875" style="75"/>
    <col min="7184" max="7184" width="10.109375" style="75" customWidth="1"/>
    <col min="7185" max="7185" width="8.88671875" style="75"/>
    <col min="7186" max="7186" width="11.5546875" style="75" customWidth="1"/>
    <col min="7187" max="7412" width="8.88671875" style="75"/>
    <col min="7413" max="7413" width="14.109375" style="75" bestFit="1" customWidth="1"/>
    <col min="7414" max="7424" width="8.88671875" style="75"/>
    <col min="7425" max="7425" width="8.5546875" style="75" customWidth="1"/>
    <col min="7426" max="7426" width="12.33203125" style="75" customWidth="1"/>
    <col min="7427" max="7427" width="10.44140625" style="75" customWidth="1"/>
    <col min="7428" max="7428" width="8.5546875" style="75" customWidth="1"/>
    <col min="7429" max="7431" width="6.5546875" style="75" customWidth="1"/>
    <col min="7432" max="7432" width="14" style="75" customWidth="1"/>
    <col min="7433" max="7433" width="6.5546875" style="75" customWidth="1"/>
    <col min="7434" max="7434" width="14.109375" style="75" customWidth="1"/>
    <col min="7435" max="7435" width="6.5546875" style="75" customWidth="1"/>
    <col min="7436" max="7436" width="11.44140625" style="75" customWidth="1"/>
    <col min="7437" max="7437" width="6.5546875" style="75" customWidth="1"/>
    <col min="7438" max="7438" width="11" style="75" customWidth="1"/>
    <col min="7439" max="7439" width="8.88671875" style="75"/>
    <col min="7440" max="7440" width="10.109375" style="75" customWidth="1"/>
    <col min="7441" max="7441" width="8.88671875" style="75"/>
    <col min="7442" max="7442" width="11.5546875" style="75" customWidth="1"/>
    <col min="7443" max="7668" width="8.88671875" style="75"/>
    <col min="7669" max="7669" width="14.109375" style="75" bestFit="1" customWidth="1"/>
    <col min="7670" max="7680" width="8.88671875" style="75"/>
    <col min="7681" max="7681" width="8.5546875" style="75" customWidth="1"/>
    <col min="7682" max="7682" width="12.33203125" style="75" customWidth="1"/>
    <col min="7683" max="7683" width="10.44140625" style="75" customWidth="1"/>
    <col min="7684" max="7684" width="8.5546875" style="75" customWidth="1"/>
    <col min="7685" max="7687" width="6.5546875" style="75" customWidth="1"/>
    <col min="7688" max="7688" width="14" style="75" customWidth="1"/>
    <col min="7689" max="7689" width="6.5546875" style="75" customWidth="1"/>
    <col min="7690" max="7690" width="14.109375" style="75" customWidth="1"/>
    <col min="7691" max="7691" width="6.5546875" style="75" customWidth="1"/>
    <col min="7692" max="7692" width="11.44140625" style="75" customWidth="1"/>
    <col min="7693" max="7693" width="6.5546875" style="75" customWidth="1"/>
    <col min="7694" max="7694" width="11" style="75" customWidth="1"/>
    <col min="7695" max="7695" width="8.88671875" style="75"/>
    <col min="7696" max="7696" width="10.109375" style="75" customWidth="1"/>
    <col min="7697" max="7697" width="8.88671875" style="75"/>
    <col min="7698" max="7698" width="11.5546875" style="75" customWidth="1"/>
    <col min="7699" max="7924" width="8.88671875" style="75"/>
    <col min="7925" max="7925" width="14.109375" style="75" bestFit="1" customWidth="1"/>
    <col min="7926" max="7936" width="8.88671875" style="75"/>
    <col min="7937" max="7937" width="8.5546875" style="75" customWidth="1"/>
    <col min="7938" max="7938" width="12.33203125" style="75" customWidth="1"/>
    <col min="7939" max="7939" width="10.44140625" style="75" customWidth="1"/>
    <col min="7940" max="7940" width="8.5546875" style="75" customWidth="1"/>
    <col min="7941" max="7943" width="6.5546875" style="75" customWidth="1"/>
    <col min="7944" max="7944" width="14" style="75" customWidth="1"/>
    <col min="7945" max="7945" width="6.5546875" style="75" customWidth="1"/>
    <col min="7946" max="7946" width="14.109375" style="75" customWidth="1"/>
    <col min="7947" max="7947" width="6.5546875" style="75" customWidth="1"/>
    <col min="7948" max="7948" width="11.44140625" style="75" customWidth="1"/>
    <col min="7949" max="7949" width="6.5546875" style="75" customWidth="1"/>
    <col min="7950" max="7950" width="11" style="75" customWidth="1"/>
    <col min="7951" max="7951" width="8.88671875" style="75"/>
    <col min="7952" max="7952" width="10.109375" style="75" customWidth="1"/>
    <col min="7953" max="7953" width="8.88671875" style="75"/>
    <col min="7954" max="7954" width="11.5546875" style="75" customWidth="1"/>
    <col min="7955" max="8180" width="8.88671875" style="75"/>
    <col min="8181" max="8181" width="14.109375" style="75" bestFit="1" customWidth="1"/>
    <col min="8182" max="8192" width="8.88671875" style="75"/>
    <col min="8193" max="8193" width="8.5546875" style="75" customWidth="1"/>
    <col min="8194" max="8194" width="12.33203125" style="75" customWidth="1"/>
    <col min="8195" max="8195" width="10.44140625" style="75" customWidth="1"/>
    <col min="8196" max="8196" width="8.5546875" style="75" customWidth="1"/>
    <col min="8197" max="8199" width="6.5546875" style="75" customWidth="1"/>
    <col min="8200" max="8200" width="14" style="75" customWidth="1"/>
    <col min="8201" max="8201" width="6.5546875" style="75" customWidth="1"/>
    <col min="8202" max="8202" width="14.109375" style="75" customWidth="1"/>
    <col min="8203" max="8203" width="6.5546875" style="75" customWidth="1"/>
    <col min="8204" max="8204" width="11.44140625" style="75" customWidth="1"/>
    <col min="8205" max="8205" width="6.5546875" style="75" customWidth="1"/>
    <col min="8206" max="8206" width="11" style="75" customWidth="1"/>
    <col min="8207" max="8207" width="8.88671875" style="75"/>
    <col min="8208" max="8208" width="10.109375" style="75" customWidth="1"/>
    <col min="8209" max="8209" width="8.88671875" style="75"/>
    <col min="8210" max="8210" width="11.5546875" style="75" customWidth="1"/>
    <col min="8211" max="8436" width="8.88671875" style="75"/>
    <col min="8437" max="8437" width="14.109375" style="75" bestFit="1" customWidth="1"/>
    <col min="8438" max="8448" width="8.88671875" style="75"/>
    <col min="8449" max="8449" width="8.5546875" style="75" customWidth="1"/>
    <col min="8450" max="8450" width="12.33203125" style="75" customWidth="1"/>
    <col min="8451" max="8451" width="10.44140625" style="75" customWidth="1"/>
    <col min="8452" max="8452" width="8.5546875" style="75" customWidth="1"/>
    <col min="8453" max="8455" width="6.5546875" style="75" customWidth="1"/>
    <col min="8456" max="8456" width="14" style="75" customWidth="1"/>
    <col min="8457" max="8457" width="6.5546875" style="75" customWidth="1"/>
    <col min="8458" max="8458" width="14.109375" style="75" customWidth="1"/>
    <col min="8459" max="8459" width="6.5546875" style="75" customWidth="1"/>
    <col min="8460" max="8460" width="11.44140625" style="75" customWidth="1"/>
    <col min="8461" max="8461" width="6.5546875" style="75" customWidth="1"/>
    <col min="8462" max="8462" width="11" style="75" customWidth="1"/>
    <col min="8463" max="8463" width="8.88671875" style="75"/>
    <col min="8464" max="8464" width="10.109375" style="75" customWidth="1"/>
    <col min="8465" max="8465" width="8.88671875" style="75"/>
    <col min="8466" max="8466" width="11.5546875" style="75" customWidth="1"/>
    <col min="8467" max="8692" width="8.88671875" style="75"/>
    <col min="8693" max="8693" width="14.109375" style="75" bestFit="1" customWidth="1"/>
    <col min="8694" max="8704" width="8.88671875" style="75"/>
    <col min="8705" max="8705" width="8.5546875" style="75" customWidth="1"/>
    <col min="8706" max="8706" width="12.33203125" style="75" customWidth="1"/>
    <col min="8707" max="8707" width="10.44140625" style="75" customWidth="1"/>
    <col min="8708" max="8708" width="8.5546875" style="75" customWidth="1"/>
    <col min="8709" max="8711" width="6.5546875" style="75" customWidth="1"/>
    <col min="8712" max="8712" width="14" style="75" customWidth="1"/>
    <col min="8713" max="8713" width="6.5546875" style="75" customWidth="1"/>
    <col min="8714" max="8714" width="14.109375" style="75" customWidth="1"/>
    <col min="8715" max="8715" width="6.5546875" style="75" customWidth="1"/>
    <col min="8716" max="8716" width="11.44140625" style="75" customWidth="1"/>
    <col min="8717" max="8717" width="6.5546875" style="75" customWidth="1"/>
    <col min="8718" max="8718" width="11" style="75" customWidth="1"/>
    <col min="8719" max="8719" width="8.88671875" style="75"/>
    <col min="8720" max="8720" width="10.109375" style="75" customWidth="1"/>
    <col min="8721" max="8721" width="8.88671875" style="75"/>
    <col min="8722" max="8722" width="11.5546875" style="75" customWidth="1"/>
    <col min="8723" max="8948" width="8.88671875" style="75"/>
    <col min="8949" max="8949" width="14.109375" style="75" bestFit="1" customWidth="1"/>
    <col min="8950" max="8960" width="8.88671875" style="75"/>
    <col min="8961" max="8961" width="8.5546875" style="75" customWidth="1"/>
    <col min="8962" max="8962" width="12.33203125" style="75" customWidth="1"/>
    <col min="8963" max="8963" width="10.44140625" style="75" customWidth="1"/>
    <col min="8964" max="8964" width="8.5546875" style="75" customWidth="1"/>
    <col min="8965" max="8967" width="6.5546875" style="75" customWidth="1"/>
    <col min="8968" max="8968" width="14" style="75" customWidth="1"/>
    <col min="8969" max="8969" width="6.5546875" style="75" customWidth="1"/>
    <col min="8970" max="8970" width="14.109375" style="75" customWidth="1"/>
    <col min="8971" max="8971" width="6.5546875" style="75" customWidth="1"/>
    <col min="8972" max="8972" width="11.44140625" style="75" customWidth="1"/>
    <col min="8973" max="8973" width="6.5546875" style="75" customWidth="1"/>
    <col min="8974" max="8974" width="11" style="75" customWidth="1"/>
    <col min="8975" max="8975" width="8.88671875" style="75"/>
    <col min="8976" max="8976" width="10.109375" style="75" customWidth="1"/>
    <col min="8977" max="8977" width="8.88671875" style="75"/>
    <col min="8978" max="8978" width="11.5546875" style="75" customWidth="1"/>
    <col min="8979" max="9204" width="8.88671875" style="75"/>
    <col min="9205" max="9205" width="14.109375" style="75" bestFit="1" customWidth="1"/>
    <col min="9206" max="9216" width="8.88671875" style="75"/>
    <col min="9217" max="9217" width="8.5546875" style="75" customWidth="1"/>
    <col min="9218" max="9218" width="12.33203125" style="75" customWidth="1"/>
    <col min="9219" max="9219" width="10.44140625" style="75" customWidth="1"/>
    <col min="9220" max="9220" width="8.5546875" style="75" customWidth="1"/>
    <col min="9221" max="9223" width="6.5546875" style="75" customWidth="1"/>
    <col min="9224" max="9224" width="14" style="75" customWidth="1"/>
    <col min="9225" max="9225" width="6.5546875" style="75" customWidth="1"/>
    <col min="9226" max="9226" width="14.109375" style="75" customWidth="1"/>
    <col min="9227" max="9227" width="6.5546875" style="75" customWidth="1"/>
    <col min="9228" max="9228" width="11.44140625" style="75" customWidth="1"/>
    <col min="9229" max="9229" width="6.5546875" style="75" customWidth="1"/>
    <col min="9230" max="9230" width="11" style="75" customWidth="1"/>
    <col min="9231" max="9231" width="8.88671875" style="75"/>
    <col min="9232" max="9232" width="10.109375" style="75" customWidth="1"/>
    <col min="9233" max="9233" width="8.88671875" style="75"/>
    <col min="9234" max="9234" width="11.5546875" style="75" customWidth="1"/>
    <col min="9235" max="9460" width="8.88671875" style="75"/>
    <col min="9461" max="9461" width="14.109375" style="75" bestFit="1" customWidth="1"/>
    <col min="9462" max="9472" width="8.88671875" style="75"/>
    <col min="9473" max="9473" width="8.5546875" style="75" customWidth="1"/>
    <col min="9474" max="9474" width="12.33203125" style="75" customWidth="1"/>
    <col min="9475" max="9475" width="10.44140625" style="75" customWidth="1"/>
    <col min="9476" max="9476" width="8.5546875" style="75" customWidth="1"/>
    <col min="9477" max="9479" width="6.5546875" style="75" customWidth="1"/>
    <col min="9480" max="9480" width="14" style="75" customWidth="1"/>
    <col min="9481" max="9481" width="6.5546875" style="75" customWidth="1"/>
    <col min="9482" max="9482" width="14.109375" style="75" customWidth="1"/>
    <col min="9483" max="9483" width="6.5546875" style="75" customWidth="1"/>
    <col min="9484" max="9484" width="11.44140625" style="75" customWidth="1"/>
    <col min="9485" max="9485" width="6.5546875" style="75" customWidth="1"/>
    <col min="9486" max="9486" width="11" style="75" customWidth="1"/>
    <col min="9487" max="9487" width="8.88671875" style="75"/>
    <col min="9488" max="9488" width="10.109375" style="75" customWidth="1"/>
    <col min="9489" max="9489" width="8.88671875" style="75"/>
    <col min="9490" max="9490" width="11.5546875" style="75" customWidth="1"/>
    <col min="9491" max="9716" width="8.88671875" style="75"/>
    <col min="9717" max="9717" width="14.109375" style="75" bestFit="1" customWidth="1"/>
    <col min="9718" max="9728" width="8.88671875" style="75"/>
    <col min="9729" max="9729" width="8.5546875" style="75" customWidth="1"/>
    <col min="9730" max="9730" width="12.33203125" style="75" customWidth="1"/>
    <col min="9731" max="9731" width="10.44140625" style="75" customWidth="1"/>
    <col min="9732" max="9732" width="8.5546875" style="75" customWidth="1"/>
    <col min="9733" max="9735" width="6.5546875" style="75" customWidth="1"/>
    <col min="9736" max="9736" width="14" style="75" customWidth="1"/>
    <col min="9737" max="9737" width="6.5546875" style="75" customWidth="1"/>
    <col min="9738" max="9738" width="14.109375" style="75" customWidth="1"/>
    <col min="9739" max="9739" width="6.5546875" style="75" customWidth="1"/>
    <col min="9740" max="9740" width="11.44140625" style="75" customWidth="1"/>
    <col min="9741" max="9741" width="6.5546875" style="75" customWidth="1"/>
    <col min="9742" max="9742" width="11" style="75" customWidth="1"/>
    <col min="9743" max="9743" width="8.88671875" style="75"/>
    <col min="9744" max="9744" width="10.109375" style="75" customWidth="1"/>
    <col min="9745" max="9745" width="8.88671875" style="75"/>
    <col min="9746" max="9746" width="11.5546875" style="75" customWidth="1"/>
    <col min="9747" max="9972" width="8.88671875" style="75"/>
    <col min="9973" max="9973" width="14.109375" style="75" bestFit="1" customWidth="1"/>
    <col min="9974" max="9984" width="8.88671875" style="75"/>
    <col min="9985" max="9985" width="8.5546875" style="75" customWidth="1"/>
    <col min="9986" max="9986" width="12.33203125" style="75" customWidth="1"/>
    <col min="9987" max="9987" width="10.44140625" style="75" customWidth="1"/>
    <col min="9988" max="9988" width="8.5546875" style="75" customWidth="1"/>
    <col min="9989" max="9991" width="6.5546875" style="75" customWidth="1"/>
    <col min="9992" max="9992" width="14" style="75" customWidth="1"/>
    <col min="9993" max="9993" width="6.5546875" style="75" customWidth="1"/>
    <col min="9994" max="9994" width="14.109375" style="75" customWidth="1"/>
    <col min="9995" max="9995" width="6.5546875" style="75" customWidth="1"/>
    <col min="9996" max="9996" width="11.44140625" style="75" customWidth="1"/>
    <col min="9997" max="9997" width="6.5546875" style="75" customWidth="1"/>
    <col min="9998" max="9998" width="11" style="75" customWidth="1"/>
    <col min="9999" max="9999" width="8.88671875" style="75"/>
    <col min="10000" max="10000" width="10.109375" style="75" customWidth="1"/>
    <col min="10001" max="10001" width="8.88671875" style="75"/>
    <col min="10002" max="10002" width="11.5546875" style="75" customWidth="1"/>
    <col min="10003" max="10228" width="8.88671875" style="75"/>
    <col min="10229" max="10229" width="14.109375" style="75" bestFit="1" customWidth="1"/>
    <col min="10230" max="10240" width="8.88671875" style="75"/>
    <col min="10241" max="10241" width="8.5546875" style="75" customWidth="1"/>
    <col min="10242" max="10242" width="12.33203125" style="75" customWidth="1"/>
    <col min="10243" max="10243" width="10.44140625" style="75" customWidth="1"/>
    <col min="10244" max="10244" width="8.5546875" style="75" customWidth="1"/>
    <col min="10245" max="10247" width="6.5546875" style="75" customWidth="1"/>
    <col min="10248" max="10248" width="14" style="75" customWidth="1"/>
    <col min="10249" max="10249" width="6.5546875" style="75" customWidth="1"/>
    <col min="10250" max="10250" width="14.109375" style="75" customWidth="1"/>
    <col min="10251" max="10251" width="6.5546875" style="75" customWidth="1"/>
    <col min="10252" max="10252" width="11.44140625" style="75" customWidth="1"/>
    <col min="10253" max="10253" width="6.5546875" style="75" customWidth="1"/>
    <col min="10254" max="10254" width="11" style="75" customWidth="1"/>
    <col min="10255" max="10255" width="8.88671875" style="75"/>
    <col min="10256" max="10256" width="10.109375" style="75" customWidth="1"/>
    <col min="10257" max="10257" width="8.88671875" style="75"/>
    <col min="10258" max="10258" width="11.5546875" style="75" customWidth="1"/>
    <col min="10259" max="10484" width="8.88671875" style="75"/>
    <col min="10485" max="10485" width="14.109375" style="75" bestFit="1" customWidth="1"/>
    <col min="10486" max="10496" width="8.88671875" style="75"/>
    <col min="10497" max="10497" width="8.5546875" style="75" customWidth="1"/>
    <col min="10498" max="10498" width="12.33203125" style="75" customWidth="1"/>
    <col min="10499" max="10499" width="10.44140625" style="75" customWidth="1"/>
    <col min="10500" max="10500" width="8.5546875" style="75" customWidth="1"/>
    <col min="10501" max="10503" width="6.5546875" style="75" customWidth="1"/>
    <col min="10504" max="10504" width="14" style="75" customWidth="1"/>
    <col min="10505" max="10505" width="6.5546875" style="75" customWidth="1"/>
    <col min="10506" max="10506" width="14.109375" style="75" customWidth="1"/>
    <col min="10507" max="10507" width="6.5546875" style="75" customWidth="1"/>
    <col min="10508" max="10508" width="11.44140625" style="75" customWidth="1"/>
    <col min="10509" max="10509" width="6.5546875" style="75" customWidth="1"/>
    <col min="10510" max="10510" width="11" style="75" customWidth="1"/>
    <col min="10511" max="10511" width="8.88671875" style="75"/>
    <col min="10512" max="10512" width="10.109375" style="75" customWidth="1"/>
    <col min="10513" max="10513" width="8.88671875" style="75"/>
    <col min="10514" max="10514" width="11.5546875" style="75" customWidth="1"/>
    <col min="10515" max="10740" width="8.88671875" style="75"/>
    <col min="10741" max="10741" width="14.109375" style="75" bestFit="1" customWidth="1"/>
    <col min="10742" max="10752" width="8.88671875" style="75"/>
    <col min="10753" max="10753" width="8.5546875" style="75" customWidth="1"/>
    <col min="10754" max="10754" width="12.33203125" style="75" customWidth="1"/>
    <col min="10755" max="10755" width="10.44140625" style="75" customWidth="1"/>
    <col min="10756" max="10756" width="8.5546875" style="75" customWidth="1"/>
    <col min="10757" max="10759" width="6.5546875" style="75" customWidth="1"/>
    <col min="10760" max="10760" width="14" style="75" customWidth="1"/>
    <col min="10761" max="10761" width="6.5546875" style="75" customWidth="1"/>
    <col min="10762" max="10762" width="14.109375" style="75" customWidth="1"/>
    <col min="10763" max="10763" width="6.5546875" style="75" customWidth="1"/>
    <col min="10764" max="10764" width="11.44140625" style="75" customWidth="1"/>
    <col min="10765" max="10765" width="6.5546875" style="75" customWidth="1"/>
    <col min="10766" max="10766" width="11" style="75" customWidth="1"/>
    <col min="10767" max="10767" width="8.88671875" style="75"/>
    <col min="10768" max="10768" width="10.109375" style="75" customWidth="1"/>
    <col min="10769" max="10769" width="8.88671875" style="75"/>
    <col min="10770" max="10770" width="11.5546875" style="75" customWidth="1"/>
    <col min="10771" max="10996" width="8.88671875" style="75"/>
    <col min="10997" max="10997" width="14.109375" style="75" bestFit="1" customWidth="1"/>
    <col min="10998" max="11008" width="8.88671875" style="75"/>
    <col min="11009" max="11009" width="8.5546875" style="75" customWidth="1"/>
    <col min="11010" max="11010" width="12.33203125" style="75" customWidth="1"/>
    <col min="11011" max="11011" width="10.44140625" style="75" customWidth="1"/>
    <col min="11012" max="11012" width="8.5546875" style="75" customWidth="1"/>
    <col min="11013" max="11015" width="6.5546875" style="75" customWidth="1"/>
    <col min="11016" max="11016" width="14" style="75" customWidth="1"/>
    <col min="11017" max="11017" width="6.5546875" style="75" customWidth="1"/>
    <col min="11018" max="11018" width="14.109375" style="75" customWidth="1"/>
    <col min="11019" max="11019" width="6.5546875" style="75" customWidth="1"/>
    <col min="11020" max="11020" width="11.44140625" style="75" customWidth="1"/>
    <col min="11021" max="11021" width="6.5546875" style="75" customWidth="1"/>
    <col min="11022" max="11022" width="11" style="75" customWidth="1"/>
    <col min="11023" max="11023" width="8.88671875" style="75"/>
    <col min="11024" max="11024" width="10.109375" style="75" customWidth="1"/>
    <col min="11025" max="11025" width="8.88671875" style="75"/>
    <col min="11026" max="11026" width="11.5546875" style="75" customWidth="1"/>
    <col min="11027" max="11252" width="8.88671875" style="75"/>
    <col min="11253" max="11253" width="14.109375" style="75" bestFit="1" customWidth="1"/>
    <col min="11254" max="11264" width="8.88671875" style="75"/>
    <col min="11265" max="11265" width="8.5546875" style="75" customWidth="1"/>
    <col min="11266" max="11266" width="12.33203125" style="75" customWidth="1"/>
    <col min="11267" max="11267" width="10.44140625" style="75" customWidth="1"/>
    <col min="11268" max="11268" width="8.5546875" style="75" customWidth="1"/>
    <col min="11269" max="11271" width="6.5546875" style="75" customWidth="1"/>
    <col min="11272" max="11272" width="14" style="75" customWidth="1"/>
    <col min="11273" max="11273" width="6.5546875" style="75" customWidth="1"/>
    <col min="11274" max="11274" width="14.109375" style="75" customWidth="1"/>
    <col min="11275" max="11275" width="6.5546875" style="75" customWidth="1"/>
    <col min="11276" max="11276" width="11.44140625" style="75" customWidth="1"/>
    <col min="11277" max="11277" width="6.5546875" style="75" customWidth="1"/>
    <col min="11278" max="11278" width="11" style="75" customWidth="1"/>
    <col min="11279" max="11279" width="8.88671875" style="75"/>
    <col min="11280" max="11280" width="10.109375" style="75" customWidth="1"/>
    <col min="11281" max="11281" width="8.88671875" style="75"/>
    <col min="11282" max="11282" width="11.5546875" style="75" customWidth="1"/>
    <col min="11283" max="11508" width="8.88671875" style="75"/>
    <col min="11509" max="11509" width="14.109375" style="75" bestFit="1" customWidth="1"/>
    <col min="11510" max="11520" width="8.88671875" style="75"/>
    <col min="11521" max="11521" width="8.5546875" style="75" customWidth="1"/>
    <col min="11522" max="11522" width="12.33203125" style="75" customWidth="1"/>
    <col min="11523" max="11523" width="10.44140625" style="75" customWidth="1"/>
    <col min="11524" max="11524" width="8.5546875" style="75" customWidth="1"/>
    <col min="11525" max="11527" width="6.5546875" style="75" customWidth="1"/>
    <col min="11528" max="11528" width="14" style="75" customWidth="1"/>
    <col min="11529" max="11529" width="6.5546875" style="75" customWidth="1"/>
    <col min="11530" max="11530" width="14.109375" style="75" customWidth="1"/>
    <col min="11531" max="11531" width="6.5546875" style="75" customWidth="1"/>
    <col min="11532" max="11532" width="11.44140625" style="75" customWidth="1"/>
    <col min="11533" max="11533" width="6.5546875" style="75" customWidth="1"/>
    <col min="11534" max="11534" width="11" style="75" customWidth="1"/>
    <col min="11535" max="11535" width="8.88671875" style="75"/>
    <col min="11536" max="11536" width="10.109375" style="75" customWidth="1"/>
    <col min="11537" max="11537" width="8.88671875" style="75"/>
    <col min="11538" max="11538" width="11.5546875" style="75" customWidth="1"/>
    <col min="11539" max="11764" width="8.88671875" style="75"/>
    <col min="11765" max="11765" width="14.109375" style="75" bestFit="1" customWidth="1"/>
    <col min="11766" max="11776" width="8.88671875" style="75"/>
    <col min="11777" max="11777" width="8.5546875" style="75" customWidth="1"/>
    <col min="11778" max="11778" width="12.33203125" style="75" customWidth="1"/>
    <col min="11779" max="11779" width="10.44140625" style="75" customWidth="1"/>
    <col min="11780" max="11780" width="8.5546875" style="75" customWidth="1"/>
    <col min="11781" max="11783" width="6.5546875" style="75" customWidth="1"/>
    <col min="11784" max="11784" width="14" style="75" customWidth="1"/>
    <col min="11785" max="11785" width="6.5546875" style="75" customWidth="1"/>
    <col min="11786" max="11786" width="14.109375" style="75" customWidth="1"/>
    <col min="11787" max="11787" width="6.5546875" style="75" customWidth="1"/>
    <col min="11788" max="11788" width="11.44140625" style="75" customWidth="1"/>
    <col min="11789" max="11789" width="6.5546875" style="75" customWidth="1"/>
    <col min="11790" max="11790" width="11" style="75" customWidth="1"/>
    <col min="11791" max="11791" width="8.88671875" style="75"/>
    <col min="11792" max="11792" width="10.109375" style="75" customWidth="1"/>
    <col min="11793" max="11793" width="8.88671875" style="75"/>
    <col min="11794" max="11794" width="11.5546875" style="75" customWidth="1"/>
    <col min="11795" max="12020" width="8.88671875" style="75"/>
    <col min="12021" max="12021" width="14.109375" style="75" bestFit="1" customWidth="1"/>
    <col min="12022" max="12032" width="8.88671875" style="75"/>
    <col min="12033" max="12033" width="8.5546875" style="75" customWidth="1"/>
    <col min="12034" max="12034" width="12.33203125" style="75" customWidth="1"/>
    <col min="12035" max="12035" width="10.44140625" style="75" customWidth="1"/>
    <col min="12036" max="12036" width="8.5546875" style="75" customWidth="1"/>
    <col min="12037" max="12039" width="6.5546875" style="75" customWidth="1"/>
    <col min="12040" max="12040" width="14" style="75" customWidth="1"/>
    <col min="12041" max="12041" width="6.5546875" style="75" customWidth="1"/>
    <col min="12042" max="12042" width="14.109375" style="75" customWidth="1"/>
    <col min="12043" max="12043" width="6.5546875" style="75" customWidth="1"/>
    <col min="12044" max="12044" width="11.44140625" style="75" customWidth="1"/>
    <col min="12045" max="12045" width="6.5546875" style="75" customWidth="1"/>
    <col min="12046" max="12046" width="11" style="75" customWidth="1"/>
    <col min="12047" max="12047" width="8.88671875" style="75"/>
    <col min="12048" max="12048" width="10.109375" style="75" customWidth="1"/>
    <col min="12049" max="12049" width="8.88671875" style="75"/>
    <col min="12050" max="12050" width="11.5546875" style="75" customWidth="1"/>
    <col min="12051" max="12276" width="8.88671875" style="75"/>
    <col min="12277" max="12277" width="14.109375" style="75" bestFit="1" customWidth="1"/>
    <col min="12278" max="12288" width="8.88671875" style="75"/>
    <col min="12289" max="12289" width="8.5546875" style="75" customWidth="1"/>
    <col min="12290" max="12290" width="12.33203125" style="75" customWidth="1"/>
    <col min="12291" max="12291" width="10.44140625" style="75" customWidth="1"/>
    <col min="12292" max="12292" width="8.5546875" style="75" customWidth="1"/>
    <col min="12293" max="12295" width="6.5546875" style="75" customWidth="1"/>
    <col min="12296" max="12296" width="14" style="75" customWidth="1"/>
    <col min="12297" max="12297" width="6.5546875" style="75" customWidth="1"/>
    <col min="12298" max="12298" width="14.109375" style="75" customWidth="1"/>
    <col min="12299" max="12299" width="6.5546875" style="75" customWidth="1"/>
    <col min="12300" max="12300" width="11.44140625" style="75" customWidth="1"/>
    <col min="12301" max="12301" width="6.5546875" style="75" customWidth="1"/>
    <col min="12302" max="12302" width="11" style="75" customWidth="1"/>
    <col min="12303" max="12303" width="8.88671875" style="75"/>
    <col min="12304" max="12304" width="10.109375" style="75" customWidth="1"/>
    <col min="12305" max="12305" width="8.88671875" style="75"/>
    <col min="12306" max="12306" width="11.5546875" style="75" customWidth="1"/>
    <col min="12307" max="12532" width="8.88671875" style="75"/>
    <col min="12533" max="12533" width="14.109375" style="75" bestFit="1" customWidth="1"/>
    <col min="12534" max="12544" width="8.88671875" style="75"/>
    <col min="12545" max="12545" width="8.5546875" style="75" customWidth="1"/>
    <col min="12546" max="12546" width="12.33203125" style="75" customWidth="1"/>
    <col min="12547" max="12547" width="10.44140625" style="75" customWidth="1"/>
    <col min="12548" max="12548" width="8.5546875" style="75" customWidth="1"/>
    <col min="12549" max="12551" width="6.5546875" style="75" customWidth="1"/>
    <col min="12552" max="12552" width="14" style="75" customWidth="1"/>
    <col min="12553" max="12553" width="6.5546875" style="75" customWidth="1"/>
    <col min="12554" max="12554" width="14.109375" style="75" customWidth="1"/>
    <col min="12555" max="12555" width="6.5546875" style="75" customWidth="1"/>
    <col min="12556" max="12556" width="11.44140625" style="75" customWidth="1"/>
    <col min="12557" max="12557" width="6.5546875" style="75" customWidth="1"/>
    <col min="12558" max="12558" width="11" style="75" customWidth="1"/>
    <col min="12559" max="12559" width="8.88671875" style="75"/>
    <col min="12560" max="12560" width="10.109375" style="75" customWidth="1"/>
    <col min="12561" max="12561" width="8.88671875" style="75"/>
    <col min="12562" max="12562" width="11.5546875" style="75" customWidth="1"/>
    <col min="12563" max="12788" width="8.88671875" style="75"/>
    <col min="12789" max="12789" width="14.109375" style="75" bestFit="1" customWidth="1"/>
    <col min="12790" max="12800" width="8.88671875" style="75"/>
    <col min="12801" max="12801" width="8.5546875" style="75" customWidth="1"/>
    <col min="12802" max="12802" width="12.33203125" style="75" customWidth="1"/>
    <col min="12803" max="12803" width="10.44140625" style="75" customWidth="1"/>
    <col min="12804" max="12804" width="8.5546875" style="75" customWidth="1"/>
    <col min="12805" max="12807" width="6.5546875" style="75" customWidth="1"/>
    <col min="12808" max="12808" width="14" style="75" customWidth="1"/>
    <col min="12809" max="12809" width="6.5546875" style="75" customWidth="1"/>
    <col min="12810" max="12810" width="14.109375" style="75" customWidth="1"/>
    <col min="12811" max="12811" width="6.5546875" style="75" customWidth="1"/>
    <col min="12812" max="12812" width="11.44140625" style="75" customWidth="1"/>
    <col min="12813" max="12813" width="6.5546875" style="75" customWidth="1"/>
    <col min="12814" max="12814" width="11" style="75" customWidth="1"/>
    <col min="12815" max="12815" width="8.88671875" style="75"/>
    <col min="12816" max="12816" width="10.109375" style="75" customWidth="1"/>
    <col min="12817" max="12817" width="8.88671875" style="75"/>
    <col min="12818" max="12818" width="11.5546875" style="75" customWidth="1"/>
    <col min="12819" max="13044" width="8.88671875" style="75"/>
    <col min="13045" max="13045" width="14.109375" style="75" bestFit="1" customWidth="1"/>
    <col min="13046" max="13056" width="8.88671875" style="75"/>
    <col min="13057" max="13057" width="8.5546875" style="75" customWidth="1"/>
    <col min="13058" max="13058" width="12.33203125" style="75" customWidth="1"/>
    <col min="13059" max="13059" width="10.44140625" style="75" customWidth="1"/>
    <col min="13060" max="13060" width="8.5546875" style="75" customWidth="1"/>
    <col min="13061" max="13063" width="6.5546875" style="75" customWidth="1"/>
    <col min="13064" max="13064" width="14" style="75" customWidth="1"/>
    <col min="13065" max="13065" width="6.5546875" style="75" customWidth="1"/>
    <col min="13066" max="13066" width="14.109375" style="75" customWidth="1"/>
    <col min="13067" max="13067" width="6.5546875" style="75" customWidth="1"/>
    <col min="13068" max="13068" width="11.44140625" style="75" customWidth="1"/>
    <col min="13069" max="13069" width="6.5546875" style="75" customWidth="1"/>
    <col min="13070" max="13070" width="11" style="75" customWidth="1"/>
    <col min="13071" max="13071" width="8.88671875" style="75"/>
    <col min="13072" max="13072" width="10.109375" style="75" customWidth="1"/>
    <col min="13073" max="13073" width="8.88671875" style="75"/>
    <col min="13074" max="13074" width="11.5546875" style="75" customWidth="1"/>
    <col min="13075" max="13300" width="8.88671875" style="75"/>
    <col min="13301" max="13301" width="14.109375" style="75" bestFit="1" customWidth="1"/>
    <col min="13302" max="13312" width="8.88671875" style="75"/>
    <col min="13313" max="13313" width="8.5546875" style="75" customWidth="1"/>
    <col min="13314" max="13314" width="12.33203125" style="75" customWidth="1"/>
    <col min="13315" max="13315" width="10.44140625" style="75" customWidth="1"/>
    <col min="13316" max="13316" width="8.5546875" style="75" customWidth="1"/>
    <col min="13317" max="13319" width="6.5546875" style="75" customWidth="1"/>
    <col min="13320" max="13320" width="14" style="75" customWidth="1"/>
    <col min="13321" max="13321" width="6.5546875" style="75" customWidth="1"/>
    <col min="13322" max="13322" width="14.109375" style="75" customWidth="1"/>
    <col min="13323" max="13323" width="6.5546875" style="75" customWidth="1"/>
    <col min="13324" max="13324" width="11.44140625" style="75" customWidth="1"/>
    <col min="13325" max="13325" width="6.5546875" style="75" customWidth="1"/>
    <col min="13326" max="13326" width="11" style="75" customWidth="1"/>
    <col min="13327" max="13327" width="8.88671875" style="75"/>
    <col min="13328" max="13328" width="10.109375" style="75" customWidth="1"/>
    <col min="13329" max="13329" width="8.88671875" style="75"/>
    <col min="13330" max="13330" width="11.5546875" style="75" customWidth="1"/>
    <col min="13331" max="13556" width="8.88671875" style="75"/>
    <col min="13557" max="13557" width="14.109375" style="75" bestFit="1" customWidth="1"/>
    <col min="13558" max="13568" width="8.88671875" style="75"/>
    <col min="13569" max="13569" width="8.5546875" style="75" customWidth="1"/>
    <col min="13570" max="13570" width="12.33203125" style="75" customWidth="1"/>
    <col min="13571" max="13571" width="10.44140625" style="75" customWidth="1"/>
    <col min="13572" max="13572" width="8.5546875" style="75" customWidth="1"/>
    <col min="13573" max="13575" width="6.5546875" style="75" customWidth="1"/>
    <col min="13576" max="13576" width="14" style="75" customWidth="1"/>
    <col min="13577" max="13577" width="6.5546875" style="75" customWidth="1"/>
    <col min="13578" max="13578" width="14.109375" style="75" customWidth="1"/>
    <col min="13579" max="13579" width="6.5546875" style="75" customWidth="1"/>
    <col min="13580" max="13580" width="11.44140625" style="75" customWidth="1"/>
    <col min="13581" max="13581" width="6.5546875" style="75" customWidth="1"/>
    <col min="13582" max="13582" width="11" style="75" customWidth="1"/>
    <col min="13583" max="13583" width="8.88671875" style="75"/>
    <col min="13584" max="13584" width="10.109375" style="75" customWidth="1"/>
    <col min="13585" max="13585" width="8.88671875" style="75"/>
    <col min="13586" max="13586" width="11.5546875" style="75" customWidth="1"/>
    <col min="13587" max="13812" width="8.88671875" style="75"/>
    <col min="13813" max="13813" width="14.109375" style="75" bestFit="1" customWidth="1"/>
    <col min="13814" max="13824" width="8.88671875" style="75"/>
    <col min="13825" max="13825" width="8.5546875" style="75" customWidth="1"/>
    <col min="13826" max="13826" width="12.33203125" style="75" customWidth="1"/>
    <col min="13827" max="13827" width="10.44140625" style="75" customWidth="1"/>
    <col min="13828" max="13828" width="8.5546875" style="75" customWidth="1"/>
    <col min="13829" max="13831" width="6.5546875" style="75" customWidth="1"/>
    <col min="13832" max="13832" width="14" style="75" customWidth="1"/>
    <col min="13833" max="13833" width="6.5546875" style="75" customWidth="1"/>
    <col min="13834" max="13834" width="14.109375" style="75" customWidth="1"/>
    <col min="13835" max="13835" width="6.5546875" style="75" customWidth="1"/>
    <col min="13836" max="13836" width="11.44140625" style="75" customWidth="1"/>
    <col min="13837" max="13837" width="6.5546875" style="75" customWidth="1"/>
    <col min="13838" max="13838" width="11" style="75" customWidth="1"/>
    <col min="13839" max="13839" width="8.88671875" style="75"/>
    <col min="13840" max="13840" width="10.109375" style="75" customWidth="1"/>
    <col min="13841" max="13841" width="8.88671875" style="75"/>
    <col min="13842" max="13842" width="11.5546875" style="75" customWidth="1"/>
    <col min="13843" max="14068" width="8.88671875" style="75"/>
    <col min="14069" max="14069" width="14.109375" style="75" bestFit="1" customWidth="1"/>
    <col min="14070" max="14080" width="8.88671875" style="75"/>
    <col min="14081" max="14081" width="8.5546875" style="75" customWidth="1"/>
    <col min="14082" max="14082" width="12.33203125" style="75" customWidth="1"/>
    <col min="14083" max="14083" width="10.44140625" style="75" customWidth="1"/>
    <col min="14084" max="14084" width="8.5546875" style="75" customWidth="1"/>
    <col min="14085" max="14087" width="6.5546875" style="75" customWidth="1"/>
    <col min="14088" max="14088" width="14" style="75" customWidth="1"/>
    <col min="14089" max="14089" width="6.5546875" style="75" customWidth="1"/>
    <col min="14090" max="14090" width="14.109375" style="75" customWidth="1"/>
    <col min="14091" max="14091" width="6.5546875" style="75" customWidth="1"/>
    <col min="14092" max="14092" width="11.44140625" style="75" customWidth="1"/>
    <col min="14093" max="14093" width="6.5546875" style="75" customWidth="1"/>
    <col min="14094" max="14094" width="11" style="75" customWidth="1"/>
    <col min="14095" max="14095" width="8.88671875" style="75"/>
    <col min="14096" max="14096" width="10.109375" style="75" customWidth="1"/>
    <col min="14097" max="14097" width="8.88671875" style="75"/>
    <col min="14098" max="14098" width="11.5546875" style="75" customWidth="1"/>
    <col min="14099" max="14324" width="8.88671875" style="75"/>
    <col min="14325" max="14325" width="14.109375" style="75" bestFit="1" customWidth="1"/>
    <col min="14326" max="14336" width="8.88671875" style="75"/>
    <col min="14337" max="14337" width="8.5546875" style="75" customWidth="1"/>
    <col min="14338" max="14338" width="12.33203125" style="75" customWidth="1"/>
    <col min="14339" max="14339" width="10.44140625" style="75" customWidth="1"/>
    <col min="14340" max="14340" width="8.5546875" style="75" customWidth="1"/>
    <col min="14341" max="14343" width="6.5546875" style="75" customWidth="1"/>
    <col min="14344" max="14344" width="14" style="75" customWidth="1"/>
    <col min="14345" max="14345" width="6.5546875" style="75" customWidth="1"/>
    <col min="14346" max="14346" width="14.109375" style="75" customWidth="1"/>
    <col min="14347" max="14347" width="6.5546875" style="75" customWidth="1"/>
    <col min="14348" max="14348" width="11.44140625" style="75" customWidth="1"/>
    <col min="14349" max="14349" width="6.5546875" style="75" customWidth="1"/>
    <col min="14350" max="14350" width="11" style="75" customWidth="1"/>
    <col min="14351" max="14351" width="8.88671875" style="75"/>
    <col min="14352" max="14352" width="10.109375" style="75" customWidth="1"/>
    <col min="14353" max="14353" width="8.88671875" style="75"/>
    <col min="14354" max="14354" width="11.5546875" style="75" customWidth="1"/>
    <col min="14355" max="14580" width="8.88671875" style="75"/>
    <col min="14581" max="14581" width="14.109375" style="75" bestFit="1" customWidth="1"/>
    <col min="14582" max="14592" width="8.88671875" style="75"/>
    <col min="14593" max="14593" width="8.5546875" style="75" customWidth="1"/>
    <col min="14594" max="14594" width="12.33203125" style="75" customWidth="1"/>
    <col min="14595" max="14595" width="10.44140625" style="75" customWidth="1"/>
    <col min="14596" max="14596" width="8.5546875" style="75" customWidth="1"/>
    <col min="14597" max="14599" width="6.5546875" style="75" customWidth="1"/>
    <col min="14600" max="14600" width="14" style="75" customWidth="1"/>
    <col min="14601" max="14601" width="6.5546875" style="75" customWidth="1"/>
    <col min="14602" max="14602" width="14.109375" style="75" customWidth="1"/>
    <col min="14603" max="14603" width="6.5546875" style="75" customWidth="1"/>
    <col min="14604" max="14604" width="11.44140625" style="75" customWidth="1"/>
    <col min="14605" max="14605" width="6.5546875" style="75" customWidth="1"/>
    <col min="14606" max="14606" width="11" style="75" customWidth="1"/>
    <col min="14607" max="14607" width="8.88671875" style="75"/>
    <col min="14608" max="14608" width="10.109375" style="75" customWidth="1"/>
    <col min="14609" max="14609" width="8.88671875" style="75"/>
    <col min="14610" max="14610" width="11.5546875" style="75" customWidth="1"/>
    <col min="14611" max="14836" width="8.88671875" style="75"/>
    <col min="14837" max="14837" width="14.109375" style="75" bestFit="1" customWidth="1"/>
    <col min="14838" max="14848" width="8.88671875" style="75"/>
    <col min="14849" max="14849" width="8.5546875" style="75" customWidth="1"/>
    <col min="14850" max="14850" width="12.33203125" style="75" customWidth="1"/>
    <col min="14851" max="14851" width="10.44140625" style="75" customWidth="1"/>
    <col min="14852" max="14852" width="8.5546875" style="75" customWidth="1"/>
    <col min="14853" max="14855" width="6.5546875" style="75" customWidth="1"/>
    <col min="14856" max="14856" width="14" style="75" customWidth="1"/>
    <col min="14857" max="14857" width="6.5546875" style="75" customWidth="1"/>
    <col min="14858" max="14858" width="14.109375" style="75" customWidth="1"/>
    <col min="14859" max="14859" width="6.5546875" style="75" customWidth="1"/>
    <col min="14860" max="14860" width="11.44140625" style="75" customWidth="1"/>
    <col min="14861" max="14861" width="6.5546875" style="75" customWidth="1"/>
    <col min="14862" max="14862" width="11" style="75" customWidth="1"/>
    <col min="14863" max="14863" width="8.88671875" style="75"/>
    <col min="14864" max="14864" width="10.109375" style="75" customWidth="1"/>
    <col min="14865" max="14865" width="8.88671875" style="75"/>
    <col min="14866" max="14866" width="11.5546875" style="75" customWidth="1"/>
    <col min="14867" max="15092" width="8.88671875" style="75"/>
    <col min="15093" max="15093" width="14.109375" style="75" bestFit="1" customWidth="1"/>
    <col min="15094" max="15104" width="8.88671875" style="75"/>
    <col min="15105" max="15105" width="8.5546875" style="75" customWidth="1"/>
    <col min="15106" max="15106" width="12.33203125" style="75" customWidth="1"/>
    <col min="15107" max="15107" width="10.44140625" style="75" customWidth="1"/>
    <col min="15108" max="15108" width="8.5546875" style="75" customWidth="1"/>
    <col min="15109" max="15111" width="6.5546875" style="75" customWidth="1"/>
    <col min="15112" max="15112" width="14" style="75" customWidth="1"/>
    <col min="15113" max="15113" width="6.5546875" style="75" customWidth="1"/>
    <col min="15114" max="15114" width="14.109375" style="75" customWidth="1"/>
    <col min="15115" max="15115" width="6.5546875" style="75" customWidth="1"/>
    <col min="15116" max="15116" width="11.44140625" style="75" customWidth="1"/>
    <col min="15117" max="15117" width="6.5546875" style="75" customWidth="1"/>
    <col min="15118" max="15118" width="11" style="75" customWidth="1"/>
    <col min="15119" max="15119" width="8.88671875" style="75"/>
    <col min="15120" max="15120" width="10.109375" style="75" customWidth="1"/>
    <col min="15121" max="15121" width="8.88671875" style="75"/>
    <col min="15122" max="15122" width="11.5546875" style="75" customWidth="1"/>
    <col min="15123" max="15348" width="8.88671875" style="75"/>
    <col min="15349" max="15349" width="14.109375" style="75" bestFit="1" customWidth="1"/>
    <col min="15350" max="15360" width="8.88671875" style="75"/>
    <col min="15361" max="15361" width="8.5546875" style="75" customWidth="1"/>
    <col min="15362" max="15362" width="12.33203125" style="75" customWidth="1"/>
    <col min="15363" max="15363" width="10.44140625" style="75" customWidth="1"/>
    <col min="15364" max="15364" width="8.5546875" style="75" customWidth="1"/>
    <col min="15365" max="15367" width="6.5546875" style="75" customWidth="1"/>
    <col min="15368" max="15368" width="14" style="75" customWidth="1"/>
    <col min="15369" max="15369" width="6.5546875" style="75" customWidth="1"/>
    <col min="15370" max="15370" width="14.109375" style="75" customWidth="1"/>
    <col min="15371" max="15371" width="6.5546875" style="75" customWidth="1"/>
    <col min="15372" max="15372" width="11.44140625" style="75" customWidth="1"/>
    <col min="15373" max="15373" width="6.5546875" style="75" customWidth="1"/>
    <col min="15374" max="15374" width="11" style="75" customWidth="1"/>
    <col min="15375" max="15375" width="8.88671875" style="75"/>
    <col min="15376" max="15376" width="10.109375" style="75" customWidth="1"/>
    <col min="15377" max="15377" width="8.88671875" style="75"/>
    <col min="15378" max="15378" width="11.5546875" style="75" customWidth="1"/>
    <col min="15379" max="15604" width="8.88671875" style="75"/>
    <col min="15605" max="15605" width="14.109375" style="75" bestFit="1" customWidth="1"/>
    <col min="15606" max="15616" width="8.88671875" style="75"/>
    <col min="15617" max="15617" width="8.5546875" style="75" customWidth="1"/>
    <col min="15618" max="15618" width="12.33203125" style="75" customWidth="1"/>
    <col min="15619" max="15619" width="10.44140625" style="75" customWidth="1"/>
    <col min="15620" max="15620" width="8.5546875" style="75" customWidth="1"/>
    <col min="15621" max="15623" width="6.5546875" style="75" customWidth="1"/>
    <col min="15624" max="15624" width="14" style="75" customWidth="1"/>
    <col min="15625" max="15625" width="6.5546875" style="75" customWidth="1"/>
    <col min="15626" max="15626" width="14.109375" style="75" customWidth="1"/>
    <col min="15627" max="15627" width="6.5546875" style="75" customWidth="1"/>
    <col min="15628" max="15628" width="11.44140625" style="75" customWidth="1"/>
    <col min="15629" max="15629" width="6.5546875" style="75" customWidth="1"/>
    <col min="15630" max="15630" width="11" style="75" customWidth="1"/>
    <col min="15631" max="15631" width="8.88671875" style="75"/>
    <col min="15632" max="15632" width="10.109375" style="75" customWidth="1"/>
    <col min="15633" max="15633" width="8.88671875" style="75"/>
    <col min="15634" max="15634" width="11.5546875" style="75" customWidth="1"/>
    <col min="15635" max="15860" width="8.88671875" style="75"/>
    <col min="15861" max="15861" width="14.109375" style="75" bestFit="1" customWidth="1"/>
    <col min="15862" max="15872" width="8.88671875" style="75"/>
    <col min="15873" max="15873" width="8.5546875" style="75" customWidth="1"/>
    <col min="15874" max="15874" width="12.33203125" style="75" customWidth="1"/>
    <col min="15875" max="15875" width="10.44140625" style="75" customWidth="1"/>
    <col min="15876" max="15876" width="8.5546875" style="75" customWidth="1"/>
    <col min="15877" max="15879" width="6.5546875" style="75" customWidth="1"/>
    <col min="15880" max="15880" width="14" style="75" customWidth="1"/>
    <col min="15881" max="15881" width="6.5546875" style="75" customWidth="1"/>
    <col min="15882" max="15882" width="14.109375" style="75" customWidth="1"/>
    <col min="15883" max="15883" width="6.5546875" style="75" customWidth="1"/>
    <col min="15884" max="15884" width="11.44140625" style="75" customWidth="1"/>
    <col min="15885" max="15885" width="6.5546875" style="75" customWidth="1"/>
    <col min="15886" max="15886" width="11" style="75" customWidth="1"/>
    <col min="15887" max="15887" width="8.88671875" style="75"/>
    <col min="15888" max="15888" width="10.109375" style="75" customWidth="1"/>
    <col min="15889" max="15889" width="8.88671875" style="75"/>
    <col min="15890" max="15890" width="11.5546875" style="75" customWidth="1"/>
    <col min="15891" max="16116" width="8.88671875" style="75"/>
    <col min="16117" max="16117" width="14.109375" style="75" bestFit="1" customWidth="1"/>
    <col min="16118" max="16128" width="8.88671875" style="75"/>
    <col min="16129" max="16129" width="8.5546875" style="75" customWidth="1"/>
    <col min="16130" max="16130" width="12.33203125" style="75" customWidth="1"/>
    <col min="16131" max="16131" width="10.44140625" style="75" customWidth="1"/>
    <col min="16132" max="16132" width="8.5546875" style="75" customWidth="1"/>
    <col min="16133" max="16135" width="6.5546875" style="75" customWidth="1"/>
    <col min="16136" max="16136" width="14" style="75" customWidth="1"/>
    <col min="16137" max="16137" width="6.5546875" style="75" customWidth="1"/>
    <col min="16138" max="16138" width="14.109375" style="75" customWidth="1"/>
    <col min="16139" max="16139" width="6.5546875" style="75" customWidth="1"/>
    <col min="16140" max="16140" width="11.44140625" style="75" customWidth="1"/>
    <col min="16141" max="16141" width="6.5546875" style="75" customWidth="1"/>
    <col min="16142" max="16142" width="11" style="75" customWidth="1"/>
    <col min="16143" max="16143" width="8.88671875" style="75"/>
    <col min="16144" max="16144" width="10.109375" style="75" customWidth="1"/>
    <col min="16145" max="16145" width="8.88671875" style="75"/>
    <col min="16146" max="16146" width="11.5546875" style="75" customWidth="1"/>
    <col min="16147" max="16372" width="8.88671875" style="75"/>
    <col min="16373" max="16373" width="14.109375" style="75" bestFit="1" customWidth="1"/>
    <col min="16374" max="16384" width="8.88671875" style="75"/>
  </cols>
  <sheetData>
    <row r="1" spans="1:23" ht="18" customHeight="1" thickBot="1" x14ac:dyDescent="0.3">
      <c r="A1" s="740" t="s">
        <v>609</v>
      </c>
      <c r="B1" s="740"/>
      <c r="C1" s="740"/>
      <c r="D1" s="740"/>
      <c r="E1" s="740"/>
      <c r="F1" s="740"/>
      <c r="G1" s="740"/>
      <c r="H1" s="740"/>
      <c r="I1" s="740"/>
      <c r="J1" s="740"/>
      <c r="K1" s="740"/>
      <c r="L1" s="740"/>
      <c r="M1" s="740"/>
      <c r="N1" s="740"/>
    </row>
    <row r="2" spans="1:23" ht="26.25" customHeight="1" x14ac:dyDescent="0.25">
      <c r="A2" s="76"/>
      <c r="B2" s="76"/>
      <c r="C2" s="76"/>
      <c r="D2" s="76"/>
      <c r="E2" s="76"/>
      <c r="F2" s="76"/>
      <c r="G2" s="76"/>
      <c r="H2" s="76"/>
      <c r="I2" s="76"/>
      <c r="J2" s="76"/>
      <c r="K2" s="76"/>
      <c r="L2" s="76"/>
      <c r="M2" s="76"/>
      <c r="N2" s="76"/>
      <c r="O2" s="77"/>
      <c r="P2" s="77"/>
      <c r="Q2" s="77"/>
      <c r="R2" s="77"/>
      <c r="S2" s="77"/>
      <c r="T2" s="77"/>
      <c r="U2" s="77"/>
      <c r="V2" s="77"/>
      <c r="W2" s="77"/>
    </row>
    <row r="3" spans="1:23" s="77" customFormat="1" ht="37.5" customHeight="1" x14ac:dyDescent="0.25">
      <c r="A3" s="741" t="s">
        <v>610</v>
      </c>
      <c r="B3" s="742"/>
      <c r="C3" s="742"/>
      <c r="D3" s="743"/>
      <c r="E3" s="744"/>
      <c r="F3" s="745"/>
      <c r="G3" s="745"/>
      <c r="H3" s="746"/>
      <c r="I3" s="747" t="s">
        <v>99</v>
      </c>
      <c r="J3" s="747"/>
      <c r="K3" s="747"/>
      <c r="L3" s="747"/>
      <c r="M3" s="747"/>
      <c r="N3" s="747"/>
    </row>
    <row r="4" spans="1:23" s="77" customFormat="1" ht="12.75" customHeight="1" x14ac:dyDescent="0.25">
      <c r="A4" s="748" t="s">
        <v>611</v>
      </c>
      <c r="B4" s="749"/>
      <c r="C4" s="749"/>
      <c r="D4" s="750"/>
      <c r="E4" s="754"/>
      <c r="F4" s="755"/>
      <c r="G4" s="755"/>
      <c r="H4" s="755"/>
      <c r="I4" s="756" t="s">
        <v>100</v>
      </c>
      <c r="J4" s="757"/>
      <c r="K4" s="757"/>
      <c r="L4" s="938"/>
      <c r="M4" s="938"/>
      <c r="N4" s="939"/>
    </row>
    <row r="5" spans="1:23" s="77" customFormat="1" ht="21.75" customHeight="1" x14ac:dyDescent="0.25">
      <c r="A5" s="751"/>
      <c r="B5" s="752"/>
      <c r="C5" s="752"/>
      <c r="D5" s="753"/>
      <c r="E5" s="755"/>
      <c r="F5" s="755"/>
      <c r="G5" s="755"/>
      <c r="H5" s="755"/>
      <c r="I5" s="940"/>
      <c r="J5" s="941"/>
      <c r="K5" s="941"/>
      <c r="L5" s="941"/>
      <c r="M5" s="941"/>
      <c r="N5" s="942"/>
    </row>
    <row r="6" spans="1:23" s="77" customFormat="1" ht="21.75" customHeight="1" x14ac:dyDescent="0.25">
      <c r="A6" s="726" t="s">
        <v>101</v>
      </c>
      <c r="B6" s="727"/>
      <c r="C6" s="727"/>
      <c r="D6" s="728"/>
      <c r="E6" s="732" t="s">
        <v>590</v>
      </c>
      <c r="F6" s="732"/>
      <c r="G6" s="732"/>
      <c r="H6" s="733"/>
      <c r="I6" s="935" t="s">
        <v>103</v>
      </c>
      <c r="J6" s="935"/>
      <c r="K6" s="935"/>
      <c r="L6" s="935"/>
      <c r="M6" s="935"/>
      <c r="N6" s="935"/>
    </row>
    <row r="7" spans="1:23" s="77" customFormat="1" ht="27" customHeight="1" x14ac:dyDescent="0.25">
      <c r="A7" s="729"/>
      <c r="B7" s="730"/>
      <c r="C7" s="730"/>
      <c r="D7" s="731"/>
      <c r="E7" s="734"/>
      <c r="F7" s="734"/>
      <c r="G7" s="734"/>
      <c r="H7" s="735"/>
      <c r="I7" s="936">
        <v>2025</v>
      </c>
      <c r="J7" s="937"/>
      <c r="K7" s="935">
        <v>2026</v>
      </c>
      <c r="L7" s="935"/>
      <c r="M7" s="935">
        <v>2027</v>
      </c>
      <c r="N7" s="935"/>
    </row>
    <row r="8" spans="1:23" s="77" customFormat="1" ht="31.5" customHeight="1" x14ac:dyDescent="0.25">
      <c r="A8" s="763" t="s">
        <v>104</v>
      </c>
      <c r="B8" s="764"/>
      <c r="C8" s="764"/>
      <c r="D8" s="765"/>
      <c r="E8" s="766"/>
      <c r="F8" s="766"/>
      <c r="G8" s="766"/>
      <c r="H8" s="767"/>
      <c r="I8" s="943" t="s">
        <v>41</v>
      </c>
      <c r="J8" s="944"/>
      <c r="K8" s="945"/>
      <c r="L8" s="945"/>
      <c r="M8" s="945"/>
      <c r="N8" s="945"/>
    </row>
    <row r="9" spans="1:23" ht="38.25" customHeight="1" x14ac:dyDescent="0.25">
      <c r="A9" s="701" t="s">
        <v>105</v>
      </c>
      <c r="B9" s="702"/>
      <c r="C9" s="703" t="s">
        <v>612</v>
      </c>
      <c r="D9" s="724"/>
      <c r="E9" s="724"/>
      <c r="F9" s="724"/>
      <c r="G9" s="724"/>
      <c r="H9" s="724"/>
      <c r="I9" s="724"/>
      <c r="J9" s="724"/>
      <c r="K9" s="724"/>
      <c r="L9" s="724"/>
      <c r="M9" s="724"/>
      <c r="N9" s="725"/>
    </row>
    <row r="10" spans="1:23" ht="38.25" hidden="1" customHeight="1" x14ac:dyDescent="0.25">
      <c r="A10" s="701"/>
      <c r="B10" s="702"/>
      <c r="C10" s="703"/>
      <c r="D10" s="704"/>
      <c r="E10" s="704"/>
      <c r="F10" s="704"/>
      <c r="G10" s="704"/>
      <c r="H10" s="704"/>
      <c r="I10" s="704"/>
      <c r="J10" s="704"/>
      <c r="K10" s="704"/>
      <c r="L10" s="704"/>
      <c r="M10" s="704"/>
      <c r="N10" s="705"/>
    </row>
    <row r="11" spans="1:23" ht="19.5" customHeight="1" x14ac:dyDescent="0.25">
      <c r="A11" s="706" t="s">
        <v>107</v>
      </c>
      <c r="B11" s="707"/>
      <c r="C11" s="712" t="s">
        <v>614</v>
      </c>
      <c r="D11" s="713"/>
      <c r="E11" s="713"/>
      <c r="F11" s="713"/>
      <c r="G11" s="713"/>
      <c r="H11" s="713"/>
      <c r="I11" s="713"/>
      <c r="J11" s="713"/>
      <c r="K11" s="713"/>
      <c r="L11" s="713"/>
      <c r="M11" s="713"/>
      <c r="N11" s="714"/>
    </row>
    <row r="12" spans="1:23" ht="19.5" customHeight="1" x14ac:dyDescent="0.25">
      <c r="A12" s="708"/>
      <c r="B12" s="709"/>
      <c r="C12" s="715"/>
      <c r="D12" s="716"/>
      <c r="E12" s="716"/>
      <c r="F12" s="716"/>
      <c r="G12" s="716"/>
      <c r="H12" s="716"/>
      <c r="I12" s="716"/>
      <c r="J12" s="716"/>
      <c r="K12" s="716"/>
      <c r="L12" s="716"/>
      <c r="M12" s="716"/>
      <c r="N12" s="717"/>
    </row>
    <row r="13" spans="1:23" ht="22.5" customHeight="1" x14ac:dyDescent="0.25">
      <c r="A13" s="708"/>
      <c r="B13" s="709"/>
      <c r="C13" s="715"/>
      <c r="D13" s="716"/>
      <c r="E13" s="716"/>
      <c r="F13" s="716"/>
      <c r="G13" s="716"/>
      <c r="H13" s="716"/>
      <c r="I13" s="716"/>
      <c r="J13" s="716"/>
      <c r="K13" s="716"/>
      <c r="L13" s="716"/>
      <c r="M13" s="716"/>
      <c r="N13" s="717"/>
    </row>
    <row r="14" spans="1:23" ht="36" customHeight="1" x14ac:dyDescent="0.25">
      <c r="A14" s="708"/>
      <c r="B14" s="709"/>
      <c r="C14" s="715"/>
      <c r="D14" s="716"/>
      <c r="E14" s="716"/>
      <c r="F14" s="716"/>
      <c r="G14" s="716"/>
      <c r="H14" s="716"/>
      <c r="I14" s="716"/>
      <c r="J14" s="716"/>
      <c r="K14" s="716"/>
      <c r="L14" s="716"/>
      <c r="M14" s="716"/>
      <c r="N14" s="717"/>
    </row>
    <row r="15" spans="1:23" ht="18.75" hidden="1" customHeight="1" x14ac:dyDescent="0.25">
      <c r="A15" s="708"/>
      <c r="B15" s="709"/>
      <c r="C15" s="715"/>
      <c r="D15" s="716"/>
      <c r="E15" s="716"/>
      <c r="F15" s="716"/>
      <c r="G15" s="716"/>
      <c r="H15" s="716"/>
      <c r="I15" s="716"/>
      <c r="J15" s="716"/>
      <c r="K15" s="716"/>
      <c r="L15" s="716"/>
      <c r="M15" s="716"/>
      <c r="N15" s="717"/>
    </row>
    <row r="16" spans="1:23" ht="16.5" hidden="1" customHeight="1" x14ac:dyDescent="0.25">
      <c r="A16" s="708"/>
      <c r="B16" s="709"/>
      <c r="C16" s="715"/>
      <c r="D16" s="716"/>
      <c r="E16" s="716"/>
      <c r="F16" s="716"/>
      <c r="G16" s="716"/>
      <c r="H16" s="716"/>
      <c r="I16" s="716"/>
      <c r="J16" s="716"/>
      <c r="K16" s="716"/>
      <c r="L16" s="716"/>
      <c r="M16" s="716"/>
      <c r="N16" s="717"/>
    </row>
    <row r="17" spans="1:29" ht="23.25" hidden="1" customHeight="1" x14ac:dyDescent="0.25">
      <c r="A17" s="708"/>
      <c r="B17" s="709"/>
      <c r="C17" s="715"/>
      <c r="D17" s="716"/>
      <c r="E17" s="716"/>
      <c r="F17" s="716"/>
      <c r="G17" s="716"/>
      <c r="H17" s="716"/>
      <c r="I17" s="716"/>
      <c r="J17" s="716"/>
      <c r="K17" s="716"/>
      <c r="L17" s="716"/>
      <c r="M17" s="716"/>
      <c r="N17" s="717"/>
    </row>
    <row r="18" spans="1:29" ht="20.25" hidden="1" customHeight="1" x14ac:dyDescent="0.25">
      <c r="A18" s="708"/>
      <c r="B18" s="709"/>
      <c r="C18" s="715"/>
      <c r="D18" s="716"/>
      <c r="E18" s="716"/>
      <c r="F18" s="716"/>
      <c r="G18" s="716"/>
      <c r="H18" s="716"/>
      <c r="I18" s="716"/>
      <c r="J18" s="716"/>
      <c r="K18" s="716"/>
      <c r="L18" s="716"/>
      <c r="M18" s="716"/>
      <c r="N18" s="717"/>
    </row>
    <row r="19" spans="1:29" ht="13.5" hidden="1" customHeight="1" x14ac:dyDescent="0.25">
      <c r="A19" s="708"/>
      <c r="B19" s="709"/>
      <c r="C19" s="715"/>
      <c r="D19" s="716"/>
      <c r="E19" s="716"/>
      <c r="F19" s="716"/>
      <c r="G19" s="716"/>
      <c r="H19" s="716"/>
      <c r="I19" s="716"/>
      <c r="J19" s="716"/>
      <c r="K19" s="716"/>
      <c r="L19" s="716"/>
      <c r="M19" s="716"/>
      <c r="N19" s="717"/>
    </row>
    <row r="20" spans="1:29" ht="13.5" hidden="1" customHeight="1" x14ac:dyDescent="0.25">
      <c r="A20" s="708"/>
      <c r="B20" s="709"/>
      <c r="C20" s="715"/>
      <c r="D20" s="716"/>
      <c r="E20" s="716"/>
      <c r="F20" s="716"/>
      <c r="G20" s="716"/>
      <c r="H20" s="716"/>
      <c r="I20" s="716"/>
      <c r="J20" s="716"/>
      <c r="K20" s="716"/>
      <c r="L20" s="716"/>
      <c r="M20" s="716"/>
      <c r="N20" s="717"/>
    </row>
    <row r="21" spans="1:29" ht="13.5" hidden="1" customHeight="1" x14ac:dyDescent="0.25">
      <c r="A21" s="708"/>
      <c r="B21" s="709"/>
      <c r="C21" s="715"/>
      <c r="D21" s="716"/>
      <c r="E21" s="716"/>
      <c r="F21" s="716"/>
      <c r="G21" s="716"/>
      <c r="H21" s="716"/>
      <c r="I21" s="716"/>
      <c r="J21" s="716"/>
      <c r="K21" s="716"/>
      <c r="L21" s="716"/>
      <c r="M21" s="716"/>
      <c r="N21" s="717"/>
    </row>
    <row r="22" spans="1:29" ht="13.5" hidden="1" customHeight="1" x14ac:dyDescent="0.25">
      <c r="A22" s="708"/>
      <c r="B22" s="709"/>
      <c r="C22" s="715"/>
      <c r="D22" s="716"/>
      <c r="E22" s="716"/>
      <c r="F22" s="716"/>
      <c r="G22" s="716"/>
      <c r="H22" s="716"/>
      <c r="I22" s="716"/>
      <c r="J22" s="716"/>
      <c r="K22" s="716"/>
      <c r="L22" s="716"/>
      <c r="M22" s="716"/>
      <c r="N22" s="717"/>
    </row>
    <row r="23" spans="1:29" ht="13.5" hidden="1" customHeight="1" x14ac:dyDescent="0.25">
      <c r="A23" s="710"/>
      <c r="B23" s="711"/>
      <c r="C23" s="718"/>
      <c r="D23" s="719"/>
      <c r="E23" s="719"/>
      <c r="F23" s="719"/>
      <c r="G23" s="719"/>
      <c r="H23" s="719"/>
      <c r="I23" s="719"/>
      <c r="J23" s="719"/>
      <c r="K23" s="719"/>
      <c r="L23" s="719"/>
      <c r="M23" s="719"/>
      <c r="N23" s="720"/>
    </row>
    <row r="24" spans="1:29" ht="18.75" customHeight="1" x14ac:dyDescent="0.25">
      <c r="A24" s="685" t="s">
        <v>109</v>
      </c>
      <c r="B24" s="721"/>
      <c r="C24" s="721"/>
      <c r="D24" s="721"/>
      <c r="E24" s="721"/>
      <c r="F24" s="721"/>
      <c r="G24" s="721"/>
      <c r="H24" s="721"/>
      <c r="I24" s="721"/>
      <c r="J24" s="721"/>
      <c r="K24" s="721"/>
      <c r="L24" s="721"/>
      <c r="M24" s="721"/>
      <c r="N24" s="686"/>
      <c r="R24" s="130"/>
      <c r="S24" s="130"/>
      <c r="T24" s="130"/>
      <c r="U24" s="130"/>
      <c r="V24" s="130"/>
      <c r="W24" s="130"/>
      <c r="X24" s="130"/>
      <c r="Y24" s="130"/>
      <c r="Z24" s="130"/>
      <c r="AA24" s="130"/>
      <c r="AB24" s="130"/>
      <c r="AC24" s="130"/>
    </row>
    <row r="25" spans="1:29" ht="27" customHeight="1" x14ac:dyDescent="0.25">
      <c r="A25" s="79">
        <v>1</v>
      </c>
      <c r="B25" s="607" t="s">
        <v>607</v>
      </c>
      <c r="C25" s="608"/>
      <c r="D25" s="608"/>
      <c r="E25" s="608"/>
      <c r="F25" s="608"/>
      <c r="G25" s="609"/>
      <c r="H25" s="79"/>
      <c r="I25" s="607"/>
      <c r="J25" s="608"/>
      <c r="K25" s="608"/>
      <c r="L25" s="608"/>
      <c r="M25" s="608"/>
      <c r="N25" s="609"/>
      <c r="R25" s="130"/>
      <c r="S25" s="130"/>
      <c r="T25" s="130"/>
      <c r="U25" s="130"/>
      <c r="V25" s="130"/>
      <c r="W25" s="130"/>
      <c r="X25" s="130"/>
      <c r="Y25" s="130"/>
      <c r="Z25" s="130"/>
      <c r="AA25" s="130"/>
      <c r="AB25" s="130"/>
      <c r="AC25" s="130"/>
    </row>
    <row r="26" spans="1:29" ht="27" customHeight="1" x14ac:dyDescent="0.25">
      <c r="A26" s="79">
        <v>2</v>
      </c>
      <c r="B26" s="607" t="s">
        <v>608</v>
      </c>
      <c r="C26" s="608"/>
      <c r="D26" s="608"/>
      <c r="E26" s="608"/>
      <c r="F26" s="608"/>
      <c r="G26" s="609"/>
      <c r="H26" s="79"/>
      <c r="I26" s="607"/>
      <c r="J26" s="608"/>
      <c r="K26" s="608"/>
      <c r="L26" s="608"/>
      <c r="M26" s="608"/>
      <c r="N26" s="609"/>
      <c r="R26" s="130"/>
      <c r="S26" s="130"/>
      <c r="T26" s="130"/>
      <c r="U26" s="130"/>
      <c r="V26" s="130"/>
      <c r="W26" s="130"/>
      <c r="X26" s="130"/>
      <c r="Y26" s="130"/>
      <c r="Z26" s="130"/>
      <c r="AA26" s="130"/>
      <c r="AB26" s="130"/>
      <c r="AC26" s="130"/>
    </row>
    <row r="27" spans="1:29" ht="26.25" customHeight="1" x14ac:dyDescent="0.25">
      <c r="A27" s="79">
        <v>3</v>
      </c>
      <c r="B27" s="607" t="s">
        <v>613</v>
      </c>
      <c r="C27" s="608"/>
      <c r="D27" s="608"/>
      <c r="E27" s="608"/>
      <c r="F27" s="608"/>
      <c r="G27" s="609"/>
      <c r="H27" s="79"/>
      <c r="I27" s="607"/>
      <c r="J27" s="608"/>
      <c r="K27" s="608"/>
      <c r="L27" s="608"/>
      <c r="M27" s="608"/>
      <c r="N27" s="609"/>
      <c r="R27" s="130"/>
      <c r="S27" s="130"/>
      <c r="T27" s="130"/>
      <c r="U27" s="130"/>
      <c r="V27" s="130"/>
      <c r="W27" s="130"/>
      <c r="X27" s="130"/>
      <c r="Y27" s="130"/>
      <c r="Z27" s="130"/>
      <c r="AA27" s="130"/>
      <c r="AB27" s="130"/>
      <c r="AC27" s="130"/>
    </row>
    <row r="28" spans="1:29" ht="33.75" customHeight="1" x14ac:dyDescent="0.25">
      <c r="A28" s="79"/>
      <c r="B28" s="607"/>
      <c r="C28" s="608"/>
      <c r="D28" s="608"/>
      <c r="E28" s="608"/>
      <c r="F28" s="608"/>
      <c r="G28" s="609"/>
      <c r="H28" s="79"/>
      <c r="I28" s="607"/>
      <c r="J28" s="608"/>
      <c r="K28" s="608"/>
      <c r="L28" s="608"/>
      <c r="M28" s="608"/>
      <c r="N28" s="609"/>
    </row>
    <row r="29" spans="1:29" ht="34.5" customHeight="1" x14ac:dyDescent="0.25">
      <c r="A29" s="79"/>
      <c r="B29" s="607"/>
      <c r="C29" s="608"/>
      <c r="D29" s="608"/>
      <c r="E29" s="608"/>
      <c r="F29" s="608"/>
      <c r="G29" s="609"/>
      <c r="H29" s="79"/>
      <c r="I29" s="700"/>
      <c r="J29" s="700"/>
      <c r="K29" s="700"/>
      <c r="L29" s="700"/>
      <c r="M29" s="700"/>
      <c r="N29" s="700"/>
    </row>
    <row r="30" spans="1:29" x14ac:dyDescent="0.25">
      <c r="A30" s="80" t="s">
        <v>10</v>
      </c>
      <c r="B30" s="81"/>
      <c r="C30" s="81"/>
      <c r="D30" s="81"/>
      <c r="E30" s="81"/>
      <c r="F30" s="81"/>
      <c r="G30" s="81"/>
      <c r="H30" s="81"/>
      <c r="I30" s="81"/>
      <c r="J30" s="81"/>
      <c r="K30" s="81"/>
      <c r="L30" s="81"/>
      <c r="M30" s="81"/>
      <c r="N30" s="82"/>
      <c r="O30" s="81"/>
      <c r="P30" s="81"/>
      <c r="Q30" s="81"/>
      <c r="R30" s="82"/>
    </row>
    <row r="31" spans="1:29" x14ac:dyDescent="0.25">
      <c r="A31" s="682" t="s">
        <v>112</v>
      </c>
      <c r="B31" s="683"/>
      <c r="C31" s="683"/>
      <c r="D31" s="683"/>
      <c r="E31" s="683"/>
      <c r="F31" s="683"/>
      <c r="G31" s="683"/>
      <c r="H31" s="684"/>
      <c r="I31" s="685" t="s">
        <v>113</v>
      </c>
      <c r="J31" s="686"/>
      <c r="K31" s="676" t="s">
        <v>114</v>
      </c>
      <c r="L31" s="676"/>
      <c r="M31" s="676" t="s">
        <v>115</v>
      </c>
      <c r="N31" s="676"/>
      <c r="O31" s="676">
        <v>2026</v>
      </c>
      <c r="P31" s="676"/>
      <c r="Q31" s="676">
        <v>2027</v>
      </c>
      <c r="R31" s="676"/>
    </row>
    <row r="32" spans="1:29" x14ac:dyDescent="0.25">
      <c r="A32" s="687"/>
      <c r="B32" s="688"/>
      <c r="C32" s="688"/>
      <c r="D32" s="688"/>
      <c r="E32" s="688"/>
      <c r="F32" s="688"/>
      <c r="G32" s="688"/>
      <c r="H32" s="689"/>
      <c r="I32" s="680"/>
      <c r="J32" s="680"/>
      <c r="K32" s="680"/>
      <c r="L32" s="680"/>
      <c r="M32" s="680"/>
      <c r="N32" s="680"/>
      <c r="O32" s="680"/>
      <c r="P32" s="680"/>
      <c r="Q32" s="680"/>
      <c r="R32" s="680"/>
    </row>
    <row r="33" spans="1:18" x14ac:dyDescent="0.25">
      <c r="A33" s="687"/>
      <c r="B33" s="688"/>
      <c r="C33" s="688"/>
      <c r="D33" s="688"/>
      <c r="E33" s="688"/>
      <c r="F33" s="688"/>
      <c r="G33" s="688"/>
      <c r="H33" s="689"/>
      <c r="I33" s="680"/>
      <c r="J33" s="680"/>
      <c r="K33" s="680"/>
      <c r="L33" s="680"/>
      <c r="M33" s="680"/>
      <c r="N33" s="680"/>
      <c r="O33" s="680"/>
      <c r="P33" s="680"/>
      <c r="Q33" s="680"/>
      <c r="R33" s="680"/>
    </row>
    <row r="34" spans="1:18" x14ac:dyDescent="0.25">
      <c r="A34" s="687"/>
      <c r="B34" s="688"/>
      <c r="C34" s="688"/>
      <c r="D34" s="688"/>
      <c r="E34" s="688"/>
      <c r="F34" s="688"/>
      <c r="G34" s="688"/>
      <c r="H34" s="689"/>
      <c r="I34" s="680"/>
      <c r="J34" s="680"/>
      <c r="K34" s="680"/>
      <c r="L34" s="680"/>
      <c r="M34" s="680"/>
      <c r="N34" s="680"/>
      <c r="O34" s="680"/>
      <c r="P34" s="680"/>
      <c r="Q34" s="680"/>
      <c r="R34" s="680"/>
    </row>
    <row r="35" spans="1:18" ht="9" customHeight="1" x14ac:dyDescent="0.25">
      <c r="A35" s="687"/>
      <c r="B35" s="688"/>
      <c r="C35" s="688"/>
      <c r="D35" s="688"/>
      <c r="E35" s="688"/>
      <c r="F35" s="688"/>
      <c r="G35" s="688"/>
      <c r="H35" s="689"/>
      <c r="I35" s="695"/>
      <c r="J35" s="696"/>
      <c r="K35" s="680"/>
      <c r="L35" s="680"/>
      <c r="M35" s="680"/>
      <c r="N35" s="680"/>
      <c r="O35" s="680"/>
      <c r="P35" s="680"/>
      <c r="Q35" s="680"/>
      <c r="R35" s="680"/>
    </row>
    <row r="36" spans="1:18" ht="27.75" hidden="1" customHeight="1" x14ac:dyDescent="0.25">
      <c r="A36" s="687"/>
      <c r="B36" s="688"/>
      <c r="C36" s="688"/>
      <c r="D36" s="688"/>
      <c r="E36" s="688"/>
      <c r="F36" s="688"/>
      <c r="G36" s="688"/>
      <c r="H36" s="689"/>
      <c r="I36" s="680"/>
      <c r="J36" s="680"/>
      <c r="K36" s="680"/>
      <c r="L36" s="680"/>
      <c r="M36" s="680"/>
      <c r="N36" s="680"/>
      <c r="O36" s="680"/>
      <c r="P36" s="680"/>
      <c r="Q36" s="680"/>
      <c r="R36" s="680"/>
    </row>
    <row r="37" spans="1:18" hidden="1" x14ac:dyDescent="0.25">
      <c r="A37" s="687"/>
      <c r="B37" s="688"/>
      <c r="C37" s="688"/>
      <c r="D37" s="688"/>
      <c r="E37" s="688"/>
      <c r="F37" s="688"/>
      <c r="G37" s="688"/>
      <c r="H37" s="689"/>
      <c r="I37" s="680"/>
      <c r="J37" s="680"/>
      <c r="K37" s="694"/>
      <c r="L37" s="694"/>
      <c r="M37" s="694"/>
      <c r="N37" s="694"/>
      <c r="O37" s="680"/>
      <c r="P37" s="680"/>
      <c r="Q37" s="680"/>
      <c r="R37" s="680"/>
    </row>
    <row r="38" spans="1:18" s="85" customFormat="1" hidden="1" x14ac:dyDescent="0.25">
      <c r="A38" s="687"/>
      <c r="B38" s="688"/>
      <c r="C38" s="688"/>
      <c r="D38" s="688"/>
      <c r="E38" s="688"/>
      <c r="F38" s="688"/>
      <c r="G38" s="688"/>
      <c r="H38" s="689"/>
      <c r="I38" s="680"/>
      <c r="J38" s="680"/>
      <c r="K38" s="694"/>
      <c r="L38" s="694"/>
      <c r="M38" s="694"/>
      <c r="N38" s="694"/>
      <c r="O38" s="680"/>
      <c r="P38" s="680"/>
      <c r="Q38" s="680"/>
      <c r="R38" s="680"/>
    </row>
    <row r="39" spans="1:18" x14ac:dyDescent="0.25">
      <c r="A39" s="682" t="s">
        <v>116</v>
      </c>
      <c r="B39" s="683"/>
      <c r="C39" s="683"/>
      <c r="D39" s="683"/>
      <c r="E39" s="683"/>
      <c r="F39" s="683"/>
      <c r="G39" s="683"/>
      <c r="H39" s="684"/>
      <c r="I39" s="685" t="s">
        <v>113</v>
      </c>
      <c r="J39" s="686"/>
      <c r="K39" s="676" t="s">
        <v>114</v>
      </c>
      <c r="L39" s="676"/>
      <c r="M39" s="676" t="s">
        <v>115</v>
      </c>
      <c r="N39" s="676"/>
      <c r="O39" s="676">
        <v>2026</v>
      </c>
      <c r="P39" s="676"/>
      <c r="Q39" s="676">
        <v>2027</v>
      </c>
      <c r="R39" s="676"/>
    </row>
    <row r="40" spans="1:18" ht="15.75" customHeight="1" x14ac:dyDescent="0.25">
      <c r="A40" s="687" t="s">
        <v>608</v>
      </c>
      <c r="B40" s="688"/>
      <c r="C40" s="688"/>
      <c r="D40" s="688"/>
      <c r="E40" s="688"/>
      <c r="F40" s="688"/>
      <c r="G40" s="688"/>
      <c r="H40" s="689"/>
      <c r="I40" s="693" t="s">
        <v>535</v>
      </c>
      <c r="J40" s="680"/>
      <c r="K40" s="693"/>
      <c r="L40" s="680"/>
      <c r="M40" s="680"/>
      <c r="N40" s="680"/>
      <c r="O40" s="693"/>
      <c r="P40" s="680"/>
      <c r="Q40" s="693"/>
      <c r="R40" s="680"/>
    </row>
    <row r="41" spans="1:18" ht="20.25" customHeight="1" x14ac:dyDescent="0.25">
      <c r="A41" s="687" t="s">
        <v>613</v>
      </c>
      <c r="B41" s="688"/>
      <c r="C41" s="688"/>
      <c r="D41" s="688"/>
      <c r="E41" s="688"/>
      <c r="F41" s="688"/>
      <c r="G41" s="688"/>
      <c r="H41" s="689"/>
      <c r="I41" s="693" t="s">
        <v>494</v>
      </c>
      <c r="J41" s="680"/>
      <c r="K41" s="693"/>
      <c r="L41" s="680"/>
      <c r="M41" s="680"/>
      <c r="N41" s="680"/>
      <c r="O41" s="693"/>
      <c r="P41" s="680"/>
      <c r="Q41" s="693"/>
      <c r="R41" s="680"/>
    </row>
    <row r="42" spans="1:18" x14ac:dyDescent="0.25">
      <c r="A42" s="687"/>
      <c r="B42" s="688"/>
      <c r="C42" s="688"/>
      <c r="D42" s="688"/>
      <c r="E42" s="688"/>
      <c r="F42" s="688"/>
      <c r="G42" s="688"/>
      <c r="H42" s="689"/>
      <c r="I42" s="693"/>
      <c r="J42" s="680"/>
      <c r="K42" s="693"/>
      <c r="L42" s="680"/>
      <c r="M42" s="680"/>
      <c r="N42" s="680"/>
      <c r="O42" s="693"/>
      <c r="P42" s="680"/>
      <c r="Q42" s="693"/>
      <c r="R42" s="680"/>
    </row>
    <row r="43" spans="1:18" x14ac:dyDescent="0.25">
      <c r="A43" s="687"/>
      <c r="B43" s="688"/>
      <c r="C43" s="688"/>
      <c r="D43" s="688"/>
      <c r="E43" s="688"/>
      <c r="F43" s="688"/>
      <c r="G43" s="688"/>
      <c r="H43" s="689"/>
      <c r="I43" s="693"/>
      <c r="J43" s="680"/>
      <c r="K43" s="693"/>
      <c r="L43" s="680"/>
      <c r="M43" s="680"/>
      <c r="N43" s="680"/>
      <c r="O43" s="693"/>
      <c r="P43" s="680"/>
      <c r="Q43" s="693"/>
      <c r="R43" s="680"/>
    </row>
    <row r="44" spans="1:18" ht="26.25" customHeight="1" x14ac:dyDescent="0.25">
      <c r="A44" s="687"/>
      <c r="B44" s="688"/>
      <c r="C44" s="688"/>
      <c r="D44" s="688"/>
      <c r="E44" s="688"/>
      <c r="F44" s="688"/>
      <c r="G44" s="688"/>
      <c r="H44" s="689"/>
      <c r="I44" s="693"/>
      <c r="J44" s="680"/>
      <c r="K44" s="693"/>
      <c r="L44" s="680"/>
      <c r="M44" s="680"/>
      <c r="N44" s="680"/>
      <c r="O44" s="693"/>
      <c r="P44" s="680"/>
      <c r="Q44" s="693"/>
      <c r="R44" s="680"/>
    </row>
    <row r="45" spans="1:18" hidden="1" x14ac:dyDescent="0.25">
      <c r="A45" s="687"/>
      <c r="B45" s="688"/>
      <c r="C45" s="688"/>
      <c r="D45" s="688"/>
      <c r="E45" s="688"/>
      <c r="F45" s="688"/>
      <c r="G45" s="688"/>
      <c r="H45" s="689"/>
      <c r="I45" s="693"/>
      <c r="J45" s="680"/>
      <c r="K45" s="693"/>
      <c r="L45" s="680"/>
      <c r="M45" s="680"/>
      <c r="N45" s="680"/>
      <c r="O45" s="693"/>
      <c r="P45" s="680"/>
      <c r="Q45" s="693"/>
      <c r="R45" s="680"/>
    </row>
    <row r="46" spans="1:18" ht="24.75" hidden="1" customHeight="1" x14ac:dyDescent="0.25">
      <c r="A46" s="687"/>
      <c r="B46" s="688"/>
      <c r="C46" s="688"/>
      <c r="D46" s="688"/>
      <c r="E46" s="688"/>
      <c r="F46" s="688"/>
      <c r="G46" s="688"/>
      <c r="H46" s="689"/>
      <c r="I46" s="693"/>
      <c r="J46" s="680"/>
      <c r="K46" s="693"/>
      <c r="L46" s="680"/>
      <c r="M46" s="680"/>
      <c r="N46" s="680"/>
      <c r="O46" s="693"/>
      <c r="P46" s="680"/>
      <c r="Q46" s="693"/>
      <c r="R46" s="680"/>
    </row>
    <row r="47" spans="1:18" ht="21.75" hidden="1" customHeight="1" x14ac:dyDescent="0.25">
      <c r="A47" s="687"/>
      <c r="B47" s="688"/>
      <c r="C47" s="688"/>
      <c r="D47" s="688"/>
      <c r="E47" s="688"/>
      <c r="F47" s="688"/>
      <c r="G47" s="688"/>
      <c r="H47" s="689"/>
      <c r="I47" s="693"/>
      <c r="J47" s="680"/>
      <c r="K47" s="693"/>
      <c r="L47" s="680"/>
      <c r="M47" s="680"/>
      <c r="N47" s="680"/>
      <c r="O47" s="693"/>
      <c r="P47" s="680"/>
      <c r="Q47" s="693"/>
      <c r="R47" s="680"/>
    </row>
    <row r="48" spans="1:18" x14ac:dyDescent="0.25">
      <c r="A48" s="682" t="s">
        <v>117</v>
      </c>
      <c r="B48" s="683"/>
      <c r="C48" s="683"/>
      <c r="D48" s="683"/>
      <c r="E48" s="683"/>
      <c r="F48" s="683"/>
      <c r="G48" s="683"/>
      <c r="H48" s="684"/>
      <c r="I48" s="685" t="s">
        <v>113</v>
      </c>
      <c r="J48" s="686"/>
      <c r="K48" s="676" t="s">
        <v>114</v>
      </c>
      <c r="L48" s="676"/>
      <c r="M48" s="676" t="s">
        <v>115</v>
      </c>
      <c r="N48" s="676"/>
      <c r="O48" s="676">
        <v>2026</v>
      </c>
      <c r="P48" s="676"/>
      <c r="Q48" s="676">
        <v>2027</v>
      </c>
      <c r="R48" s="676"/>
    </row>
    <row r="49" spans="1:18" x14ac:dyDescent="0.25">
      <c r="A49" s="687"/>
      <c r="B49" s="688"/>
      <c r="C49" s="688"/>
      <c r="D49" s="688"/>
      <c r="E49" s="688"/>
      <c r="F49" s="688"/>
      <c r="G49" s="688"/>
      <c r="H49" s="689"/>
      <c r="I49" s="690"/>
      <c r="J49" s="690"/>
      <c r="K49" s="680"/>
      <c r="L49" s="680"/>
      <c r="M49" s="680"/>
      <c r="N49" s="680"/>
      <c r="O49" s="690"/>
      <c r="P49" s="690"/>
      <c r="Q49" s="690"/>
      <c r="R49" s="690"/>
    </row>
    <row r="50" spans="1:18" ht="18.600000000000001" customHeight="1" x14ac:dyDescent="0.25">
      <c r="A50" s="687"/>
      <c r="B50" s="688"/>
      <c r="C50" s="688"/>
      <c r="D50" s="688"/>
      <c r="E50" s="688"/>
      <c r="F50" s="688"/>
      <c r="G50" s="688"/>
      <c r="H50" s="689"/>
      <c r="I50" s="691"/>
      <c r="J50" s="692"/>
      <c r="K50" s="690"/>
      <c r="L50" s="690"/>
      <c r="M50" s="680"/>
      <c r="N50" s="680"/>
      <c r="O50" s="691"/>
      <c r="P50" s="692"/>
      <c r="Q50" s="691"/>
      <c r="R50" s="692"/>
    </row>
    <row r="51" spans="1:18" hidden="1" x14ac:dyDescent="0.25">
      <c r="A51" s="687"/>
      <c r="B51" s="688"/>
      <c r="C51" s="688"/>
      <c r="D51" s="688"/>
      <c r="E51" s="688"/>
      <c r="F51" s="688"/>
      <c r="G51" s="688"/>
      <c r="H51" s="689"/>
      <c r="I51" s="690"/>
      <c r="J51" s="690"/>
      <c r="K51" s="680"/>
      <c r="L51" s="680"/>
      <c r="M51" s="680"/>
      <c r="N51" s="680"/>
      <c r="O51" s="680"/>
      <c r="P51" s="680"/>
      <c r="Q51" s="680"/>
      <c r="R51" s="680"/>
    </row>
    <row r="52" spans="1:18" hidden="1" x14ac:dyDescent="0.25">
      <c r="A52" s="687"/>
      <c r="B52" s="688"/>
      <c r="C52" s="688"/>
      <c r="D52" s="688"/>
      <c r="E52" s="688"/>
      <c r="F52" s="688"/>
      <c r="G52" s="688"/>
      <c r="H52" s="689"/>
      <c r="I52" s="680"/>
      <c r="J52" s="680"/>
      <c r="K52" s="680"/>
      <c r="L52" s="680"/>
      <c r="M52" s="680"/>
      <c r="N52" s="680"/>
      <c r="O52" s="680"/>
      <c r="P52" s="680"/>
      <c r="Q52" s="680"/>
      <c r="R52" s="680"/>
    </row>
    <row r="53" spans="1:18" hidden="1" x14ac:dyDescent="0.25">
      <c r="A53" s="687"/>
      <c r="B53" s="688"/>
      <c r="C53" s="688"/>
      <c r="D53" s="688"/>
      <c r="E53" s="688"/>
      <c r="F53" s="688"/>
      <c r="G53" s="688"/>
      <c r="H53" s="689"/>
      <c r="I53" s="680"/>
      <c r="J53" s="680"/>
      <c r="K53" s="680"/>
      <c r="L53" s="680"/>
      <c r="M53" s="680"/>
      <c r="N53" s="680"/>
      <c r="O53" s="680"/>
      <c r="P53" s="680"/>
      <c r="Q53" s="680"/>
      <c r="R53" s="680"/>
    </row>
    <row r="54" spans="1:18" x14ac:dyDescent="0.25">
      <c r="A54" s="682" t="s">
        <v>118</v>
      </c>
      <c r="B54" s="683"/>
      <c r="C54" s="683"/>
      <c r="D54" s="683"/>
      <c r="E54" s="683"/>
      <c r="F54" s="683"/>
      <c r="G54" s="683"/>
      <c r="H54" s="684"/>
      <c r="I54" s="685" t="s">
        <v>113</v>
      </c>
      <c r="J54" s="686"/>
      <c r="K54" s="676" t="s">
        <v>114</v>
      </c>
      <c r="L54" s="676"/>
      <c r="M54" s="676" t="s">
        <v>115</v>
      </c>
      <c r="N54" s="676"/>
      <c r="O54" s="676">
        <v>2026</v>
      </c>
      <c r="P54" s="676"/>
      <c r="Q54" s="676">
        <v>2027</v>
      </c>
      <c r="R54" s="676"/>
    </row>
    <row r="55" spans="1:18" x14ac:dyDescent="0.25">
      <c r="A55" s="677"/>
      <c r="B55" s="678"/>
      <c r="C55" s="678"/>
      <c r="D55" s="678"/>
      <c r="E55" s="678"/>
      <c r="F55" s="678"/>
      <c r="G55" s="678"/>
      <c r="H55" s="679"/>
      <c r="I55" s="680"/>
      <c r="J55" s="680"/>
      <c r="K55" s="680"/>
      <c r="L55" s="680"/>
      <c r="M55" s="680"/>
      <c r="N55" s="680"/>
      <c r="O55" s="680"/>
      <c r="P55" s="680"/>
      <c r="Q55" s="680"/>
      <c r="R55" s="680"/>
    </row>
    <row r="56" spans="1:18" x14ac:dyDescent="0.25">
      <c r="A56" s="677"/>
      <c r="B56" s="678"/>
      <c r="C56" s="678"/>
      <c r="D56" s="678"/>
      <c r="E56" s="678"/>
      <c r="F56" s="678"/>
      <c r="G56" s="678"/>
      <c r="H56" s="679"/>
      <c r="I56" s="680"/>
      <c r="J56" s="680"/>
      <c r="K56" s="680"/>
      <c r="L56" s="680"/>
      <c r="M56" s="680"/>
      <c r="N56" s="680"/>
      <c r="O56" s="680"/>
      <c r="P56" s="680"/>
      <c r="Q56" s="680"/>
      <c r="R56" s="680"/>
    </row>
    <row r="57" spans="1:18" hidden="1" x14ac:dyDescent="0.25">
      <c r="A57" s="677"/>
      <c r="B57" s="678"/>
      <c r="C57" s="678"/>
      <c r="D57" s="678"/>
      <c r="E57" s="678"/>
      <c r="F57" s="678"/>
      <c r="G57" s="678"/>
      <c r="H57" s="679"/>
      <c r="I57" s="681"/>
      <c r="J57" s="680"/>
      <c r="K57" s="680"/>
      <c r="L57" s="680"/>
      <c r="M57" s="680"/>
      <c r="N57" s="680"/>
      <c r="O57" s="681"/>
      <c r="P57" s="680"/>
      <c r="Q57" s="681"/>
      <c r="R57" s="680"/>
    </row>
    <row r="58" spans="1:18" hidden="1" x14ac:dyDescent="0.25">
      <c r="A58" s="677"/>
      <c r="B58" s="678"/>
      <c r="C58" s="678"/>
      <c r="D58" s="678"/>
      <c r="E58" s="678"/>
      <c r="F58" s="678"/>
      <c r="G58" s="678"/>
      <c r="H58" s="679"/>
      <c r="I58" s="680"/>
      <c r="J58" s="680"/>
      <c r="K58" s="680"/>
      <c r="L58" s="680"/>
      <c r="M58" s="680"/>
      <c r="N58" s="680"/>
      <c r="O58" s="1024"/>
      <c r="P58" s="1025"/>
      <c r="Q58" s="1024"/>
      <c r="R58" s="1025"/>
    </row>
    <row r="59" spans="1:18" hidden="1" x14ac:dyDescent="0.25">
      <c r="A59" s="677"/>
      <c r="B59" s="678"/>
      <c r="C59" s="678"/>
      <c r="D59" s="678"/>
      <c r="E59" s="678"/>
      <c r="F59" s="678"/>
      <c r="G59" s="678"/>
      <c r="H59" s="679"/>
      <c r="I59" s="680"/>
      <c r="J59" s="680"/>
      <c r="K59" s="680"/>
      <c r="L59" s="680"/>
      <c r="M59" s="680"/>
      <c r="N59" s="680"/>
      <c r="O59" s="680"/>
      <c r="P59" s="680"/>
      <c r="Q59" s="680"/>
      <c r="R59" s="680"/>
    </row>
    <row r="61" spans="1:18" x14ac:dyDescent="0.25">
      <c r="A61" s="673" t="s">
        <v>15</v>
      </c>
      <c r="B61" s="674"/>
      <c r="C61" s="674"/>
      <c r="D61" s="674"/>
      <c r="E61" s="674"/>
      <c r="F61" s="674"/>
      <c r="G61" s="674"/>
      <c r="H61" s="674"/>
      <c r="I61" s="674"/>
      <c r="J61" s="674"/>
      <c r="K61" s="674"/>
      <c r="L61" s="674"/>
      <c r="M61" s="674"/>
      <c r="N61" s="675"/>
    </row>
    <row r="62" spans="1:18" ht="39.75" customHeight="1" x14ac:dyDescent="0.25">
      <c r="A62" s="676" t="s">
        <v>16</v>
      </c>
      <c r="B62" s="676"/>
      <c r="C62" s="88" t="s">
        <v>17</v>
      </c>
      <c r="D62" s="88" t="s">
        <v>18</v>
      </c>
      <c r="E62" s="88" t="s">
        <v>19</v>
      </c>
      <c r="F62" s="88" t="s">
        <v>20</v>
      </c>
      <c r="G62" s="88" t="s">
        <v>21</v>
      </c>
      <c r="H62" s="88" t="s">
        <v>22</v>
      </c>
      <c r="I62" s="88" t="s">
        <v>23</v>
      </c>
      <c r="J62" s="88" t="s">
        <v>24</v>
      </c>
      <c r="K62" s="88" t="s">
        <v>25</v>
      </c>
      <c r="L62" s="88" t="s">
        <v>26</v>
      </c>
      <c r="M62" s="88" t="s">
        <v>27</v>
      </c>
      <c r="N62" s="88" t="s">
        <v>28</v>
      </c>
    </row>
    <row r="63" spans="1:18" ht="12" customHeight="1" x14ac:dyDescent="0.25">
      <c r="A63" s="669">
        <f>IF(A25&gt;0,A25,"")</f>
        <v>1</v>
      </c>
      <c r="B63" s="670"/>
      <c r="C63" s="135" t="s">
        <v>56</v>
      </c>
      <c r="D63" s="135" t="s">
        <v>56</v>
      </c>
      <c r="E63" s="135" t="s">
        <v>56</v>
      </c>
      <c r="F63" s="135" t="s">
        <v>56</v>
      </c>
      <c r="G63" s="135" t="s">
        <v>56</v>
      </c>
      <c r="H63" s="135" t="s">
        <v>56</v>
      </c>
      <c r="I63" s="135" t="s">
        <v>56</v>
      </c>
      <c r="J63" s="135" t="s">
        <v>56</v>
      </c>
      <c r="K63" s="135" t="s">
        <v>56</v>
      </c>
      <c r="L63" s="135"/>
      <c r="M63" s="135"/>
      <c r="N63" s="135"/>
    </row>
    <row r="64" spans="1:18" ht="12" customHeight="1" thickBot="1" x14ac:dyDescent="0.3">
      <c r="A64" s="671"/>
      <c r="B64" s="672"/>
      <c r="C64" s="136"/>
      <c r="D64" s="136"/>
      <c r="E64" s="136"/>
      <c r="F64" s="136"/>
      <c r="G64" s="136"/>
      <c r="H64" s="136"/>
      <c r="I64" s="136"/>
      <c r="J64" s="136"/>
      <c r="K64" s="136"/>
      <c r="L64" s="136"/>
      <c r="M64" s="136"/>
      <c r="N64" s="136"/>
    </row>
    <row r="65" spans="1:15" ht="12" customHeight="1" x14ac:dyDescent="0.25">
      <c r="A65" s="669">
        <f>IF(A26&gt;0,A26,"")</f>
        <v>2</v>
      </c>
      <c r="B65" s="670"/>
      <c r="C65" s="135"/>
      <c r="D65" s="146"/>
      <c r="E65" s="135"/>
      <c r="F65" s="135"/>
      <c r="G65" s="135" t="s">
        <v>56</v>
      </c>
      <c r="H65" s="135" t="s">
        <v>56</v>
      </c>
      <c r="I65" s="135" t="s">
        <v>56</v>
      </c>
      <c r="J65" s="135" t="s">
        <v>56</v>
      </c>
      <c r="K65" s="135" t="s">
        <v>56</v>
      </c>
      <c r="L65" s="135"/>
      <c r="M65" s="135"/>
      <c r="N65" s="135"/>
    </row>
    <row r="66" spans="1:15" ht="12" customHeight="1" thickBot="1" x14ac:dyDescent="0.3">
      <c r="A66" s="671"/>
      <c r="B66" s="672"/>
      <c r="C66" s="136"/>
      <c r="D66" s="136"/>
      <c r="E66" s="136"/>
      <c r="F66" s="136"/>
      <c r="G66" s="136"/>
      <c r="H66" s="136"/>
      <c r="I66" s="136"/>
      <c r="J66" s="136"/>
      <c r="K66" s="136"/>
      <c r="L66" s="136"/>
      <c r="M66" s="136"/>
      <c r="N66" s="136"/>
    </row>
    <row r="67" spans="1:15" ht="12" customHeight="1" x14ac:dyDescent="0.25">
      <c r="A67" s="669">
        <f>IF(A27&gt;0,A27,"")</f>
        <v>3</v>
      </c>
      <c r="B67" s="670"/>
      <c r="C67" s="135"/>
      <c r="D67" s="146"/>
      <c r="E67" s="135"/>
      <c r="F67" s="135"/>
      <c r="G67" s="135"/>
      <c r="H67" s="135"/>
      <c r="I67" s="135"/>
      <c r="J67" s="135" t="s">
        <v>56</v>
      </c>
      <c r="K67" s="135" t="s">
        <v>56</v>
      </c>
      <c r="L67" s="135" t="s">
        <v>56</v>
      </c>
      <c r="M67" s="135" t="s">
        <v>56</v>
      </c>
      <c r="N67" s="135" t="s">
        <v>56</v>
      </c>
    </row>
    <row r="68" spans="1:15" ht="12" customHeight="1" thickBot="1" x14ac:dyDescent="0.3">
      <c r="A68" s="671"/>
      <c r="B68" s="672"/>
      <c r="C68" s="136"/>
      <c r="D68" s="136"/>
      <c r="E68" s="136"/>
      <c r="F68" s="136"/>
      <c r="G68" s="136"/>
      <c r="H68" s="136"/>
      <c r="I68" s="136"/>
      <c r="J68" s="136"/>
      <c r="K68" s="136"/>
      <c r="L68" s="136"/>
      <c r="M68" s="136"/>
      <c r="N68" s="136"/>
    </row>
    <row r="69" spans="1:15" ht="12" customHeight="1" x14ac:dyDescent="0.25">
      <c r="A69" s="669"/>
      <c r="B69" s="670"/>
      <c r="C69" s="135"/>
      <c r="D69" s="135"/>
      <c r="E69" s="135"/>
      <c r="F69" s="135"/>
      <c r="G69" s="135"/>
      <c r="H69" s="135"/>
      <c r="I69" s="135"/>
      <c r="J69" s="135"/>
      <c r="K69" s="135"/>
      <c r="L69" s="135"/>
      <c r="M69" s="135"/>
      <c r="N69" s="135"/>
    </row>
    <row r="70" spans="1:15" ht="12" customHeight="1" thickBot="1" x14ac:dyDescent="0.3">
      <c r="A70" s="671"/>
      <c r="B70" s="672"/>
      <c r="C70" s="136"/>
      <c r="D70" s="136"/>
      <c r="E70" s="136"/>
      <c r="F70" s="136"/>
      <c r="G70" s="136"/>
      <c r="H70" s="136"/>
      <c r="I70" s="136"/>
      <c r="J70" s="136"/>
      <c r="K70" s="136"/>
      <c r="L70" s="136"/>
      <c r="M70" s="136"/>
      <c r="N70" s="136"/>
    </row>
    <row r="71" spans="1:15" ht="12" customHeight="1" x14ac:dyDescent="0.25">
      <c r="A71" s="669"/>
      <c r="B71" s="670"/>
      <c r="C71" s="135"/>
      <c r="D71" s="135"/>
      <c r="E71" s="135"/>
      <c r="F71" s="135"/>
      <c r="G71" s="135"/>
      <c r="H71" s="135"/>
      <c r="I71" s="135"/>
      <c r="J71" s="135"/>
      <c r="K71" s="135"/>
      <c r="L71" s="135"/>
      <c r="M71" s="135"/>
      <c r="N71" s="135"/>
    </row>
    <row r="72" spans="1:15" ht="12" customHeight="1" thickBot="1" x14ac:dyDescent="0.3">
      <c r="A72" s="671"/>
      <c r="B72" s="672"/>
      <c r="C72" s="136"/>
      <c r="D72" s="136"/>
      <c r="E72" s="136"/>
      <c r="F72" s="136"/>
      <c r="G72" s="136"/>
      <c r="H72" s="136"/>
      <c r="I72" s="136"/>
      <c r="J72" s="136"/>
      <c r="K72" s="136"/>
      <c r="L72" s="136"/>
      <c r="M72" s="136"/>
      <c r="N72" s="136"/>
    </row>
    <row r="73" spans="1:15" ht="12" hidden="1" customHeight="1" x14ac:dyDescent="0.25">
      <c r="A73" s="669"/>
      <c r="B73" s="670"/>
      <c r="C73" s="90"/>
      <c r="D73" s="90"/>
      <c r="E73" s="90"/>
      <c r="F73" s="90"/>
      <c r="G73" s="90"/>
      <c r="H73" s="90"/>
      <c r="I73" s="90"/>
      <c r="J73" s="90"/>
      <c r="K73" s="90"/>
      <c r="L73" s="90"/>
      <c r="M73" s="90"/>
      <c r="N73" s="90"/>
    </row>
    <row r="74" spans="1:15" ht="12" hidden="1" customHeight="1" thickBot="1" x14ac:dyDescent="0.3">
      <c r="A74" s="671"/>
      <c r="B74" s="672"/>
      <c r="C74" s="91"/>
      <c r="D74" s="91"/>
      <c r="E74" s="91"/>
      <c r="F74" s="91"/>
      <c r="G74" s="91"/>
      <c r="H74" s="91"/>
      <c r="I74" s="91"/>
      <c r="J74" s="91"/>
      <c r="K74" s="91"/>
      <c r="L74" s="91"/>
      <c r="M74" s="91"/>
      <c r="N74" s="91"/>
    </row>
    <row r="75" spans="1:15" ht="12" hidden="1" customHeight="1" x14ac:dyDescent="0.25">
      <c r="A75" s="669"/>
      <c r="B75" s="670"/>
      <c r="C75" s="90"/>
      <c r="D75" s="90"/>
      <c r="E75" s="90"/>
      <c r="F75" s="90"/>
      <c r="G75" s="90"/>
      <c r="H75" s="90"/>
      <c r="I75" s="90"/>
      <c r="J75" s="90"/>
      <c r="K75" s="90"/>
      <c r="L75" s="90"/>
      <c r="M75" s="90"/>
      <c r="N75" s="90"/>
    </row>
    <row r="76" spans="1:15" ht="12" hidden="1" customHeight="1" thickBot="1" x14ac:dyDescent="0.3">
      <c r="A76" s="671"/>
      <c r="B76" s="672"/>
      <c r="C76" s="91"/>
      <c r="D76" s="91"/>
      <c r="E76" s="91"/>
      <c r="F76" s="91"/>
      <c r="G76" s="91"/>
      <c r="H76" s="91"/>
      <c r="I76" s="91"/>
      <c r="J76" s="91"/>
      <c r="K76" s="91"/>
      <c r="L76" s="91"/>
      <c r="M76" s="91"/>
      <c r="N76" s="91"/>
    </row>
    <row r="77" spans="1:15" ht="12" hidden="1" customHeight="1" x14ac:dyDescent="0.25">
      <c r="A77" s="669"/>
      <c r="B77" s="670"/>
      <c r="C77" s="90"/>
      <c r="D77" s="90"/>
      <c r="E77" s="90"/>
      <c r="F77" s="90"/>
      <c r="G77" s="90"/>
      <c r="H77" s="90"/>
      <c r="I77" s="90"/>
      <c r="J77" s="90"/>
      <c r="K77" s="90"/>
      <c r="L77" s="90"/>
      <c r="M77" s="90"/>
      <c r="N77" s="94"/>
      <c r="O77" s="95"/>
    </row>
    <row r="78" spans="1:15" ht="12" hidden="1" customHeight="1" thickBot="1" x14ac:dyDescent="0.3">
      <c r="A78" s="671"/>
      <c r="B78" s="672"/>
      <c r="C78" s="91"/>
      <c r="D78" s="91"/>
      <c r="E78" s="91"/>
      <c r="F78" s="91"/>
      <c r="G78" s="91"/>
      <c r="H78" s="91"/>
      <c r="I78" s="91"/>
      <c r="J78" s="91"/>
      <c r="K78" s="91"/>
      <c r="L78" s="91"/>
      <c r="M78" s="91"/>
      <c r="N78" s="91"/>
    </row>
    <row r="79" spans="1:15" ht="12" hidden="1" customHeight="1" x14ac:dyDescent="0.25">
      <c r="A79" s="669"/>
      <c r="B79" s="670"/>
      <c r="C79" s="90"/>
      <c r="D79" s="90"/>
      <c r="E79" s="90"/>
      <c r="F79" s="90"/>
      <c r="G79" s="90"/>
      <c r="H79" s="90"/>
      <c r="I79" s="90"/>
      <c r="J79" s="90"/>
      <c r="K79" s="90"/>
      <c r="L79" s="90"/>
      <c r="M79" s="90"/>
      <c r="N79" s="90"/>
    </row>
    <row r="80" spans="1:15" ht="12" hidden="1" customHeight="1" thickBot="1" x14ac:dyDescent="0.3">
      <c r="A80" s="671"/>
      <c r="B80" s="672"/>
      <c r="C80" s="91"/>
      <c r="D80" s="91"/>
      <c r="E80" s="91"/>
      <c r="F80" s="91"/>
      <c r="G80" s="91"/>
      <c r="H80" s="91"/>
      <c r="I80" s="91"/>
      <c r="J80" s="91"/>
      <c r="K80" s="91"/>
      <c r="L80" s="91"/>
      <c r="M80" s="91"/>
      <c r="N80" s="91"/>
    </row>
    <row r="81" spans="1:14" ht="12" hidden="1" customHeight="1" x14ac:dyDescent="0.25">
      <c r="A81" s="669"/>
      <c r="B81" s="670"/>
      <c r="C81" s="90"/>
      <c r="D81" s="90"/>
      <c r="E81" s="90"/>
      <c r="F81" s="90"/>
      <c r="G81" s="90"/>
      <c r="H81" s="90"/>
      <c r="I81" s="90"/>
      <c r="J81" s="90"/>
      <c r="K81" s="90"/>
      <c r="L81" s="90"/>
      <c r="M81" s="90"/>
      <c r="N81" s="90"/>
    </row>
    <row r="82" spans="1:14" ht="12" hidden="1" customHeight="1" thickBot="1" x14ac:dyDescent="0.3">
      <c r="A82" s="671"/>
      <c r="B82" s="672"/>
      <c r="C82" s="91"/>
      <c r="D82" s="91"/>
      <c r="E82" s="91"/>
      <c r="F82" s="91"/>
      <c r="G82" s="91"/>
      <c r="H82" s="91"/>
      <c r="I82" s="91"/>
      <c r="J82" s="91"/>
      <c r="K82" s="91"/>
      <c r="L82" s="91"/>
      <c r="M82" s="91"/>
      <c r="N82" s="91"/>
    </row>
    <row r="83" spans="1:14" x14ac:dyDescent="0.25">
      <c r="A83" s="928" t="s">
        <v>119</v>
      </c>
      <c r="B83" s="929"/>
      <c r="C83" s="929"/>
      <c r="D83" s="929"/>
      <c r="E83" s="930"/>
      <c r="F83" s="604"/>
      <c r="G83" s="606"/>
      <c r="H83" s="917" t="s">
        <v>119</v>
      </c>
      <c r="I83" s="917"/>
      <c r="J83" s="917"/>
      <c r="K83" s="917"/>
      <c r="L83" s="917"/>
      <c r="M83" s="931"/>
      <c r="N83" s="931"/>
    </row>
    <row r="84" spans="1:14" x14ac:dyDescent="0.25">
      <c r="A84" s="905" t="s">
        <v>120</v>
      </c>
      <c r="B84" s="906"/>
      <c r="C84" s="906"/>
      <c r="D84" s="906"/>
      <c r="E84" s="907"/>
      <c r="F84" s="604"/>
      <c r="G84" s="606"/>
      <c r="H84" s="917" t="s">
        <v>120</v>
      </c>
      <c r="I84" s="917"/>
      <c r="J84" s="917"/>
      <c r="K84" s="917"/>
      <c r="L84" s="917"/>
      <c r="M84" s="931"/>
      <c r="N84" s="931"/>
    </row>
    <row r="85" spans="1:14" x14ac:dyDescent="0.25">
      <c r="A85" s="137"/>
      <c r="B85" s="137"/>
      <c r="C85" s="137"/>
      <c r="D85" s="137"/>
      <c r="E85" s="137"/>
      <c r="F85" s="137"/>
      <c r="G85" s="137"/>
      <c r="H85" s="137"/>
      <c r="I85" s="137"/>
      <c r="J85" s="137"/>
      <c r="K85" s="137"/>
      <c r="L85" s="137"/>
      <c r="M85" s="137"/>
      <c r="N85" s="137"/>
    </row>
    <row r="86" spans="1:14" x14ac:dyDescent="0.25">
      <c r="A86" s="902" t="s">
        <v>121</v>
      </c>
      <c r="B86" s="903"/>
      <c r="C86" s="903"/>
      <c r="D86" s="903"/>
      <c r="E86" s="903"/>
      <c r="F86" s="903"/>
      <c r="G86" s="904"/>
      <c r="H86" s="927" t="s">
        <v>121</v>
      </c>
      <c r="I86" s="927"/>
      <c r="J86" s="927"/>
      <c r="K86" s="927"/>
      <c r="L86" s="927"/>
      <c r="M86" s="927"/>
      <c r="N86" s="927"/>
    </row>
    <row r="87" spans="1:14" x14ac:dyDescent="0.25">
      <c r="A87" s="917" t="s">
        <v>122</v>
      </c>
      <c r="B87" s="917"/>
      <c r="C87" s="918"/>
      <c r="D87" s="919"/>
      <c r="E87" s="919"/>
      <c r="F87" s="919"/>
      <c r="G87" s="920"/>
      <c r="H87" s="917" t="s">
        <v>123</v>
      </c>
      <c r="I87" s="917"/>
      <c r="J87" s="918"/>
      <c r="K87" s="919"/>
      <c r="L87" s="919"/>
      <c r="M87" s="919"/>
      <c r="N87" s="920"/>
    </row>
    <row r="88" spans="1:14" x14ac:dyDescent="0.25">
      <c r="A88" s="917"/>
      <c r="B88" s="917"/>
      <c r="C88" s="921"/>
      <c r="D88" s="922"/>
      <c r="E88" s="922"/>
      <c r="F88" s="922"/>
      <c r="G88" s="923"/>
      <c r="H88" s="917"/>
      <c r="I88" s="917"/>
      <c r="J88" s="921"/>
      <c r="K88" s="922"/>
      <c r="L88" s="922"/>
      <c r="M88" s="922"/>
      <c r="N88" s="923"/>
    </row>
    <row r="89" spans="1:14" x14ac:dyDescent="0.25">
      <c r="A89" s="917"/>
      <c r="B89" s="917"/>
      <c r="C89" s="924"/>
      <c r="D89" s="925"/>
      <c r="E89" s="925"/>
      <c r="F89" s="925"/>
      <c r="G89" s="926"/>
      <c r="H89" s="917"/>
      <c r="I89" s="917"/>
      <c r="J89" s="924"/>
      <c r="K89" s="925"/>
      <c r="L89" s="925"/>
      <c r="M89" s="925"/>
      <c r="N89" s="926"/>
    </row>
    <row r="90" spans="1:14" x14ac:dyDescent="0.25">
      <c r="A90" s="917" t="s">
        <v>124</v>
      </c>
      <c r="B90" s="917"/>
      <c r="C90" s="918"/>
      <c r="D90" s="919"/>
      <c r="E90" s="919"/>
      <c r="F90" s="919"/>
      <c r="G90" s="920"/>
      <c r="H90" s="917" t="s">
        <v>124</v>
      </c>
      <c r="I90" s="917"/>
      <c r="J90" s="918"/>
      <c r="K90" s="919"/>
      <c r="L90" s="919"/>
      <c r="M90" s="919"/>
      <c r="N90" s="920"/>
    </row>
    <row r="91" spans="1:14" x14ac:dyDescent="0.25">
      <c r="A91" s="917"/>
      <c r="B91" s="917"/>
      <c r="C91" s="921"/>
      <c r="D91" s="922"/>
      <c r="E91" s="922"/>
      <c r="F91" s="922"/>
      <c r="G91" s="923"/>
      <c r="H91" s="917"/>
      <c r="I91" s="917"/>
      <c r="J91" s="921"/>
      <c r="K91" s="922"/>
      <c r="L91" s="922"/>
      <c r="M91" s="922"/>
      <c r="N91" s="923"/>
    </row>
    <row r="92" spans="1:14" x14ac:dyDescent="0.25">
      <c r="A92" s="917"/>
      <c r="B92" s="917"/>
      <c r="C92" s="924"/>
      <c r="D92" s="925"/>
      <c r="E92" s="925"/>
      <c r="F92" s="925"/>
      <c r="G92" s="926"/>
      <c r="H92" s="917"/>
      <c r="I92" s="917"/>
      <c r="J92" s="924"/>
      <c r="K92" s="925"/>
      <c r="L92" s="925"/>
      <c r="M92" s="925"/>
      <c r="N92" s="926"/>
    </row>
    <row r="93" spans="1:14" x14ac:dyDescent="0.25">
      <c r="A93" s="902" t="s">
        <v>125</v>
      </c>
      <c r="B93" s="903"/>
      <c r="C93" s="903"/>
      <c r="D93" s="903"/>
      <c r="E93" s="903"/>
      <c r="F93" s="903"/>
      <c r="G93" s="904"/>
      <c r="H93" s="927" t="s">
        <v>125</v>
      </c>
      <c r="I93" s="927"/>
      <c r="J93" s="927"/>
      <c r="K93" s="927"/>
      <c r="L93" s="927"/>
      <c r="M93" s="927"/>
      <c r="N93" s="927"/>
    </row>
    <row r="94" spans="1:14" x14ac:dyDescent="0.25">
      <c r="A94" s="917" t="s">
        <v>126</v>
      </c>
      <c r="B94" s="917"/>
      <c r="C94" s="918"/>
      <c r="D94" s="919"/>
      <c r="E94" s="919"/>
      <c r="F94" s="919"/>
      <c r="G94" s="920"/>
      <c r="H94" s="917" t="s">
        <v>127</v>
      </c>
      <c r="I94" s="917"/>
      <c r="J94" s="918"/>
      <c r="K94" s="919"/>
      <c r="L94" s="919"/>
      <c r="M94" s="919"/>
      <c r="N94" s="920"/>
    </row>
    <row r="95" spans="1:14" x14ac:dyDescent="0.25">
      <c r="A95" s="917"/>
      <c r="B95" s="917"/>
      <c r="C95" s="921"/>
      <c r="D95" s="922"/>
      <c r="E95" s="922"/>
      <c r="F95" s="922"/>
      <c r="G95" s="923"/>
      <c r="H95" s="917"/>
      <c r="I95" s="917"/>
      <c r="J95" s="921"/>
      <c r="K95" s="922"/>
      <c r="L95" s="922"/>
      <c r="M95" s="922"/>
      <c r="N95" s="923"/>
    </row>
    <row r="96" spans="1:14" x14ac:dyDescent="0.25">
      <c r="A96" s="917"/>
      <c r="B96" s="917"/>
      <c r="C96" s="924"/>
      <c r="D96" s="925"/>
      <c r="E96" s="925"/>
      <c r="F96" s="925"/>
      <c r="G96" s="926"/>
      <c r="H96" s="917"/>
      <c r="I96" s="917"/>
      <c r="J96" s="924"/>
      <c r="K96" s="925"/>
      <c r="L96" s="925"/>
      <c r="M96" s="925"/>
      <c r="N96" s="926"/>
    </row>
    <row r="97" spans="1:14" x14ac:dyDescent="0.25">
      <c r="A97" s="917" t="s">
        <v>128</v>
      </c>
      <c r="B97" s="917"/>
      <c r="C97" s="918"/>
      <c r="D97" s="919"/>
      <c r="E97" s="919"/>
      <c r="F97" s="919"/>
      <c r="G97" s="920"/>
      <c r="H97" s="917" t="s">
        <v>128</v>
      </c>
      <c r="I97" s="917"/>
      <c r="J97" s="918"/>
      <c r="K97" s="919"/>
      <c r="L97" s="919"/>
      <c r="M97" s="919"/>
      <c r="N97" s="920"/>
    </row>
    <row r="98" spans="1:14" x14ac:dyDescent="0.25">
      <c r="A98" s="917"/>
      <c r="B98" s="917"/>
      <c r="C98" s="921"/>
      <c r="D98" s="922"/>
      <c r="E98" s="922"/>
      <c r="F98" s="922"/>
      <c r="G98" s="923"/>
      <c r="H98" s="917"/>
      <c r="I98" s="917"/>
      <c r="J98" s="921"/>
      <c r="K98" s="922"/>
      <c r="L98" s="922"/>
      <c r="M98" s="922"/>
      <c r="N98" s="923"/>
    </row>
    <row r="99" spans="1:14" x14ac:dyDescent="0.25">
      <c r="A99" s="917"/>
      <c r="B99" s="917"/>
      <c r="C99" s="924"/>
      <c r="D99" s="925"/>
      <c r="E99" s="925"/>
      <c r="F99" s="925"/>
      <c r="G99" s="926"/>
      <c r="H99" s="917"/>
      <c r="I99" s="917"/>
      <c r="J99" s="924"/>
      <c r="K99" s="925"/>
      <c r="L99" s="925"/>
      <c r="M99" s="925"/>
      <c r="N99" s="926"/>
    </row>
    <row r="100" spans="1:14" x14ac:dyDescent="0.25">
      <c r="A100" s="137"/>
      <c r="B100" s="137"/>
      <c r="C100" s="137"/>
      <c r="D100" s="137"/>
      <c r="E100" s="137"/>
      <c r="F100" s="137"/>
      <c r="G100" s="137"/>
      <c r="H100" s="137"/>
      <c r="I100" s="137"/>
      <c r="J100" s="137"/>
      <c r="K100" s="137"/>
      <c r="L100" s="137"/>
      <c r="M100" s="137"/>
      <c r="N100" s="137"/>
    </row>
    <row r="101" spans="1:14" x14ac:dyDescent="0.25">
      <c r="A101" s="902" t="s">
        <v>37</v>
      </c>
      <c r="B101" s="903"/>
      <c r="C101" s="903"/>
      <c r="D101" s="903"/>
      <c r="E101" s="903"/>
      <c r="F101" s="903"/>
      <c r="G101" s="903"/>
      <c r="H101" s="903"/>
      <c r="I101" s="903"/>
      <c r="J101" s="903"/>
      <c r="K101" s="903"/>
      <c r="L101" s="903"/>
      <c r="M101" s="903"/>
      <c r="N101" s="904"/>
    </row>
    <row r="102" spans="1:14" ht="31.5" customHeight="1" x14ac:dyDescent="0.25">
      <c r="A102" s="138" t="s">
        <v>29</v>
      </c>
      <c r="B102" s="912" t="s">
        <v>30</v>
      </c>
      <c r="C102" s="913"/>
      <c r="D102" s="913"/>
      <c r="E102" s="913"/>
      <c r="F102" s="914"/>
      <c r="G102" s="915" t="s">
        <v>129</v>
      </c>
      <c r="H102" s="915"/>
      <c r="I102" s="915" t="s">
        <v>130</v>
      </c>
      <c r="J102" s="915"/>
      <c r="K102" s="915" t="s">
        <v>131</v>
      </c>
      <c r="L102" s="915"/>
      <c r="M102" s="916" t="s">
        <v>132</v>
      </c>
      <c r="N102" s="916"/>
    </row>
    <row r="103" spans="1:14" x14ac:dyDescent="0.25">
      <c r="A103" s="69" t="s">
        <v>230</v>
      </c>
      <c r="B103" s="604" t="s">
        <v>333</v>
      </c>
      <c r="C103" s="605"/>
      <c r="D103" s="605"/>
      <c r="E103" s="605"/>
      <c r="F103" s="606"/>
      <c r="G103" s="908"/>
      <c r="H103" s="909"/>
      <c r="I103" s="910"/>
      <c r="J103" s="910"/>
      <c r="K103" s="1023">
        <v>0.75</v>
      </c>
      <c r="L103" s="910"/>
      <c r="M103" s="911"/>
      <c r="N103" s="911"/>
    </row>
    <row r="104" spans="1:14" x14ac:dyDescent="0.25">
      <c r="A104" s="69" t="s">
        <v>248</v>
      </c>
      <c r="B104" s="604" t="s">
        <v>615</v>
      </c>
      <c r="C104" s="605"/>
      <c r="D104" s="605"/>
      <c r="E104" s="605"/>
      <c r="F104" s="606"/>
      <c r="G104" s="908"/>
      <c r="H104" s="909"/>
      <c r="I104" s="910"/>
      <c r="J104" s="910"/>
      <c r="K104" s="1023">
        <v>0.25</v>
      </c>
      <c r="L104" s="910"/>
      <c r="M104" s="911"/>
      <c r="N104" s="911"/>
    </row>
    <row r="105" spans="1:14" x14ac:dyDescent="0.25">
      <c r="A105" s="69"/>
      <c r="B105" s="604"/>
      <c r="C105" s="605"/>
      <c r="D105" s="605"/>
      <c r="E105" s="605"/>
      <c r="F105" s="606"/>
      <c r="G105" s="908"/>
      <c r="H105" s="909"/>
      <c r="I105" s="910"/>
      <c r="J105" s="910"/>
      <c r="K105" s="1023"/>
      <c r="L105" s="910"/>
      <c r="M105" s="911"/>
      <c r="N105" s="911"/>
    </row>
    <row r="106" spans="1:14" x14ac:dyDescent="0.25">
      <c r="A106" s="69"/>
      <c r="B106" s="604"/>
      <c r="C106" s="605"/>
      <c r="D106" s="605"/>
      <c r="E106" s="605"/>
      <c r="F106" s="606"/>
      <c r="G106" s="908"/>
      <c r="H106" s="909"/>
      <c r="I106" s="910"/>
      <c r="J106" s="910"/>
      <c r="K106" s="1023"/>
      <c r="L106" s="910"/>
      <c r="M106" s="911"/>
      <c r="N106" s="911"/>
    </row>
    <row r="107" spans="1:14" x14ac:dyDescent="0.25">
      <c r="A107" s="69"/>
      <c r="B107" s="604"/>
      <c r="C107" s="605"/>
      <c r="D107" s="605"/>
      <c r="E107" s="605"/>
      <c r="F107" s="606"/>
      <c r="G107" s="908"/>
      <c r="H107" s="909"/>
      <c r="I107" s="910"/>
      <c r="J107" s="910"/>
      <c r="K107" s="1023"/>
      <c r="L107" s="910"/>
      <c r="M107" s="911"/>
      <c r="N107" s="911"/>
    </row>
    <row r="108" spans="1:14" x14ac:dyDescent="0.25">
      <c r="A108" s="69"/>
      <c r="B108" s="604"/>
      <c r="C108" s="605"/>
      <c r="D108" s="605"/>
      <c r="E108" s="605"/>
      <c r="F108" s="606"/>
      <c r="G108" s="908"/>
      <c r="H108" s="909"/>
      <c r="I108" s="910"/>
      <c r="J108" s="910"/>
      <c r="K108" s="1023"/>
      <c r="L108" s="910"/>
      <c r="M108" s="911"/>
      <c r="N108" s="911"/>
    </row>
    <row r="109" spans="1:14" x14ac:dyDescent="0.25">
      <c r="A109" s="69"/>
      <c r="B109" s="604"/>
      <c r="C109" s="605"/>
      <c r="D109" s="605"/>
      <c r="E109" s="605"/>
      <c r="F109" s="606"/>
      <c r="G109" s="908"/>
      <c r="H109" s="909"/>
      <c r="I109" s="910"/>
      <c r="J109" s="910"/>
      <c r="K109" s="910"/>
      <c r="L109" s="910"/>
      <c r="M109" s="911"/>
      <c r="N109" s="911"/>
    </row>
    <row r="110" spans="1:14" hidden="1" x14ac:dyDescent="0.25">
      <c r="A110" s="69"/>
      <c r="B110" s="604"/>
      <c r="C110" s="605"/>
      <c r="D110" s="605"/>
      <c r="E110" s="605"/>
      <c r="F110" s="606"/>
      <c r="G110" s="908"/>
      <c r="H110" s="909"/>
      <c r="I110" s="910"/>
      <c r="J110" s="910"/>
      <c r="K110" s="910"/>
      <c r="L110" s="910"/>
      <c r="M110" s="911"/>
      <c r="N110" s="911"/>
    </row>
    <row r="111" spans="1:14" hidden="1" x14ac:dyDescent="0.25">
      <c r="A111" s="69"/>
      <c r="B111" s="604"/>
      <c r="C111" s="605"/>
      <c r="D111" s="605"/>
      <c r="E111" s="605"/>
      <c r="F111" s="606"/>
      <c r="G111" s="908"/>
      <c r="H111" s="909"/>
      <c r="I111" s="910"/>
      <c r="J111" s="910"/>
      <c r="K111" s="910"/>
      <c r="L111" s="910"/>
      <c r="M111" s="911"/>
      <c r="N111" s="911"/>
    </row>
    <row r="112" spans="1:14" hidden="1" x14ac:dyDescent="0.25">
      <c r="A112" s="69"/>
      <c r="B112" s="604"/>
      <c r="C112" s="605"/>
      <c r="D112" s="605"/>
      <c r="E112" s="605"/>
      <c r="F112" s="606"/>
      <c r="G112" s="908"/>
      <c r="H112" s="909"/>
      <c r="I112" s="910"/>
      <c r="J112" s="910"/>
      <c r="K112" s="910"/>
      <c r="L112" s="910"/>
      <c r="M112" s="911"/>
      <c r="N112" s="911"/>
    </row>
    <row r="113" spans="1:16" hidden="1" x14ac:dyDescent="0.25">
      <c r="A113" s="69"/>
      <c r="B113" s="604"/>
      <c r="C113" s="605"/>
      <c r="D113" s="605"/>
      <c r="E113" s="605"/>
      <c r="F113" s="606"/>
      <c r="G113" s="908"/>
      <c r="H113" s="909"/>
      <c r="I113" s="910"/>
      <c r="J113" s="910"/>
      <c r="K113" s="910"/>
      <c r="L113" s="910"/>
      <c r="M113" s="911"/>
      <c r="N113" s="911"/>
    </row>
    <row r="114" spans="1:16" hidden="1" x14ac:dyDescent="0.25">
      <c r="A114" s="69"/>
      <c r="B114" s="604"/>
      <c r="C114" s="605"/>
      <c r="D114" s="605"/>
      <c r="E114" s="605"/>
      <c r="F114" s="606"/>
      <c r="G114" s="908"/>
      <c r="H114" s="909"/>
      <c r="I114" s="910"/>
      <c r="J114" s="910"/>
      <c r="K114" s="910"/>
      <c r="L114" s="910"/>
      <c r="M114" s="911"/>
      <c r="N114" s="911"/>
    </row>
    <row r="115" spans="1:16" hidden="1" x14ac:dyDescent="0.25">
      <c r="A115" s="69"/>
      <c r="B115" s="604"/>
      <c r="C115" s="605"/>
      <c r="D115" s="605"/>
      <c r="E115" s="605"/>
      <c r="F115" s="606"/>
      <c r="G115" s="908"/>
      <c r="H115" s="909"/>
      <c r="I115" s="910"/>
      <c r="J115" s="910"/>
      <c r="K115" s="910"/>
      <c r="L115" s="910"/>
      <c r="M115" s="911"/>
      <c r="N115" s="911"/>
    </row>
    <row r="116" spans="1:16" x14ac:dyDescent="0.25">
      <c r="A116" s="139">
        <f>COUNTA(B103:F115)</f>
        <v>2</v>
      </c>
      <c r="B116" s="900" t="s">
        <v>141</v>
      </c>
      <c r="C116" s="900"/>
      <c r="D116" s="900"/>
      <c r="E116" s="900"/>
      <c r="F116" s="900"/>
      <c r="G116" s="900"/>
      <c r="H116" s="900"/>
      <c r="I116" s="900"/>
      <c r="J116" s="900"/>
      <c r="K116" s="900"/>
      <c r="L116" s="901"/>
      <c r="M116" s="899"/>
      <c r="N116" s="899"/>
    </row>
    <row r="117" spans="1:16" x14ac:dyDescent="0.25">
      <c r="A117" s="137"/>
      <c r="B117" s="137"/>
      <c r="C117" s="137"/>
      <c r="D117" s="137"/>
      <c r="E117" s="137"/>
      <c r="F117" s="137"/>
      <c r="G117" s="137"/>
      <c r="H117" s="137"/>
      <c r="I117" s="137"/>
      <c r="J117" s="137"/>
      <c r="K117" s="137"/>
      <c r="L117" s="137"/>
      <c r="M117" s="137"/>
      <c r="N117" s="137"/>
    </row>
    <row r="118" spans="1:16" x14ac:dyDescent="0.25">
      <c r="A118" s="902" t="s">
        <v>142</v>
      </c>
      <c r="B118" s="903"/>
      <c r="C118" s="903"/>
      <c r="D118" s="903"/>
      <c r="E118" s="903"/>
      <c r="F118" s="903"/>
      <c r="G118" s="903"/>
      <c r="H118" s="903"/>
      <c r="I118" s="903"/>
      <c r="J118" s="903"/>
      <c r="K118" s="903"/>
      <c r="L118" s="903"/>
      <c r="M118" s="903"/>
      <c r="N118" s="904"/>
    </row>
    <row r="119" spans="1:16" x14ac:dyDescent="0.25">
      <c r="A119" s="905" t="s">
        <v>143</v>
      </c>
      <c r="B119" s="906"/>
      <c r="C119" s="906"/>
      <c r="D119" s="907"/>
      <c r="E119" s="905" t="s">
        <v>144</v>
      </c>
      <c r="F119" s="906"/>
      <c r="G119" s="906"/>
      <c r="H119" s="906"/>
      <c r="I119" s="906"/>
      <c r="J119" s="906"/>
      <c r="K119" s="906"/>
      <c r="L119" s="906"/>
      <c r="M119" s="896" t="s">
        <v>145</v>
      </c>
      <c r="N119" s="898"/>
    </row>
    <row r="120" spans="1:16" x14ac:dyDescent="0.25">
      <c r="A120" s="886"/>
      <c r="B120" s="887"/>
      <c r="C120" s="887"/>
      <c r="D120" s="888"/>
      <c r="E120" s="886"/>
      <c r="F120" s="887"/>
      <c r="G120" s="887"/>
      <c r="H120" s="887"/>
      <c r="I120" s="887"/>
      <c r="J120" s="887"/>
      <c r="K120" s="887"/>
      <c r="L120" s="887"/>
      <c r="M120" s="892"/>
      <c r="N120" s="893"/>
    </row>
    <row r="121" spans="1:16" x14ac:dyDescent="0.25">
      <c r="A121" s="889"/>
      <c r="B121" s="890"/>
      <c r="C121" s="890"/>
      <c r="D121" s="891"/>
      <c r="E121" s="889"/>
      <c r="F121" s="890"/>
      <c r="G121" s="890"/>
      <c r="H121" s="890"/>
      <c r="I121" s="890"/>
      <c r="J121" s="890"/>
      <c r="K121" s="890"/>
      <c r="L121" s="890"/>
      <c r="M121" s="894"/>
      <c r="N121" s="895"/>
      <c r="O121" s="100"/>
      <c r="P121" s="101"/>
    </row>
    <row r="122" spans="1:16" x14ac:dyDescent="0.25">
      <c r="A122" s="886"/>
      <c r="B122" s="887"/>
      <c r="C122" s="887"/>
      <c r="D122" s="888"/>
      <c r="E122" s="886"/>
      <c r="F122" s="887"/>
      <c r="G122" s="887"/>
      <c r="H122" s="887"/>
      <c r="I122" s="887"/>
      <c r="J122" s="887"/>
      <c r="K122" s="887"/>
      <c r="L122" s="887"/>
      <c r="M122" s="892"/>
      <c r="N122" s="893"/>
      <c r="O122" s="100"/>
      <c r="P122" s="101"/>
    </row>
    <row r="123" spans="1:16" x14ac:dyDescent="0.25">
      <c r="A123" s="889"/>
      <c r="B123" s="890"/>
      <c r="C123" s="890"/>
      <c r="D123" s="891"/>
      <c r="E123" s="889"/>
      <c r="F123" s="890"/>
      <c r="G123" s="890"/>
      <c r="H123" s="890"/>
      <c r="I123" s="890"/>
      <c r="J123" s="890"/>
      <c r="K123" s="890"/>
      <c r="L123" s="890"/>
      <c r="M123" s="894"/>
      <c r="N123" s="895"/>
    </row>
    <row r="124" spans="1:16" x14ac:dyDescent="0.25">
      <c r="A124" s="886"/>
      <c r="B124" s="887"/>
      <c r="C124" s="887"/>
      <c r="D124" s="888"/>
      <c r="E124" s="886"/>
      <c r="F124" s="887"/>
      <c r="G124" s="887"/>
      <c r="H124" s="887"/>
      <c r="I124" s="887"/>
      <c r="J124" s="887"/>
      <c r="K124" s="887"/>
      <c r="L124" s="887"/>
      <c r="M124" s="892"/>
      <c r="N124" s="893"/>
    </row>
    <row r="125" spans="1:16" x14ac:dyDescent="0.25">
      <c r="A125" s="889"/>
      <c r="B125" s="890"/>
      <c r="C125" s="890"/>
      <c r="D125" s="891"/>
      <c r="E125" s="889"/>
      <c r="F125" s="890"/>
      <c r="G125" s="890"/>
      <c r="H125" s="890"/>
      <c r="I125" s="890"/>
      <c r="J125" s="890"/>
      <c r="K125" s="890"/>
      <c r="L125" s="890"/>
      <c r="M125" s="894"/>
      <c r="N125" s="895"/>
    </row>
    <row r="126" spans="1:16" x14ac:dyDescent="0.25">
      <c r="A126" s="886"/>
      <c r="B126" s="887"/>
      <c r="C126" s="887"/>
      <c r="D126" s="888"/>
      <c r="E126" s="886"/>
      <c r="F126" s="887"/>
      <c r="G126" s="887"/>
      <c r="H126" s="887"/>
      <c r="I126" s="887"/>
      <c r="J126" s="887"/>
      <c r="K126" s="887"/>
      <c r="L126" s="887"/>
      <c r="M126" s="892"/>
      <c r="N126" s="893"/>
    </row>
    <row r="127" spans="1:16" x14ac:dyDescent="0.25">
      <c r="A127" s="889"/>
      <c r="B127" s="890"/>
      <c r="C127" s="890"/>
      <c r="D127" s="891"/>
      <c r="E127" s="889"/>
      <c r="F127" s="890"/>
      <c r="G127" s="890"/>
      <c r="H127" s="890"/>
      <c r="I127" s="890"/>
      <c r="J127" s="890"/>
      <c r="K127" s="890"/>
      <c r="L127" s="890"/>
      <c r="M127" s="894"/>
      <c r="N127" s="895"/>
    </row>
    <row r="128" spans="1:16" x14ac:dyDescent="0.25">
      <c r="A128" s="886"/>
      <c r="B128" s="887"/>
      <c r="C128" s="887"/>
      <c r="D128" s="888"/>
      <c r="E128" s="886"/>
      <c r="F128" s="887"/>
      <c r="G128" s="887"/>
      <c r="H128" s="887"/>
      <c r="I128" s="887"/>
      <c r="J128" s="887"/>
      <c r="K128" s="887"/>
      <c r="L128" s="887"/>
      <c r="M128" s="892"/>
      <c r="N128" s="893"/>
    </row>
    <row r="129" spans="1:14" x14ac:dyDescent="0.25">
      <c r="A129" s="889"/>
      <c r="B129" s="890"/>
      <c r="C129" s="890"/>
      <c r="D129" s="891"/>
      <c r="E129" s="889"/>
      <c r="F129" s="890"/>
      <c r="G129" s="890"/>
      <c r="H129" s="890"/>
      <c r="I129" s="890"/>
      <c r="J129" s="890"/>
      <c r="K129" s="890"/>
      <c r="L129" s="890"/>
      <c r="M129" s="894"/>
      <c r="N129" s="895"/>
    </row>
    <row r="130" spans="1:14" x14ac:dyDescent="0.25">
      <c r="A130" s="886"/>
      <c r="B130" s="887"/>
      <c r="C130" s="887"/>
      <c r="D130" s="888"/>
      <c r="E130" s="886"/>
      <c r="F130" s="887"/>
      <c r="G130" s="887"/>
      <c r="H130" s="887"/>
      <c r="I130" s="887"/>
      <c r="J130" s="887"/>
      <c r="K130" s="887"/>
      <c r="L130" s="887"/>
      <c r="M130" s="892"/>
      <c r="N130" s="893"/>
    </row>
    <row r="131" spans="1:14" x14ac:dyDescent="0.25">
      <c r="A131" s="889"/>
      <c r="B131" s="890"/>
      <c r="C131" s="890"/>
      <c r="D131" s="891"/>
      <c r="E131" s="889"/>
      <c r="F131" s="890"/>
      <c r="G131" s="890"/>
      <c r="H131" s="890"/>
      <c r="I131" s="890"/>
      <c r="J131" s="890"/>
      <c r="K131" s="890"/>
      <c r="L131" s="890"/>
      <c r="M131" s="894"/>
      <c r="N131" s="895"/>
    </row>
    <row r="132" spans="1:14" x14ac:dyDescent="0.25">
      <c r="A132" s="886"/>
      <c r="B132" s="887"/>
      <c r="C132" s="887"/>
      <c r="D132" s="888"/>
      <c r="E132" s="886"/>
      <c r="F132" s="887"/>
      <c r="G132" s="887"/>
      <c r="H132" s="887"/>
      <c r="I132" s="887"/>
      <c r="J132" s="887"/>
      <c r="K132" s="887"/>
      <c r="L132" s="887"/>
      <c r="M132" s="892"/>
      <c r="N132" s="893"/>
    </row>
    <row r="133" spans="1:14" x14ac:dyDescent="0.25">
      <c r="A133" s="889"/>
      <c r="B133" s="890"/>
      <c r="C133" s="890"/>
      <c r="D133" s="891"/>
      <c r="E133" s="889"/>
      <c r="F133" s="890"/>
      <c r="G133" s="890"/>
      <c r="H133" s="890"/>
      <c r="I133" s="890"/>
      <c r="J133" s="890"/>
      <c r="K133" s="890"/>
      <c r="L133" s="890"/>
      <c r="M133" s="894"/>
      <c r="N133" s="895"/>
    </row>
    <row r="134" spans="1:14" x14ac:dyDescent="0.25">
      <c r="A134" s="896" t="s">
        <v>146</v>
      </c>
      <c r="B134" s="897"/>
      <c r="C134" s="897"/>
      <c r="D134" s="897"/>
      <c r="E134" s="897"/>
      <c r="F134" s="897"/>
      <c r="G134" s="897"/>
      <c r="H134" s="897"/>
      <c r="I134" s="897"/>
      <c r="J134" s="897"/>
      <c r="K134" s="897"/>
      <c r="L134" s="898"/>
      <c r="M134" s="899"/>
      <c r="N134" s="899"/>
    </row>
    <row r="65413" spans="251:255" x14ac:dyDescent="0.25">
      <c r="IQ65413" s="76" t="s">
        <v>32</v>
      </c>
      <c r="IR65413" s="76" t="s">
        <v>33</v>
      </c>
      <c r="IS65413" s="76" t="s">
        <v>34</v>
      </c>
      <c r="IT65413" s="76" t="s">
        <v>35</v>
      </c>
      <c r="IU65413" s="76" t="s">
        <v>36</v>
      </c>
    </row>
    <row r="65414" spans="251:255" x14ac:dyDescent="0.25">
      <c r="IQ65414" s="76" t="e">
        <f>#REF!&amp;$C$9</f>
        <v>#REF!</v>
      </c>
      <c r="IR65414" s="76" t="e">
        <f>#REF!</f>
        <v>#REF!</v>
      </c>
      <c r="IS65414" s="76" t="e">
        <f>$B$25&amp;" - "&amp;$B$26&amp;" - "&amp;$B$29&amp;" - "&amp;$I$29&amp;" - "&amp;#REF!&amp;" - "&amp;#REF!&amp;" - "&amp;#REF!&amp;" - "&amp;#REF!</f>
        <v>#REF!</v>
      </c>
      <c r="IT65414" s="76"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76"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1:N71 C73:N73 C75:N75 C77:N77 C79:N79 C81:N81">
    <cfRule type="cellIs" dxfId="15" priority="1" stopIfTrue="1" operator="equal">
      <formula>"x"</formula>
    </cfRule>
  </conditionalFormatting>
  <conditionalFormatting sqref="C64:N64 C66:N66 C68:N68 C70:N70 C72:N72 C74:N74 C76:N76 C78:N78 C80:N80 C82:N82">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A5728D30-7B66-42F3-9CCA-787C7E962BFB}"/>
  </dataValidations>
  <pageMargins left="0.70866141732283472" right="0.70866141732283472" top="0.74803149606299213" bottom="0.74803149606299213" header="0.31496062992125984" footer="0.31496062992125984"/>
  <pageSetup paperSize="9" scale="53" orientation="portrait" r:id="rId1"/>
  <rowBreaks count="1" manualBreakCount="1">
    <brk id="59" max="17"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C8F2-FB19-418B-9A37-8EC0CA69B5EE}">
  <dimension ref="A1:IU14521"/>
  <sheetViews>
    <sheetView view="pageBreakPreview" topLeftCell="A51" zoomScale="130" zoomScaleNormal="100" zoomScaleSheetLayoutView="130" workbookViewId="0">
      <selection activeCell="P7" sqref="P7"/>
    </sheetView>
  </sheetViews>
  <sheetFormatPr defaultRowHeight="13.2" x14ac:dyDescent="0.25"/>
  <cols>
    <col min="1" max="1" width="7.109375" style="132" customWidth="1"/>
    <col min="2" max="2" width="12.6640625" style="132" customWidth="1"/>
    <col min="3" max="3" width="6" style="132" customWidth="1"/>
    <col min="4" max="4" width="5.88671875" style="132" customWidth="1"/>
    <col min="5" max="5" width="5.6640625" style="132" customWidth="1"/>
    <col min="6" max="6" width="5.5546875" style="132" customWidth="1"/>
    <col min="7" max="7" width="5.6640625" style="132" customWidth="1"/>
    <col min="8" max="8" width="5.44140625" style="132" customWidth="1"/>
    <col min="9" max="9" width="5.6640625" style="132" customWidth="1"/>
    <col min="10" max="10" width="6.33203125" style="132" customWidth="1"/>
    <col min="11" max="11" width="5.88671875" style="132" customWidth="1"/>
    <col min="12" max="12" width="7" style="132" customWidth="1"/>
    <col min="13" max="13" width="6.109375" style="132" customWidth="1"/>
    <col min="14" max="14" width="6" style="132" customWidth="1"/>
    <col min="15" max="15" width="5.33203125" style="132" customWidth="1"/>
    <col min="16" max="16" width="4.6640625" style="132" customWidth="1"/>
    <col min="17" max="17" width="5.33203125" style="132" customWidth="1"/>
    <col min="18" max="18" width="4.6640625" style="132" customWidth="1"/>
    <col min="19" max="244" width="9.109375" style="132"/>
    <col min="245" max="245" width="14.109375" style="132" bestFit="1" customWidth="1"/>
    <col min="246" max="256" width="9.109375" style="132"/>
    <col min="257" max="257" width="7.109375" style="132" customWidth="1"/>
    <col min="258" max="258" width="12" style="132" customWidth="1"/>
    <col min="259" max="259" width="6.33203125" style="132" customWidth="1"/>
    <col min="260" max="263" width="6.5546875" style="132" customWidth="1"/>
    <col min="264" max="264" width="5.44140625" style="132" customWidth="1"/>
    <col min="265" max="265" width="6.5546875" style="132" customWidth="1"/>
    <col min="266" max="266" width="6.88671875" style="132" customWidth="1"/>
    <col min="267" max="267" width="6.5546875" style="132" customWidth="1"/>
    <col min="268" max="268" width="7" style="132" customWidth="1"/>
    <col min="269" max="269" width="6.5546875" style="132" customWidth="1"/>
    <col min="270" max="270" width="5.5546875" style="132" customWidth="1"/>
    <col min="271" max="271" width="7.5546875" style="132" customWidth="1"/>
    <col min="272" max="272" width="4.5546875" style="132" customWidth="1"/>
    <col min="273" max="273" width="6.6640625" style="132" customWidth="1"/>
    <col min="274" max="274" width="6.44140625" style="132" customWidth="1"/>
    <col min="275" max="500" width="9.109375" style="132"/>
    <col min="501" max="501" width="14.109375" style="132" bestFit="1" customWidth="1"/>
    <col min="502" max="512" width="9.109375" style="132"/>
    <col min="513" max="513" width="7.109375" style="132" customWidth="1"/>
    <col min="514" max="514" width="12" style="132" customWidth="1"/>
    <col min="515" max="515" width="6.33203125" style="132" customWidth="1"/>
    <col min="516" max="519" width="6.5546875" style="132" customWidth="1"/>
    <col min="520" max="520" width="5.44140625" style="132" customWidth="1"/>
    <col min="521" max="521" width="6.5546875" style="132" customWidth="1"/>
    <col min="522" max="522" width="6.88671875" style="132" customWidth="1"/>
    <col min="523" max="523" width="6.5546875" style="132" customWidth="1"/>
    <col min="524" max="524" width="7" style="132" customWidth="1"/>
    <col min="525" max="525" width="6.5546875" style="132" customWidth="1"/>
    <col min="526" max="526" width="5.5546875" style="132" customWidth="1"/>
    <col min="527" max="527" width="7.5546875" style="132" customWidth="1"/>
    <col min="528" max="528" width="4.5546875" style="132" customWidth="1"/>
    <col min="529" max="529" width="6.6640625" style="132" customWidth="1"/>
    <col min="530" max="530" width="6.44140625" style="132" customWidth="1"/>
    <col min="531" max="756" width="9.109375" style="132"/>
    <col min="757" max="757" width="14.109375" style="132" bestFit="1" customWidth="1"/>
    <col min="758" max="768" width="9.109375" style="132"/>
    <col min="769" max="769" width="7.109375" style="132" customWidth="1"/>
    <col min="770" max="770" width="12" style="132" customWidth="1"/>
    <col min="771" max="771" width="6.33203125" style="132" customWidth="1"/>
    <col min="772" max="775" width="6.5546875" style="132" customWidth="1"/>
    <col min="776" max="776" width="5.44140625" style="132" customWidth="1"/>
    <col min="777" max="777" width="6.5546875" style="132" customWidth="1"/>
    <col min="778" max="778" width="6.88671875" style="132" customWidth="1"/>
    <col min="779" max="779" width="6.5546875" style="132" customWidth="1"/>
    <col min="780" max="780" width="7" style="132" customWidth="1"/>
    <col min="781" max="781" width="6.5546875" style="132" customWidth="1"/>
    <col min="782" max="782" width="5.5546875" style="132" customWidth="1"/>
    <col min="783" max="783" width="7.5546875" style="132" customWidth="1"/>
    <col min="784" max="784" width="4.5546875" style="132" customWidth="1"/>
    <col min="785" max="785" width="6.6640625" style="132" customWidth="1"/>
    <col min="786" max="786" width="6.44140625" style="132" customWidth="1"/>
    <col min="787" max="1012" width="9.109375" style="132"/>
    <col min="1013" max="1013" width="14.109375" style="132" bestFit="1" customWidth="1"/>
    <col min="1014" max="1024" width="9.109375" style="132"/>
    <col min="1025" max="1025" width="7.109375" style="132" customWidth="1"/>
    <col min="1026" max="1026" width="12" style="132" customWidth="1"/>
    <col min="1027" max="1027" width="6.33203125" style="132" customWidth="1"/>
    <col min="1028" max="1031" width="6.5546875" style="132" customWidth="1"/>
    <col min="1032" max="1032" width="5.44140625" style="132" customWidth="1"/>
    <col min="1033" max="1033" width="6.5546875" style="132" customWidth="1"/>
    <col min="1034" max="1034" width="6.88671875" style="132" customWidth="1"/>
    <col min="1035" max="1035" width="6.5546875" style="132" customWidth="1"/>
    <col min="1036" max="1036" width="7" style="132" customWidth="1"/>
    <col min="1037" max="1037" width="6.5546875" style="132" customWidth="1"/>
    <col min="1038" max="1038" width="5.5546875" style="132" customWidth="1"/>
    <col min="1039" max="1039" width="7.5546875" style="132" customWidth="1"/>
    <col min="1040" max="1040" width="4.5546875" style="132" customWidth="1"/>
    <col min="1041" max="1041" width="6.6640625" style="132" customWidth="1"/>
    <col min="1042" max="1042" width="6.44140625" style="132" customWidth="1"/>
    <col min="1043" max="1268" width="9.109375" style="132"/>
    <col min="1269" max="1269" width="14.109375" style="132" bestFit="1" customWidth="1"/>
    <col min="1270" max="1280" width="9.109375" style="132"/>
    <col min="1281" max="1281" width="7.109375" style="132" customWidth="1"/>
    <col min="1282" max="1282" width="12" style="132" customWidth="1"/>
    <col min="1283" max="1283" width="6.33203125" style="132" customWidth="1"/>
    <col min="1284" max="1287" width="6.5546875" style="132" customWidth="1"/>
    <col min="1288" max="1288" width="5.44140625" style="132" customWidth="1"/>
    <col min="1289" max="1289" width="6.5546875" style="132" customWidth="1"/>
    <col min="1290" max="1290" width="6.88671875" style="132" customWidth="1"/>
    <col min="1291" max="1291" width="6.5546875" style="132" customWidth="1"/>
    <col min="1292" max="1292" width="7" style="132" customWidth="1"/>
    <col min="1293" max="1293" width="6.5546875" style="132" customWidth="1"/>
    <col min="1294" max="1294" width="5.5546875" style="132" customWidth="1"/>
    <col min="1295" max="1295" width="7.5546875" style="132" customWidth="1"/>
    <col min="1296" max="1296" width="4.5546875" style="132" customWidth="1"/>
    <col min="1297" max="1297" width="6.6640625" style="132" customWidth="1"/>
    <col min="1298" max="1298" width="6.44140625" style="132" customWidth="1"/>
    <col min="1299" max="1524" width="9.109375" style="132"/>
    <col min="1525" max="1525" width="14.109375" style="132" bestFit="1" customWidth="1"/>
    <col min="1526" max="1536" width="9.109375" style="132"/>
    <col min="1537" max="1537" width="7.109375" style="132" customWidth="1"/>
    <col min="1538" max="1538" width="12" style="132" customWidth="1"/>
    <col min="1539" max="1539" width="6.33203125" style="132" customWidth="1"/>
    <col min="1540" max="1543" width="6.5546875" style="132" customWidth="1"/>
    <col min="1544" max="1544" width="5.44140625" style="132" customWidth="1"/>
    <col min="1545" max="1545" width="6.5546875" style="132" customWidth="1"/>
    <col min="1546" max="1546" width="6.88671875" style="132" customWidth="1"/>
    <col min="1547" max="1547" width="6.5546875" style="132" customWidth="1"/>
    <col min="1548" max="1548" width="7" style="132" customWidth="1"/>
    <col min="1549" max="1549" width="6.5546875" style="132" customWidth="1"/>
    <col min="1550" max="1550" width="5.5546875" style="132" customWidth="1"/>
    <col min="1551" max="1551" width="7.5546875" style="132" customWidth="1"/>
    <col min="1552" max="1552" width="4.5546875" style="132" customWidth="1"/>
    <col min="1553" max="1553" width="6.6640625" style="132" customWidth="1"/>
    <col min="1554" max="1554" width="6.44140625" style="132" customWidth="1"/>
    <col min="1555" max="1780" width="9.109375" style="132"/>
    <col min="1781" max="1781" width="14.109375" style="132" bestFit="1" customWidth="1"/>
    <col min="1782" max="1792" width="9.109375" style="132"/>
    <col min="1793" max="1793" width="7.109375" style="132" customWidth="1"/>
    <col min="1794" max="1794" width="12" style="132" customWidth="1"/>
    <col min="1795" max="1795" width="6.33203125" style="132" customWidth="1"/>
    <col min="1796" max="1799" width="6.5546875" style="132" customWidth="1"/>
    <col min="1800" max="1800" width="5.44140625" style="132" customWidth="1"/>
    <col min="1801" max="1801" width="6.5546875" style="132" customWidth="1"/>
    <col min="1802" max="1802" width="6.88671875" style="132" customWidth="1"/>
    <col min="1803" max="1803" width="6.5546875" style="132" customWidth="1"/>
    <col min="1804" max="1804" width="7" style="132" customWidth="1"/>
    <col min="1805" max="1805" width="6.5546875" style="132" customWidth="1"/>
    <col min="1806" max="1806" width="5.5546875" style="132" customWidth="1"/>
    <col min="1807" max="1807" width="7.5546875" style="132" customWidth="1"/>
    <col min="1808" max="1808" width="4.5546875" style="132" customWidth="1"/>
    <col min="1809" max="1809" width="6.6640625" style="132" customWidth="1"/>
    <col min="1810" max="1810" width="6.44140625" style="132" customWidth="1"/>
    <col min="1811" max="2036" width="9.109375" style="132"/>
    <col min="2037" max="2037" width="14.109375" style="132" bestFit="1" customWidth="1"/>
    <col min="2038" max="2048" width="9.109375" style="132"/>
    <col min="2049" max="2049" width="7.109375" style="132" customWidth="1"/>
    <col min="2050" max="2050" width="12" style="132" customWidth="1"/>
    <col min="2051" max="2051" width="6.33203125" style="132" customWidth="1"/>
    <col min="2052" max="2055" width="6.5546875" style="132" customWidth="1"/>
    <col min="2056" max="2056" width="5.44140625" style="132" customWidth="1"/>
    <col min="2057" max="2057" width="6.5546875" style="132" customWidth="1"/>
    <col min="2058" max="2058" width="6.88671875" style="132" customWidth="1"/>
    <col min="2059" max="2059" width="6.5546875" style="132" customWidth="1"/>
    <col min="2060" max="2060" width="7" style="132" customWidth="1"/>
    <col min="2061" max="2061" width="6.5546875" style="132" customWidth="1"/>
    <col min="2062" max="2062" width="5.5546875" style="132" customWidth="1"/>
    <col min="2063" max="2063" width="7.5546875" style="132" customWidth="1"/>
    <col min="2064" max="2064" width="4.5546875" style="132" customWidth="1"/>
    <col min="2065" max="2065" width="6.6640625" style="132" customWidth="1"/>
    <col min="2066" max="2066" width="6.44140625" style="132" customWidth="1"/>
    <col min="2067" max="2292" width="9.109375" style="132"/>
    <col min="2293" max="2293" width="14.109375" style="132" bestFit="1" customWidth="1"/>
    <col min="2294" max="2304" width="9.109375" style="132"/>
    <col min="2305" max="2305" width="7.109375" style="132" customWidth="1"/>
    <col min="2306" max="2306" width="12" style="132" customWidth="1"/>
    <col min="2307" max="2307" width="6.33203125" style="132" customWidth="1"/>
    <col min="2308" max="2311" width="6.5546875" style="132" customWidth="1"/>
    <col min="2312" max="2312" width="5.44140625" style="132" customWidth="1"/>
    <col min="2313" max="2313" width="6.5546875" style="132" customWidth="1"/>
    <col min="2314" max="2314" width="6.88671875" style="132" customWidth="1"/>
    <col min="2315" max="2315" width="6.5546875" style="132" customWidth="1"/>
    <col min="2316" max="2316" width="7" style="132" customWidth="1"/>
    <col min="2317" max="2317" width="6.5546875" style="132" customWidth="1"/>
    <col min="2318" max="2318" width="5.5546875" style="132" customWidth="1"/>
    <col min="2319" max="2319" width="7.5546875" style="132" customWidth="1"/>
    <col min="2320" max="2320" width="4.5546875" style="132" customWidth="1"/>
    <col min="2321" max="2321" width="6.6640625" style="132" customWidth="1"/>
    <col min="2322" max="2322" width="6.44140625" style="132" customWidth="1"/>
    <col min="2323" max="2548" width="9.109375" style="132"/>
    <col min="2549" max="2549" width="14.109375" style="132" bestFit="1" customWidth="1"/>
    <col min="2550" max="2560" width="9.109375" style="132"/>
    <col min="2561" max="2561" width="7.109375" style="132" customWidth="1"/>
    <col min="2562" max="2562" width="12" style="132" customWidth="1"/>
    <col min="2563" max="2563" width="6.33203125" style="132" customWidth="1"/>
    <col min="2564" max="2567" width="6.5546875" style="132" customWidth="1"/>
    <col min="2568" max="2568" width="5.44140625" style="132" customWidth="1"/>
    <col min="2569" max="2569" width="6.5546875" style="132" customWidth="1"/>
    <col min="2570" max="2570" width="6.88671875" style="132" customWidth="1"/>
    <col min="2571" max="2571" width="6.5546875" style="132" customWidth="1"/>
    <col min="2572" max="2572" width="7" style="132" customWidth="1"/>
    <col min="2573" max="2573" width="6.5546875" style="132" customWidth="1"/>
    <col min="2574" max="2574" width="5.5546875" style="132" customWidth="1"/>
    <col min="2575" max="2575" width="7.5546875" style="132" customWidth="1"/>
    <col min="2576" max="2576" width="4.5546875" style="132" customWidth="1"/>
    <col min="2577" max="2577" width="6.6640625" style="132" customWidth="1"/>
    <col min="2578" max="2578" width="6.44140625" style="132" customWidth="1"/>
    <col min="2579" max="2804" width="9.109375" style="132"/>
    <col min="2805" max="2805" width="14.109375" style="132" bestFit="1" customWidth="1"/>
    <col min="2806" max="2816" width="9.109375" style="132"/>
    <col min="2817" max="2817" width="7.109375" style="132" customWidth="1"/>
    <col min="2818" max="2818" width="12" style="132" customWidth="1"/>
    <col min="2819" max="2819" width="6.33203125" style="132" customWidth="1"/>
    <col min="2820" max="2823" width="6.5546875" style="132" customWidth="1"/>
    <col min="2824" max="2824" width="5.44140625" style="132" customWidth="1"/>
    <col min="2825" max="2825" width="6.5546875" style="132" customWidth="1"/>
    <col min="2826" max="2826" width="6.88671875" style="132" customWidth="1"/>
    <col min="2827" max="2827" width="6.5546875" style="132" customWidth="1"/>
    <col min="2828" max="2828" width="7" style="132" customWidth="1"/>
    <col min="2829" max="2829" width="6.5546875" style="132" customWidth="1"/>
    <col min="2830" max="2830" width="5.5546875" style="132" customWidth="1"/>
    <col min="2831" max="2831" width="7.5546875" style="132" customWidth="1"/>
    <col min="2832" max="2832" width="4.5546875" style="132" customWidth="1"/>
    <col min="2833" max="2833" width="6.6640625" style="132" customWidth="1"/>
    <col min="2834" max="2834" width="6.44140625" style="132" customWidth="1"/>
    <col min="2835" max="3060" width="9.109375" style="132"/>
    <col min="3061" max="3061" width="14.109375" style="132" bestFit="1" customWidth="1"/>
    <col min="3062" max="3072" width="9.109375" style="132"/>
    <col min="3073" max="3073" width="7.109375" style="132" customWidth="1"/>
    <col min="3074" max="3074" width="12" style="132" customWidth="1"/>
    <col min="3075" max="3075" width="6.33203125" style="132" customWidth="1"/>
    <col min="3076" max="3079" width="6.5546875" style="132" customWidth="1"/>
    <col min="3080" max="3080" width="5.44140625" style="132" customWidth="1"/>
    <col min="3081" max="3081" width="6.5546875" style="132" customWidth="1"/>
    <col min="3082" max="3082" width="6.88671875" style="132" customWidth="1"/>
    <col min="3083" max="3083" width="6.5546875" style="132" customWidth="1"/>
    <col min="3084" max="3084" width="7" style="132" customWidth="1"/>
    <col min="3085" max="3085" width="6.5546875" style="132" customWidth="1"/>
    <col min="3086" max="3086" width="5.5546875" style="132" customWidth="1"/>
    <col min="3087" max="3087" width="7.5546875" style="132" customWidth="1"/>
    <col min="3088" max="3088" width="4.5546875" style="132" customWidth="1"/>
    <col min="3089" max="3089" width="6.6640625" style="132" customWidth="1"/>
    <col min="3090" max="3090" width="6.44140625" style="132" customWidth="1"/>
    <col min="3091" max="3316" width="9.109375" style="132"/>
    <col min="3317" max="3317" width="14.109375" style="132" bestFit="1" customWidth="1"/>
    <col min="3318" max="3328" width="9.109375" style="132"/>
    <col min="3329" max="3329" width="7.109375" style="132" customWidth="1"/>
    <col min="3330" max="3330" width="12" style="132" customWidth="1"/>
    <col min="3331" max="3331" width="6.33203125" style="132" customWidth="1"/>
    <col min="3332" max="3335" width="6.5546875" style="132" customWidth="1"/>
    <col min="3336" max="3336" width="5.44140625" style="132" customWidth="1"/>
    <col min="3337" max="3337" width="6.5546875" style="132" customWidth="1"/>
    <col min="3338" max="3338" width="6.88671875" style="132" customWidth="1"/>
    <col min="3339" max="3339" width="6.5546875" style="132" customWidth="1"/>
    <col min="3340" max="3340" width="7" style="132" customWidth="1"/>
    <col min="3341" max="3341" width="6.5546875" style="132" customWidth="1"/>
    <col min="3342" max="3342" width="5.5546875" style="132" customWidth="1"/>
    <col min="3343" max="3343" width="7.5546875" style="132" customWidth="1"/>
    <col min="3344" max="3344" width="4.5546875" style="132" customWidth="1"/>
    <col min="3345" max="3345" width="6.6640625" style="132" customWidth="1"/>
    <col min="3346" max="3346" width="6.44140625" style="132" customWidth="1"/>
    <col min="3347" max="3572" width="9.109375" style="132"/>
    <col min="3573" max="3573" width="14.109375" style="132" bestFit="1" customWidth="1"/>
    <col min="3574" max="3584" width="9.109375" style="132"/>
    <col min="3585" max="3585" width="7.109375" style="132" customWidth="1"/>
    <col min="3586" max="3586" width="12" style="132" customWidth="1"/>
    <col min="3587" max="3587" width="6.33203125" style="132" customWidth="1"/>
    <col min="3588" max="3591" width="6.5546875" style="132" customWidth="1"/>
    <col min="3592" max="3592" width="5.44140625" style="132" customWidth="1"/>
    <col min="3593" max="3593" width="6.5546875" style="132" customWidth="1"/>
    <col min="3594" max="3594" width="6.88671875" style="132" customWidth="1"/>
    <col min="3595" max="3595" width="6.5546875" style="132" customWidth="1"/>
    <col min="3596" max="3596" width="7" style="132" customWidth="1"/>
    <col min="3597" max="3597" width="6.5546875" style="132" customWidth="1"/>
    <col min="3598" max="3598" width="5.5546875" style="132" customWidth="1"/>
    <col min="3599" max="3599" width="7.5546875" style="132" customWidth="1"/>
    <col min="3600" max="3600" width="4.5546875" style="132" customWidth="1"/>
    <col min="3601" max="3601" width="6.6640625" style="132" customWidth="1"/>
    <col min="3602" max="3602" width="6.44140625" style="132" customWidth="1"/>
    <col min="3603" max="3828" width="9.109375" style="132"/>
    <col min="3829" max="3829" width="14.109375" style="132" bestFit="1" customWidth="1"/>
    <col min="3830" max="3840" width="9.109375" style="132"/>
    <col min="3841" max="3841" width="7.109375" style="132" customWidth="1"/>
    <col min="3842" max="3842" width="12" style="132" customWidth="1"/>
    <col min="3843" max="3843" width="6.33203125" style="132" customWidth="1"/>
    <col min="3844" max="3847" width="6.5546875" style="132" customWidth="1"/>
    <col min="3848" max="3848" width="5.44140625" style="132" customWidth="1"/>
    <col min="3849" max="3849" width="6.5546875" style="132" customWidth="1"/>
    <col min="3850" max="3850" width="6.88671875" style="132" customWidth="1"/>
    <col min="3851" max="3851" width="6.5546875" style="132" customWidth="1"/>
    <col min="3852" max="3852" width="7" style="132" customWidth="1"/>
    <col min="3853" max="3853" width="6.5546875" style="132" customWidth="1"/>
    <col min="3854" max="3854" width="5.5546875" style="132" customWidth="1"/>
    <col min="3855" max="3855" width="7.5546875" style="132" customWidth="1"/>
    <col min="3856" max="3856" width="4.5546875" style="132" customWidth="1"/>
    <col min="3857" max="3857" width="6.6640625" style="132" customWidth="1"/>
    <col min="3858" max="3858" width="6.44140625" style="132" customWidth="1"/>
    <col min="3859" max="4084" width="9.109375" style="132"/>
    <col min="4085" max="4085" width="14.109375" style="132" bestFit="1" customWidth="1"/>
    <col min="4086" max="4096" width="9.109375" style="132"/>
    <col min="4097" max="4097" width="7.109375" style="132" customWidth="1"/>
    <col min="4098" max="4098" width="12" style="132" customWidth="1"/>
    <col min="4099" max="4099" width="6.33203125" style="132" customWidth="1"/>
    <col min="4100" max="4103" width="6.5546875" style="132" customWidth="1"/>
    <col min="4104" max="4104" width="5.44140625" style="132" customWidth="1"/>
    <col min="4105" max="4105" width="6.5546875" style="132" customWidth="1"/>
    <col min="4106" max="4106" width="6.88671875" style="132" customWidth="1"/>
    <col min="4107" max="4107" width="6.5546875" style="132" customWidth="1"/>
    <col min="4108" max="4108" width="7" style="132" customWidth="1"/>
    <col min="4109" max="4109" width="6.5546875" style="132" customWidth="1"/>
    <col min="4110" max="4110" width="5.5546875" style="132" customWidth="1"/>
    <col min="4111" max="4111" width="7.5546875" style="132" customWidth="1"/>
    <col min="4112" max="4112" width="4.5546875" style="132" customWidth="1"/>
    <col min="4113" max="4113" width="6.6640625" style="132" customWidth="1"/>
    <col min="4114" max="4114" width="6.44140625" style="132" customWidth="1"/>
    <col min="4115" max="4340" width="9.109375" style="132"/>
    <col min="4341" max="4341" width="14.109375" style="132" bestFit="1" customWidth="1"/>
    <col min="4342" max="4352" width="9.109375" style="132"/>
    <col min="4353" max="4353" width="7.109375" style="132" customWidth="1"/>
    <col min="4354" max="4354" width="12" style="132" customWidth="1"/>
    <col min="4355" max="4355" width="6.33203125" style="132" customWidth="1"/>
    <col min="4356" max="4359" width="6.5546875" style="132" customWidth="1"/>
    <col min="4360" max="4360" width="5.44140625" style="132" customWidth="1"/>
    <col min="4361" max="4361" width="6.5546875" style="132" customWidth="1"/>
    <col min="4362" max="4362" width="6.88671875" style="132" customWidth="1"/>
    <col min="4363" max="4363" width="6.5546875" style="132" customWidth="1"/>
    <col min="4364" max="4364" width="7" style="132" customWidth="1"/>
    <col min="4365" max="4365" width="6.5546875" style="132" customWidth="1"/>
    <col min="4366" max="4366" width="5.5546875" style="132" customWidth="1"/>
    <col min="4367" max="4367" width="7.5546875" style="132" customWidth="1"/>
    <col min="4368" max="4368" width="4.5546875" style="132" customWidth="1"/>
    <col min="4369" max="4369" width="6.6640625" style="132" customWidth="1"/>
    <col min="4370" max="4370" width="6.44140625" style="132" customWidth="1"/>
    <col min="4371" max="4596" width="9.109375" style="132"/>
    <col min="4597" max="4597" width="14.109375" style="132" bestFit="1" customWidth="1"/>
    <col min="4598" max="4608" width="9.109375" style="132"/>
    <col min="4609" max="4609" width="7.109375" style="132" customWidth="1"/>
    <col min="4610" max="4610" width="12" style="132" customWidth="1"/>
    <col min="4611" max="4611" width="6.33203125" style="132" customWidth="1"/>
    <col min="4612" max="4615" width="6.5546875" style="132" customWidth="1"/>
    <col min="4616" max="4616" width="5.44140625" style="132" customWidth="1"/>
    <col min="4617" max="4617" width="6.5546875" style="132" customWidth="1"/>
    <col min="4618" max="4618" width="6.88671875" style="132" customWidth="1"/>
    <col min="4619" max="4619" width="6.5546875" style="132" customWidth="1"/>
    <col min="4620" max="4620" width="7" style="132" customWidth="1"/>
    <col min="4621" max="4621" width="6.5546875" style="132" customWidth="1"/>
    <col min="4622" max="4622" width="5.5546875" style="132" customWidth="1"/>
    <col min="4623" max="4623" width="7.5546875" style="132" customWidth="1"/>
    <col min="4624" max="4624" width="4.5546875" style="132" customWidth="1"/>
    <col min="4625" max="4625" width="6.6640625" style="132" customWidth="1"/>
    <col min="4626" max="4626" width="6.44140625" style="132" customWidth="1"/>
    <col min="4627" max="4852" width="9.109375" style="132"/>
    <col min="4853" max="4853" width="14.109375" style="132" bestFit="1" customWidth="1"/>
    <col min="4854" max="4864" width="9.109375" style="132"/>
    <col min="4865" max="4865" width="7.109375" style="132" customWidth="1"/>
    <col min="4866" max="4866" width="12" style="132" customWidth="1"/>
    <col min="4867" max="4867" width="6.33203125" style="132" customWidth="1"/>
    <col min="4868" max="4871" width="6.5546875" style="132" customWidth="1"/>
    <col min="4872" max="4872" width="5.44140625" style="132" customWidth="1"/>
    <col min="4873" max="4873" width="6.5546875" style="132" customWidth="1"/>
    <col min="4874" max="4874" width="6.88671875" style="132" customWidth="1"/>
    <col min="4875" max="4875" width="6.5546875" style="132" customWidth="1"/>
    <col min="4876" max="4876" width="7" style="132" customWidth="1"/>
    <col min="4877" max="4877" width="6.5546875" style="132" customWidth="1"/>
    <col min="4878" max="4878" width="5.5546875" style="132" customWidth="1"/>
    <col min="4879" max="4879" width="7.5546875" style="132" customWidth="1"/>
    <col min="4880" max="4880" width="4.5546875" style="132" customWidth="1"/>
    <col min="4881" max="4881" width="6.6640625" style="132" customWidth="1"/>
    <col min="4882" max="4882" width="6.44140625" style="132" customWidth="1"/>
    <col min="4883" max="5108" width="9.109375" style="132"/>
    <col min="5109" max="5109" width="14.109375" style="132" bestFit="1" customWidth="1"/>
    <col min="5110" max="5120" width="9.109375" style="132"/>
    <col min="5121" max="5121" width="7.109375" style="132" customWidth="1"/>
    <col min="5122" max="5122" width="12" style="132" customWidth="1"/>
    <col min="5123" max="5123" width="6.33203125" style="132" customWidth="1"/>
    <col min="5124" max="5127" width="6.5546875" style="132" customWidth="1"/>
    <col min="5128" max="5128" width="5.44140625" style="132" customWidth="1"/>
    <col min="5129" max="5129" width="6.5546875" style="132" customWidth="1"/>
    <col min="5130" max="5130" width="6.88671875" style="132" customWidth="1"/>
    <col min="5131" max="5131" width="6.5546875" style="132" customWidth="1"/>
    <col min="5132" max="5132" width="7" style="132" customWidth="1"/>
    <col min="5133" max="5133" width="6.5546875" style="132" customWidth="1"/>
    <col min="5134" max="5134" width="5.5546875" style="132" customWidth="1"/>
    <col min="5135" max="5135" width="7.5546875" style="132" customWidth="1"/>
    <col min="5136" max="5136" width="4.5546875" style="132" customWidth="1"/>
    <col min="5137" max="5137" width="6.6640625" style="132" customWidth="1"/>
    <col min="5138" max="5138" width="6.44140625" style="132" customWidth="1"/>
    <col min="5139" max="5364" width="9.109375" style="132"/>
    <col min="5365" max="5365" width="14.109375" style="132" bestFit="1" customWidth="1"/>
    <col min="5366" max="5376" width="9.109375" style="132"/>
    <col min="5377" max="5377" width="7.109375" style="132" customWidth="1"/>
    <col min="5378" max="5378" width="12" style="132" customWidth="1"/>
    <col min="5379" max="5379" width="6.33203125" style="132" customWidth="1"/>
    <col min="5380" max="5383" width="6.5546875" style="132" customWidth="1"/>
    <col min="5384" max="5384" width="5.44140625" style="132" customWidth="1"/>
    <col min="5385" max="5385" width="6.5546875" style="132" customWidth="1"/>
    <col min="5386" max="5386" width="6.88671875" style="132" customWidth="1"/>
    <col min="5387" max="5387" width="6.5546875" style="132" customWidth="1"/>
    <col min="5388" max="5388" width="7" style="132" customWidth="1"/>
    <col min="5389" max="5389" width="6.5546875" style="132" customWidth="1"/>
    <col min="5390" max="5390" width="5.5546875" style="132" customWidth="1"/>
    <col min="5391" max="5391" width="7.5546875" style="132" customWidth="1"/>
    <col min="5392" max="5392" width="4.5546875" style="132" customWidth="1"/>
    <col min="5393" max="5393" width="6.6640625" style="132" customWidth="1"/>
    <col min="5394" max="5394" width="6.44140625" style="132" customWidth="1"/>
    <col min="5395" max="5620" width="9.109375" style="132"/>
    <col min="5621" max="5621" width="14.109375" style="132" bestFit="1" customWidth="1"/>
    <col min="5622" max="5632" width="9.109375" style="132"/>
    <col min="5633" max="5633" width="7.109375" style="132" customWidth="1"/>
    <col min="5634" max="5634" width="12" style="132" customWidth="1"/>
    <col min="5635" max="5635" width="6.33203125" style="132" customWidth="1"/>
    <col min="5636" max="5639" width="6.5546875" style="132" customWidth="1"/>
    <col min="5640" max="5640" width="5.44140625" style="132" customWidth="1"/>
    <col min="5641" max="5641" width="6.5546875" style="132" customWidth="1"/>
    <col min="5642" max="5642" width="6.88671875" style="132" customWidth="1"/>
    <col min="5643" max="5643" width="6.5546875" style="132" customWidth="1"/>
    <col min="5644" max="5644" width="7" style="132" customWidth="1"/>
    <col min="5645" max="5645" width="6.5546875" style="132" customWidth="1"/>
    <col min="5646" max="5646" width="5.5546875" style="132" customWidth="1"/>
    <col min="5647" max="5647" width="7.5546875" style="132" customWidth="1"/>
    <col min="5648" max="5648" width="4.5546875" style="132" customWidth="1"/>
    <col min="5649" max="5649" width="6.6640625" style="132" customWidth="1"/>
    <col min="5650" max="5650" width="6.44140625" style="132" customWidth="1"/>
    <col min="5651" max="5876" width="9.109375" style="132"/>
    <col min="5877" max="5877" width="14.109375" style="132" bestFit="1" customWidth="1"/>
    <col min="5878" max="5888" width="9.109375" style="132"/>
    <col min="5889" max="5889" width="7.109375" style="132" customWidth="1"/>
    <col min="5890" max="5890" width="12" style="132" customWidth="1"/>
    <col min="5891" max="5891" width="6.33203125" style="132" customWidth="1"/>
    <col min="5892" max="5895" width="6.5546875" style="132" customWidth="1"/>
    <col min="5896" max="5896" width="5.44140625" style="132" customWidth="1"/>
    <col min="5897" max="5897" width="6.5546875" style="132" customWidth="1"/>
    <col min="5898" max="5898" width="6.88671875" style="132" customWidth="1"/>
    <col min="5899" max="5899" width="6.5546875" style="132" customWidth="1"/>
    <col min="5900" max="5900" width="7" style="132" customWidth="1"/>
    <col min="5901" max="5901" width="6.5546875" style="132" customWidth="1"/>
    <col min="5902" max="5902" width="5.5546875" style="132" customWidth="1"/>
    <col min="5903" max="5903" width="7.5546875" style="132" customWidth="1"/>
    <col min="5904" max="5904" width="4.5546875" style="132" customWidth="1"/>
    <col min="5905" max="5905" width="6.6640625" style="132" customWidth="1"/>
    <col min="5906" max="5906" width="6.44140625" style="132" customWidth="1"/>
    <col min="5907" max="6132" width="9.109375" style="132"/>
    <col min="6133" max="6133" width="14.109375" style="132" bestFit="1" customWidth="1"/>
    <col min="6134" max="6144" width="9.109375" style="132"/>
    <col min="6145" max="6145" width="7.109375" style="132" customWidth="1"/>
    <col min="6146" max="6146" width="12" style="132" customWidth="1"/>
    <col min="6147" max="6147" width="6.33203125" style="132" customWidth="1"/>
    <col min="6148" max="6151" width="6.5546875" style="132" customWidth="1"/>
    <col min="6152" max="6152" width="5.44140625" style="132" customWidth="1"/>
    <col min="6153" max="6153" width="6.5546875" style="132" customWidth="1"/>
    <col min="6154" max="6154" width="6.88671875" style="132" customWidth="1"/>
    <col min="6155" max="6155" width="6.5546875" style="132" customWidth="1"/>
    <col min="6156" max="6156" width="7" style="132" customWidth="1"/>
    <col min="6157" max="6157" width="6.5546875" style="132" customWidth="1"/>
    <col min="6158" max="6158" width="5.5546875" style="132" customWidth="1"/>
    <col min="6159" max="6159" width="7.5546875" style="132" customWidth="1"/>
    <col min="6160" max="6160" width="4.5546875" style="132" customWidth="1"/>
    <col min="6161" max="6161" width="6.6640625" style="132" customWidth="1"/>
    <col min="6162" max="6162" width="6.44140625" style="132" customWidth="1"/>
    <col min="6163" max="6388" width="9.109375" style="132"/>
    <col min="6389" max="6389" width="14.109375" style="132" bestFit="1" customWidth="1"/>
    <col min="6390" max="6400" width="9.109375" style="132"/>
    <col min="6401" max="6401" width="7.109375" style="132" customWidth="1"/>
    <col min="6402" max="6402" width="12" style="132" customWidth="1"/>
    <col min="6403" max="6403" width="6.33203125" style="132" customWidth="1"/>
    <col min="6404" max="6407" width="6.5546875" style="132" customWidth="1"/>
    <col min="6408" max="6408" width="5.44140625" style="132" customWidth="1"/>
    <col min="6409" max="6409" width="6.5546875" style="132" customWidth="1"/>
    <col min="6410" max="6410" width="6.88671875" style="132" customWidth="1"/>
    <col min="6411" max="6411" width="6.5546875" style="132" customWidth="1"/>
    <col min="6412" max="6412" width="7" style="132" customWidth="1"/>
    <col min="6413" max="6413" width="6.5546875" style="132" customWidth="1"/>
    <col min="6414" max="6414" width="5.5546875" style="132" customWidth="1"/>
    <col min="6415" max="6415" width="7.5546875" style="132" customWidth="1"/>
    <col min="6416" max="6416" width="4.5546875" style="132" customWidth="1"/>
    <col min="6417" max="6417" width="6.6640625" style="132" customWidth="1"/>
    <col min="6418" max="6418" width="6.44140625" style="132" customWidth="1"/>
    <col min="6419" max="6644" width="9.109375" style="132"/>
    <col min="6645" max="6645" width="14.109375" style="132" bestFit="1" customWidth="1"/>
    <col min="6646" max="6656" width="9.109375" style="132"/>
    <col min="6657" max="6657" width="7.109375" style="132" customWidth="1"/>
    <col min="6658" max="6658" width="12" style="132" customWidth="1"/>
    <col min="6659" max="6659" width="6.33203125" style="132" customWidth="1"/>
    <col min="6660" max="6663" width="6.5546875" style="132" customWidth="1"/>
    <col min="6664" max="6664" width="5.44140625" style="132" customWidth="1"/>
    <col min="6665" max="6665" width="6.5546875" style="132" customWidth="1"/>
    <col min="6666" max="6666" width="6.88671875" style="132" customWidth="1"/>
    <col min="6667" max="6667" width="6.5546875" style="132" customWidth="1"/>
    <col min="6668" max="6668" width="7" style="132" customWidth="1"/>
    <col min="6669" max="6669" width="6.5546875" style="132" customWidth="1"/>
    <col min="6670" max="6670" width="5.5546875" style="132" customWidth="1"/>
    <col min="6671" max="6671" width="7.5546875" style="132" customWidth="1"/>
    <col min="6672" max="6672" width="4.5546875" style="132" customWidth="1"/>
    <col min="6673" max="6673" width="6.6640625" style="132" customWidth="1"/>
    <col min="6674" max="6674" width="6.44140625" style="132" customWidth="1"/>
    <col min="6675" max="6900" width="9.109375" style="132"/>
    <col min="6901" max="6901" width="14.109375" style="132" bestFit="1" customWidth="1"/>
    <col min="6902" max="6912" width="9.109375" style="132"/>
    <col min="6913" max="6913" width="7.109375" style="132" customWidth="1"/>
    <col min="6914" max="6914" width="12" style="132" customWidth="1"/>
    <col min="6915" max="6915" width="6.33203125" style="132" customWidth="1"/>
    <col min="6916" max="6919" width="6.5546875" style="132" customWidth="1"/>
    <col min="6920" max="6920" width="5.44140625" style="132" customWidth="1"/>
    <col min="6921" max="6921" width="6.5546875" style="132" customWidth="1"/>
    <col min="6922" max="6922" width="6.88671875" style="132" customWidth="1"/>
    <col min="6923" max="6923" width="6.5546875" style="132" customWidth="1"/>
    <col min="6924" max="6924" width="7" style="132" customWidth="1"/>
    <col min="6925" max="6925" width="6.5546875" style="132" customWidth="1"/>
    <col min="6926" max="6926" width="5.5546875" style="132" customWidth="1"/>
    <col min="6927" max="6927" width="7.5546875" style="132" customWidth="1"/>
    <col min="6928" max="6928" width="4.5546875" style="132" customWidth="1"/>
    <col min="6929" max="6929" width="6.6640625" style="132" customWidth="1"/>
    <col min="6930" max="6930" width="6.44140625" style="132" customWidth="1"/>
    <col min="6931" max="7156" width="9.109375" style="132"/>
    <col min="7157" max="7157" width="14.109375" style="132" bestFit="1" customWidth="1"/>
    <col min="7158" max="7168" width="9.109375" style="132"/>
    <col min="7169" max="7169" width="7.109375" style="132" customWidth="1"/>
    <col min="7170" max="7170" width="12" style="132" customWidth="1"/>
    <col min="7171" max="7171" width="6.33203125" style="132" customWidth="1"/>
    <col min="7172" max="7175" width="6.5546875" style="132" customWidth="1"/>
    <col min="7176" max="7176" width="5.44140625" style="132" customWidth="1"/>
    <col min="7177" max="7177" width="6.5546875" style="132" customWidth="1"/>
    <col min="7178" max="7178" width="6.88671875" style="132" customWidth="1"/>
    <col min="7179" max="7179" width="6.5546875" style="132" customWidth="1"/>
    <col min="7180" max="7180" width="7" style="132" customWidth="1"/>
    <col min="7181" max="7181" width="6.5546875" style="132" customWidth="1"/>
    <col min="7182" max="7182" width="5.5546875" style="132" customWidth="1"/>
    <col min="7183" max="7183" width="7.5546875" style="132" customWidth="1"/>
    <col min="7184" max="7184" width="4.5546875" style="132" customWidth="1"/>
    <col min="7185" max="7185" width="6.6640625" style="132" customWidth="1"/>
    <col min="7186" max="7186" width="6.44140625" style="132" customWidth="1"/>
    <col min="7187" max="7412" width="9.109375" style="132"/>
    <col min="7413" max="7413" width="14.109375" style="132" bestFit="1" customWidth="1"/>
    <col min="7414" max="7424" width="9.109375" style="132"/>
    <col min="7425" max="7425" width="7.109375" style="132" customWidth="1"/>
    <col min="7426" max="7426" width="12" style="132" customWidth="1"/>
    <col min="7427" max="7427" width="6.33203125" style="132" customWidth="1"/>
    <col min="7428" max="7431" width="6.5546875" style="132" customWidth="1"/>
    <col min="7432" max="7432" width="5.44140625" style="132" customWidth="1"/>
    <col min="7433" max="7433" width="6.5546875" style="132" customWidth="1"/>
    <col min="7434" max="7434" width="6.88671875" style="132" customWidth="1"/>
    <col min="7435" max="7435" width="6.5546875" style="132" customWidth="1"/>
    <col min="7436" max="7436" width="7" style="132" customWidth="1"/>
    <col min="7437" max="7437" width="6.5546875" style="132" customWidth="1"/>
    <col min="7438" max="7438" width="5.5546875" style="132" customWidth="1"/>
    <col min="7439" max="7439" width="7.5546875" style="132" customWidth="1"/>
    <col min="7440" max="7440" width="4.5546875" style="132" customWidth="1"/>
    <col min="7441" max="7441" width="6.6640625" style="132" customWidth="1"/>
    <col min="7442" max="7442" width="6.44140625" style="132" customWidth="1"/>
    <col min="7443" max="7668" width="9.109375" style="132"/>
    <col min="7669" max="7669" width="14.109375" style="132" bestFit="1" customWidth="1"/>
    <col min="7670" max="7680" width="9.109375" style="132"/>
    <col min="7681" max="7681" width="7.109375" style="132" customWidth="1"/>
    <col min="7682" max="7682" width="12" style="132" customWidth="1"/>
    <col min="7683" max="7683" width="6.33203125" style="132" customWidth="1"/>
    <col min="7684" max="7687" width="6.5546875" style="132" customWidth="1"/>
    <col min="7688" max="7688" width="5.44140625" style="132" customWidth="1"/>
    <col min="7689" max="7689" width="6.5546875" style="132" customWidth="1"/>
    <col min="7690" max="7690" width="6.88671875" style="132" customWidth="1"/>
    <col min="7691" max="7691" width="6.5546875" style="132" customWidth="1"/>
    <col min="7692" max="7692" width="7" style="132" customWidth="1"/>
    <col min="7693" max="7693" width="6.5546875" style="132" customWidth="1"/>
    <col min="7694" max="7694" width="5.5546875" style="132" customWidth="1"/>
    <col min="7695" max="7695" width="7.5546875" style="132" customWidth="1"/>
    <col min="7696" max="7696" width="4.5546875" style="132" customWidth="1"/>
    <col min="7697" max="7697" width="6.6640625" style="132" customWidth="1"/>
    <col min="7698" max="7698" width="6.44140625" style="132" customWidth="1"/>
    <col min="7699" max="7924" width="9.109375" style="132"/>
    <col min="7925" max="7925" width="14.109375" style="132" bestFit="1" customWidth="1"/>
    <col min="7926" max="7936" width="9.109375" style="132"/>
    <col min="7937" max="7937" width="7.109375" style="132" customWidth="1"/>
    <col min="7938" max="7938" width="12" style="132" customWidth="1"/>
    <col min="7939" max="7939" width="6.33203125" style="132" customWidth="1"/>
    <col min="7940" max="7943" width="6.5546875" style="132" customWidth="1"/>
    <col min="7944" max="7944" width="5.44140625" style="132" customWidth="1"/>
    <col min="7945" max="7945" width="6.5546875" style="132" customWidth="1"/>
    <col min="7946" max="7946" width="6.88671875" style="132" customWidth="1"/>
    <col min="7947" max="7947" width="6.5546875" style="132" customWidth="1"/>
    <col min="7948" max="7948" width="7" style="132" customWidth="1"/>
    <col min="7949" max="7949" width="6.5546875" style="132" customWidth="1"/>
    <col min="7950" max="7950" width="5.5546875" style="132" customWidth="1"/>
    <col min="7951" max="7951" width="7.5546875" style="132" customWidth="1"/>
    <col min="7952" max="7952" width="4.5546875" style="132" customWidth="1"/>
    <col min="7953" max="7953" width="6.6640625" style="132" customWidth="1"/>
    <col min="7954" max="7954" width="6.44140625" style="132" customWidth="1"/>
    <col min="7955" max="8180" width="9.109375" style="132"/>
    <col min="8181" max="8181" width="14.109375" style="132" bestFit="1" customWidth="1"/>
    <col min="8182" max="8192" width="9.109375" style="132"/>
    <col min="8193" max="8193" width="7.109375" style="132" customWidth="1"/>
    <col min="8194" max="8194" width="12" style="132" customWidth="1"/>
    <col min="8195" max="8195" width="6.33203125" style="132" customWidth="1"/>
    <col min="8196" max="8199" width="6.5546875" style="132" customWidth="1"/>
    <col min="8200" max="8200" width="5.44140625" style="132" customWidth="1"/>
    <col min="8201" max="8201" width="6.5546875" style="132" customWidth="1"/>
    <col min="8202" max="8202" width="6.88671875" style="132" customWidth="1"/>
    <col min="8203" max="8203" width="6.5546875" style="132" customWidth="1"/>
    <col min="8204" max="8204" width="7" style="132" customWidth="1"/>
    <col min="8205" max="8205" width="6.5546875" style="132" customWidth="1"/>
    <col min="8206" max="8206" width="5.5546875" style="132" customWidth="1"/>
    <col min="8207" max="8207" width="7.5546875" style="132" customWidth="1"/>
    <col min="8208" max="8208" width="4.5546875" style="132" customWidth="1"/>
    <col min="8209" max="8209" width="6.6640625" style="132" customWidth="1"/>
    <col min="8210" max="8210" width="6.44140625" style="132" customWidth="1"/>
    <col min="8211" max="8436" width="9.109375" style="132"/>
    <col min="8437" max="8437" width="14.109375" style="132" bestFit="1" customWidth="1"/>
    <col min="8438" max="8448" width="9.109375" style="132"/>
    <col min="8449" max="8449" width="7.109375" style="132" customWidth="1"/>
    <col min="8450" max="8450" width="12" style="132" customWidth="1"/>
    <col min="8451" max="8451" width="6.33203125" style="132" customWidth="1"/>
    <col min="8452" max="8455" width="6.5546875" style="132" customWidth="1"/>
    <col min="8456" max="8456" width="5.44140625" style="132" customWidth="1"/>
    <col min="8457" max="8457" width="6.5546875" style="132" customWidth="1"/>
    <col min="8458" max="8458" width="6.88671875" style="132" customWidth="1"/>
    <col min="8459" max="8459" width="6.5546875" style="132" customWidth="1"/>
    <col min="8460" max="8460" width="7" style="132" customWidth="1"/>
    <col min="8461" max="8461" width="6.5546875" style="132" customWidth="1"/>
    <col min="8462" max="8462" width="5.5546875" style="132" customWidth="1"/>
    <col min="8463" max="8463" width="7.5546875" style="132" customWidth="1"/>
    <col min="8464" max="8464" width="4.5546875" style="132" customWidth="1"/>
    <col min="8465" max="8465" width="6.6640625" style="132" customWidth="1"/>
    <col min="8466" max="8466" width="6.44140625" style="132" customWidth="1"/>
    <col min="8467" max="8692" width="9.109375" style="132"/>
    <col min="8693" max="8693" width="14.109375" style="132" bestFit="1" customWidth="1"/>
    <col min="8694" max="8704" width="9.109375" style="132"/>
    <col min="8705" max="8705" width="7.109375" style="132" customWidth="1"/>
    <col min="8706" max="8706" width="12" style="132" customWidth="1"/>
    <col min="8707" max="8707" width="6.33203125" style="132" customWidth="1"/>
    <col min="8708" max="8711" width="6.5546875" style="132" customWidth="1"/>
    <col min="8712" max="8712" width="5.44140625" style="132" customWidth="1"/>
    <col min="8713" max="8713" width="6.5546875" style="132" customWidth="1"/>
    <col min="8714" max="8714" width="6.88671875" style="132" customWidth="1"/>
    <col min="8715" max="8715" width="6.5546875" style="132" customWidth="1"/>
    <col min="8716" max="8716" width="7" style="132" customWidth="1"/>
    <col min="8717" max="8717" width="6.5546875" style="132" customWidth="1"/>
    <col min="8718" max="8718" width="5.5546875" style="132" customWidth="1"/>
    <col min="8719" max="8719" width="7.5546875" style="132" customWidth="1"/>
    <col min="8720" max="8720" width="4.5546875" style="132" customWidth="1"/>
    <col min="8721" max="8721" width="6.6640625" style="132" customWidth="1"/>
    <col min="8722" max="8722" width="6.44140625" style="132" customWidth="1"/>
    <col min="8723" max="8948" width="9.109375" style="132"/>
    <col min="8949" max="8949" width="14.109375" style="132" bestFit="1" customWidth="1"/>
    <col min="8950" max="8960" width="9.109375" style="132"/>
    <col min="8961" max="8961" width="7.109375" style="132" customWidth="1"/>
    <col min="8962" max="8962" width="12" style="132" customWidth="1"/>
    <col min="8963" max="8963" width="6.33203125" style="132" customWidth="1"/>
    <col min="8964" max="8967" width="6.5546875" style="132" customWidth="1"/>
    <col min="8968" max="8968" width="5.44140625" style="132" customWidth="1"/>
    <col min="8969" max="8969" width="6.5546875" style="132" customWidth="1"/>
    <col min="8970" max="8970" width="6.88671875" style="132" customWidth="1"/>
    <col min="8971" max="8971" width="6.5546875" style="132" customWidth="1"/>
    <col min="8972" max="8972" width="7" style="132" customWidth="1"/>
    <col min="8973" max="8973" width="6.5546875" style="132" customWidth="1"/>
    <col min="8974" max="8974" width="5.5546875" style="132" customWidth="1"/>
    <col min="8975" max="8975" width="7.5546875" style="132" customWidth="1"/>
    <col min="8976" max="8976" width="4.5546875" style="132" customWidth="1"/>
    <col min="8977" max="8977" width="6.6640625" style="132" customWidth="1"/>
    <col min="8978" max="8978" width="6.44140625" style="132" customWidth="1"/>
    <col min="8979" max="9204" width="9.109375" style="132"/>
    <col min="9205" max="9205" width="14.109375" style="132" bestFit="1" customWidth="1"/>
    <col min="9206" max="9216" width="9.109375" style="132"/>
    <col min="9217" max="9217" width="7.109375" style="132" customWidth="1"/>
    <col min="9218" max="9218" width="12" style="132" customWidth="1"/>
    <col min="9219" max="9219" width="6.33203125" style="132" customWidth="1"/>
    <col min="9220" max="9223" width="6.5546875" style="132" customWidth="1"/>
    <col min="9224" max="9224" width="5.44140625" style="132" customWidth="1"/>
    <col min="9225" max="9225" width="6.5546875" style="132" customWidth="1"/>
    <col min="9226" max="9226" width="6.88671875" style="132" customWidth="1"/>
    <col min="9227" max="9227" width="6.5546875" style="132" customWidth="1"/>
    <col min="9228" max="9228" width="7" style="132" customWidth="1"/>
    <col min="9229" max="9229" width="6.5546875" style="132" customWidth="1"/>
    <col min="9230" max="9230" width="5.5546875" style="132" customWidth="1"/>
    <col min="9231" max="9231" width="7.5546875" style="132" customWidth="1"/>
    <col min="9232" max="9232" width="4.5546875" style="132" customWidth="1"/>
    <col min="9233" max="9233" width="6.6640625" style="132" customWidth="1"/>
    <col min="9234" max="9234" width="6.44140625" style="132" customWidth="1"/>
    <col min="9235" max="9460" width="9.109375" style="132"/>
    <col min="9461" max="9461" width="14.109375" style="132" bestFit="1" customWidth="1"/>
    <col min="9462" max="9472" width="9.109375" style="132"/>
    <col min="9473" max="9473" width="7.109375" style="132" customWidth="1"/>
    <col min="9474" max="9474" width="12" style="132" customWidth="1"/>
    <col min="9475" max="9475" width="6.33203125" style="132" customWidth="1"/>
    <col min="9476" max="9479" width="6.5546875" style="132" customWidth="1"/>
    <col min="9480" max="9480" width="5.44140625" style="132" customWidth="1"/>
    <col min="9481" max="9481" width="6.5546875" style="132" customWidth="1"/>
    <col min="9482" max="9482" width="6.88671875" style="132" customWidth="1"/>
    <col min="9483" max="9483" width="6.5546875" style="132" customWidth="1"/>
    <col min="9484" max="9484" width="7" style="132" customWidth="1"/>
    <col min="9485" max="9485" width="6.5546875" style="132" customWidth="1"/>
    <col min="9486" max="9486" width="5.5546875" style="132" customWidth="1"/>
    <col min="9487" max="9487" width="7.5546875" style="132" customWidth="1"/>
    <col min="9488" max="9488" width="4.5546875" style="132" customWidth="1"/>
    <col min="9489" max="9489" width="6.6640625" style="132" customWidth="1"/>
    <col min="9490" max="9490" width="6.44140625" style="132" customWidth="1"/>
    <col min="9491" max="9716" width="9.109375" style="132"/>
    <col min="9717" max="9717" width="14.109375" style="132" bestFit="1" customWidth="1"/>
    <col min="9718" max="9728" width="9.109375" style="132"/>
    <col min="9729" max="9729" width="7.109375" style="132" customWidth="1"/>
    <col min="9730" max="9730" width="12" style="132" customWidth="1"/>
    <col min="9731" max="9731" width="6.33203125" style="132" customWidth="1"/>
    <col min="9732" max="9735" width="6.5546875" style="132" customWidth="1"/>
    <col min="9736" max="9736" width="5.44140625" style="132" customWidth="1"/>
    <col min="9737" max="9737" width="6.5546875" style="132" customWidth="1"/>
    <col min="9738" max="9738" width="6.88671875" style="132" customWidth="1"/>
    <col min="9739" max="9739" width="6.5546875" style="132" customWidth="1"/>
    <col min="9740" max="9740" width="7" style="132" customWidth="1"/>
    <col min="9741" max="9741" width="6.5546875" style="132" customWidth="1"/>
    <col min="9742" max="9742" width="5.5546875" style="132" customWidth="1"/>
    <col min="9743" max="9743" width="7.5546875" style="132" customWidth="1"/>
    <col min="9744" max="9744" width="4.5546875" style="132" customWidth="1"/>
    <col min="9745" max="9745" width="6.6640625" style="132" customWidth="1"/>
    <col min="9746" max="9746" width="6.44140625" style="132" customWidth="1"/>
    <col min="9747" max="9972" width="9.109375" style="132"/>
    <col min="9973" max="9973" width="14.109375" style="132" bestFit="1" customWidth="1"/>
    <col min="9974" max="9984" width="9.109375" style="132"/>
    <col min="9985" max="9985" width="7.109375" style="132" customWidth="1"/>
    <col min="9986" max="9986" width="12" style="132" customWidth="1"/>
    <col min="9987" max="9987" width="6.33203125" style="132" customWidth="1"/>
    <col min="9988" max="9991" width="6.5546875" style="132" customWidth="1"/>
    <col min="9992" max="9992" width="5.44140625" style="132" customWidth="1"/>
    <col min="9993" max="9993" width="6.5546875" style="132" customWidth="1"/>
    <col min="9994" max="9994" width="6.88671875" style="132" customWidth="1"/>
    <col min="9995" max="9995" width="6.5546875" style="132" customWidth="1"/>
    <col min="9996" max="9996" width="7" style="132" customWidth="1"/>
    <col min="9997" max="9997" width="6.5546875" style="132" customWidth="1"/>
    <col min="9998" max="9998" width="5.5546875" style="132" customWidth="1"/>
    <col min="9999" max="9999" width="7.5546875" style="132" customWidth="1"/>
    <col min="10000" max="10000" width="4.5546875" style="132" customWidth="1"/>
    <col min="10001" max="10001" width="6.6640625" style="132" customWidth="1"/>
    <col min="10002" max="10002" width="6.44140625" style="132" customWidth="1"/>
    <col min="10003" max="10228" width="9.109375" style="132"/>
    <col min="10229" max="10229" width="14.109375" style="132" bestFit="1" customWidth="1"/>
    <col min="10230" max="10240" width="9.109375" style="132"/>
    <col min="10241" max="10241" width="7.109375" style="132" customWidth="1"/>
    <col min="10242" max="10242" width="12" style="132" customWidth="1"/>
    <col min="10243" max="10243" width="6.33203125" style="132" customWidth="1"/>
    <col min="10244" max="10247" width="6.5546875" style="132" customWidth="1"/>
    <col min="10248" max="10248" width="5.44140625" style="132" customWidth="1"/>
    <col min="10249" max="10249" width="6.5546875" style="132" customWidth="1"/>
    <col min="10250" max="10250" width="6.88671875" style="132" customWidth="1"/>
    <col min="10251" max="10251" width="6.5546875" style="132" customWidth="1"/>
    <col min="10252" max="10252" width="7" style="132" customWidth="1"/>
    <col min="10253" max="10253" width="6.5546875" style="132" customWidth="1"/>
    <col min="10254" max="10254" width="5.5546875" style="132" customWidth="1"/>
    <col min="10255" max="10255" width="7.5546875" style="132" customWidth="1"/>
    <col min="10256" max="10256" width="4.5546875" style="132" customWidth="1"/>
    <col min="10257" max="10257" width="6.6640625" style="132" customWidth="1"/>
    <col min="10258" max="10258" width="6.44140625" style="132" customWidth="1"/>
    <col min="10259" max="10484" width="9.109375" style="132"/>
    <col min="10485" max="10485" width="14.109375" style="132" bestFit="1" customWidth="1"/>
    <col min="10486" max="10496" width="9.109375" style="132"/>
    <col min="10497" max="10497" width="7.109375" style="132" customWidth="1"/>
    <col min="10498" max="10498" width="12" style="132" customWidth="1"/>
    <col min="10499" max="10499" width="6.33203125" style="132" customWidth="1"/>
    <col min="10500" max="10503" width="6.5546875" style="132" customWidth="1"/>
    <col min="10504" max="10504" width="5.44140625" style="132" customWidth="1"/>
    <col min="10505" max="10505" width="6.5546875" style="132" customWidth="1"/>
    <col min="10506" max="10506" width="6.88671875" style="132" customWidth="1"/>
    <col min="10507" max="10507" width="6.5546875" style="132" customWidth="1"/>
    <col min="10508" max="10508" width="7" style="132" customWidth="1"/>
    <col min="10509" max="10509" width="6.5546875" style="132" customWidth="1"/>
    <col min="10510" max="10510" width="5.5546875" style="132" customWidth="1"/>
    <col min="10511" max="10511" width="7.5546875" style="132" customWidth="1"/>
    <col min="10512" max="10512" width="4.5546875" style="132" customWidth="1"/>
    <col min="10513" max="10513" width="6.6640625" style="132" customWidth="1"/>
    <col min="10514" max="10514" width="6.44140625" style="132" customWidth="1"/>
    <col min="10515" max="10740" width="9.109375" style="132"/>
    <col min="10741" max="10741" width="14.109375" style="132" bestFit="1" customWidth="1"/>
    <col min="10742" max="10752" width="9.109375" style="132"/>
    <col min="10753" max="10753" width="7.109375" style="132" customWidth="1"/>
    <col min="10754" max="10754" width="12" style="132" customWidth="1"/>
    <col min="10755" max="10755" width="6.33203125" style="132" customWidth="1"/>
    <col min="10756" max="10759" width="6.5546875" style="132" customWidth="1"/>
    <col min="10760" max="10760" width="5.44140625" style="132" customWidth="1"/>
    <col min="10761" max="10761" width="6.5546875" style="132" customWidth="1"/>
    <col min="10762" max="10762" width="6.88671875" style="132" customWidth="1"/>
    <col min="10763" max="10763" width="6.5546875" style="132" customWidth="1"/>
    <col min="10764" max="10764" width="7" style="132" customWidth="1"/>
    <col min="10765" max="10765" width="6.5546875" style="132" customWidth="1"/>
    <col min="10766" max="10766" width="5.5546875" style="132" customWidth="1"/>
    <col min="10767" max="10767" width="7.5546875" style="132" customWidth="1"/>
    <col min="10768" max="10768" width="4.5546875" style="132" customWidth="1"/>
    <col min="10769" max="10769" width="6.6640625" style="132" customWidth="1"/>
    <col min="10770" max="10770" width="6.44140625" style="132" customWidth="1"/>
    <col min="10771" max="10996" width="9.109375" style="132"/>
    <col min="10997" max="10997" width="14.109375" style="132" bestFit="1" customWidth="1"/>
    <col min="10998" max="11008" width="9.109375" style="132"/>
    <col min="11009" max="11009" width="7.109375" style="132" customWidth="1"/>
    <col min="11010" max="11010" width="12" style="132" customWidth="1"/>
    <col min="11011" max="11011" width="6.33203125" style="132" customWidth="1"/>
    <col min="11012" max="11015" width="6.5546875" style="132" customWidth="1"/>
    <col min="11016" max="11016" width="5.44140625" style="132" customWidth="1"/>
    <col min="11017" max="11017" width="6.5546875" style="132" customWidth="1"/>
    <col min="11018" max="11018" width="6.88671875" style="132" customWidth="1"/>
    <col min="11019" max="11019" width="6.5546875" style="132" customWidth="1"/>
    <col min="11020" max="11020" width="7" style="132" customWidth="1"/>
    <col min="11021" max="11021" width="6.5546875" style="132" customWidth="1"/>
    <col min="11022" max="11022" width="5.5546875" style="132" customWidth="1"/>
    <col min="11023" max="11023" width="7.5546875" style="132" customWidth="1"/>
    <col min="11024" max="11024" width="4.5546875" style="132" customWidth="1"/>
    <col min="11025" max="11025" width="6.6640625" style="132" customWidth="1"/>
    <col min="11026" max="11026" width="6.44140625" style="132" customWidth="1"/>
    <col min="11027" max="11252" width="9.109375" style="132"/>
    <col min="11253" max="11253" width="14.109375" style="132" bestFit="1" customWidth="1"/>
    <col min="11254" max="11264" width="9.109375" style="132"/>
    <col min="11265" max="11265" width="7.109375" style="132" customWidth="1"/>
    <col min="11266" max="11266" width="12" style="132" customWidth="1"/>
    <col min="11267" max="11267" width="6.33203125" style="132" customWidth="1"/>
    <col min="11268" max="11271" width="6.5546875" style="132" customWidth="1"/>
    <col min="11272" max="11272" width="5.44140625" style="132" customWidth="1"/>
    <col min="11273" max="11273" width="6.5546875" style="132" customWidth="1"/>
    <col min="11274" max="11274" width="6.88671875" style="132" customWidth="1"/>
    <col min="11275" max="11275" width="6.5546875" style="132" customWidth="1"/>
    <col min="11276" max="11276" width="7" style="132" customWidth="1"/>
    <col min="11277" max="11277" width="6.5546875" style="132" customWidth="1"/>
    <col min="11278" max="11278" width="5.5546875" style="132" customWidth="1"/>
    <col min="11279" max="11279" width="7.5546875" style="132" customWidth="1"/>
    <col min="11280" max="11280" width="4.5546875" style="132" customWidth="1"/>
    <col min="11281" max="11281" width="6.6640625" style="132" customWidth="1"/>
    <col min="11282" max="11282" width="6.44140625" style="132" customWidth="1"/>
    <col min="11283" max="11508" width="9.109375" style="132"/>
    <col min="11509" max="11509" width="14.109375" style="132" bestFit="1" customWidth="1"/>
    <col min="11510" max="11520" width="9.109375" style="132"/>
    <col min="11521" max="11521" width="7.109375" style="132" customWidth="1"/>
    <col min="11522" max="11522" width="12" style="132" customWidth="1"/>
    <col min="11523" max="11523" width="6.33203125" style="132" customWidth="1"/>
    <col min="11524" max="11527" width="6.5546875" style="132" customWidth="1"/>
    <col min="11528" max="11528" width="5.44140625" style="132" customWidth="1"/>
    <col min="11529" max="11529" width="6.5546875" style="132" customWidth="1"/>
    <col min="11530" max="11530" width="6.88671875" style="132" customWidth="1"/>
    <col min="11531" max="11531" width="6.5546875" style="132" customWidth="1"/>
    <col min="11532" max="11532" width="7" style="132" customWidth="1"/>
    <col min="11533" max="11533" width="6.5546875" style="132" customWidth="1"/>
    <col min="11534" max="11534" width="5.5546875" style="132" customWidth="1"/>
    <col min="11535" max="11535" width="7.5546875" style="132" customWidth="1"/>
    <col min="11536" max="11536" width="4.5546875" style="132" customWidth="1"/>
    <col min="11537" max="11537" width="6.6640625" style="132" customWidth="1"/>
    <col min="11538" max="11538" width="6.44140625" style="132" customWidth="1"/>
    <col min="11539" max="11764" width="9.109375" style="132"/>
    <col min="11765" max="11765" width="14.109375" style="132" bestFit="1" customWidth="1"/>
    <col min="11766" max="11776" width="9.109375" style="132"/>
    <col min="11777" max="11777" width="7.109375" style="132" customWidth="1"/>
    <col min="11778" max="11778" width="12" style="132" customWidth="1"/>
    <col min="11779" max="11779" width="6.33203125" style="132" customWidth="1"/>
    <col min="11780" max="11783" width="6.5546875" style="132" customWidth="1"/>
    <col min="11784" max="11784" width="5.44140625" style="132" customWidth="1"/>
    <col min="11785" max="11785" width="6.5546875" style="132" customWidth="1"/>
    <col min="11786" max="11786" width="6.88671875" style="132" customWidth="1"/>
    <col min="11787" max="11787" width="6.5546875" style="132" customWidth="1"/>
    <col min="11788" max="11788" width="7" style="132" customWidth="1"/>
    <col min="11789" max="11789" width="6.5546875" style="132" customWidth="1"/>
    <col min="11790" max="11790" width="5.5546875" style="132" customWidth="1"/>
    <col min="11791" max="11791" width="7.5546875" style="132" customWidth="1"/>
    <col min="11792" max="11792" width="4.5546875" style="132" customWidth="1"/>
    <col min="11793" max="11793" width="6.6640625" style="132" customWidth="1"/>
    <col min="11794" max="11794" width="6.44140625" style="132" customWidth="1"/>
    <col min="11795" max="12020" width="9.109375" style="132"/>
    <col min="12021" max="12021" width="14.109375" style="132" bestFit="1" customWidth="1"/>
    <col min="12022" max="12032" width="9.109375" style="132"/>
    <col min="12033" max="12033" width="7.109375" style="132" customWidth="1"/>
    <col min="12034" max="12034" width="12" style="132" customWidth="1"/>
    <col min="12035" max="12035" width="6.33203125" style="132" customWidth="1"/>
    <col min="12036" max="12039" width="6.5546875" style="132" customWidth="1"/>
    <col min="12040" max="12040" width="5.44140625" style="132" customWidth="1"/>
    <col min="12041" max="12041" width="6.5546875" style="132" customWidth="1"/>
    <col min="12042" max="12042" width="6.88671875" style="132" customWidth="1"/>
    <col min="12043" max="12043" width="6.5546875" style="132" customWidth="1"/>
    <col min="12044" max="12044" width="7" style="132" customWidth="1"/>
    <col min="12045" max="12045" width="6.5546875" style="132" customWidth="1"/>
    <col min="12046" max="12046" width="5.5546875" style="132" customWidth="1"/>
    <col min="12047" max="12047" width="7.5546875" style="132" customWidth="1"/>
    <col min="12048" max="12048" width="4.5546875" style="132" customWidth="1"/>
    <col min="12049" max="12049" width="6.6640625" style="132" customWidth="1"/>
    <col min="12050" max="12050" width="6.44140625" style="132" customWidth="1"/>
    <col min="12051" max="12276" width="9.109375" style="132"/>
    <col min="12277" max="12277" width="14.109375" style="132" bestFit="1" customWidth="1"/>
    <col min="12278" max="12288" width="9.109375" style="132"/>
    <col min="12289" max="12289" width="7.109375" style="132" customWidth="1"/>
    <col min="12290" max="12290" width="12" style="132" customWidth="1"/>
    <col min="12291" max="12291" width="6.33203125" style="132" customWidth="1"/>
    <col min="12292" max="12295" width="6.5546875" style="132" customWidth="1"/>
    <col min="12296" max="12296" width="5.44140625" style="132" customWidth="1"/>
    <col min="12297" max="12297" width="6.5546875" style="132" customWidth="1"/>
    <col min="12298" max="12298" width="6.88671875" style="132" customWidth="1"/>
    <col min="12299" max="12299" width="6.5546875" style="132" customWidth="1"/>
    <col min="12300" max="12300" width="7" style="132" customWidth="1"/>
    <col min="12301" max="12301" width="6.5546875" style="132" customWidth="1"/>
    <col min="12302" max="12302" width="5.5546875" style="132" customWidth="1"/>
    <col min="12303" max="12303" width="7.5546875" style="132" customWidth="1"/>
    <col min="12304" max="12304" width="4.5546875" style="132" customWidth="1"/>
    <col min="12305" max="12305" width="6.6640625" style="132" customWidth="1"/>
    <col min="12306" max="12306" width="6.44140625" style="132" customWidth="1"/>
    <col min="12307" max="12532" width="9.109375" style="132"/>
    <col min="12533" max="12533" width="14.109375" style="132" bestFit="1" customWidth="1"/>
    <col min="12534" max="12544" width="9.109375" style="132"/>
    <col min="12545" max="12545" width="7.109375" style="132" customWidth="1"/>
    <col min="12546" max="12546" width="12" style="132" customWidth="1"/>
    <col min="12547" max="12547" width="6.33203125" style="132" customWidth="1"/>
    <col min="12548" max="12551" width="6.5546875" style="132" customWidth="1"/>
    <col min="12552" max="12552" width="5.44140625" style="132" customWidth="1"/>
    <col min="12553" max="12553" width="6.5546875" style="132" customWidth="1"/>
    <col min="12554" max="12554" width="6.88671875" style="132" customWidth="1"/>
    <col min="12555" max="12555" width="6.5546875" style="132" customWidth="1"/>
    <col min="12556" max="12556" width="7" style="132" customWidth="1"/>
    <col min="12557" max="12557" width="6.5546875" style="132" customWidth="1"/>
    <col min="12558" max="12558" width="5.5546875" style="132" customWidth="1"/>
    <col min="12559" max="12559" width="7.5546875" style="132" customWidth="1"/>
    <col min="12560" max="12560" width="4.5546875" style="132" customWidth="1"/>
    <col min="12561" max="12561" width="6.6640625" style="132" customWidth="1"/>
    <col min="12562" max="12562" width="6.44140625" style="132" customWidth="1"/>
    <col min="12563" max="12788" width="9.109375" style="132"/>
    <col min="12789" max="12789" width="14.109375" style="132" bestFit="1" customWidth="1"/>
    <col min="12790" max="12800" width="9.109375" style="132"/>
    <col min="12801" max="12801" width="7.109375" style="132" customWidth="1"/>
    <col min="12802" max="12802" width="12" style="132" customWidth="1"/>
    <col min="12803" max="12803" width="6.33203125" style="132" customWidth="1"/>
    <col min="12804" max="12807" width="6.5546875" style="132" customWidth="1"/>
    <col min="12808" max="12808" width="5.44140625" style="132" customWidth="1"/>
    <col min="12809" max="12809" width="6.5546875" style="132" customWidth="1"/>
    <col min="12810" max="12810" width="6.88671875" style="132" customWidth="1"/>
    <col min="12811" max="12811" width="6.5546875" style="132" customWidth="1"/>
    <col min="12812" max="12812" width="7" style="132" customWidth="1"/>
    <col min="12813" max="12813" width="6.5546875" style="132" customWidth="1"/>
    <col min="12814" max="12814" width="5.5546875" style="132" customWidth="1"/>
    <col min="12815" max="12815" width="7.5546875" style="132" customWidth="1"/>
    <col min="12816" max="12816" width="4.5546875" style="132" customWidth="1"/>
    <col min="12817" max="12817" width="6.6640625" style="132" customWidth="1"/>
    <col min="12818" max="12818" width="6.44140625" style="132" customWidth="1"/>
    <col min="12819" max="13044" width="9.109375" style="132"/>
    <col min="13045" max="13045" width="14.109375" style="132" bestFit="1" customWidth="1"/>
    <col min="13046" max="13056" width="9.109375" style="132"/>
    <col min="13057" max="13057" width="7.109375" style="132" customWidth="1"/>
    <col min="13058" max="13058" width="12" style="132" customWidth="1"/>
    <col min="13059" max="13059" width="6.33203125" style="132" customWidth="1"/>
    <col min="13060" max="13063" width="6.5546875" style="132" customWidth="1"/>
    <col min="13064" max="13064" width="5.44140625" style="132" customWidth="1"/>
    <col min="13065" max="13065" width="6.5546875" style="132" customWidth="1"/>
    <col min="13066" max="13066" width="6.88671875" style="132" customWidth="1"/>
    <col min="13067" max="13067" width="6.5546875" style="132" customWidth="1"/>
    <col min="13068" max="13068" width="7" style="132" customWidth="1"/>
    <col min="13069" max="13069" width="6.5546875" style="132" customWidth="1"/>
    <col min="13070" max="13070" width="5.5546875" style="132" customWidth="1"/>
    <col min="13071" max="13071" width="7.5546875" style="132" customWidth="1"/>
    <col min="13072" max="13072" width="4.5546875" style="132" customWidth="1"/>
    <col min="13073" max="13073" width="6.6640625" style="132" customWidth="1"/>
    <col min="13074" max="13074" width="6.44140625" style="132" customWidth="1"/>
    <col min="13075" max="13300" width="9.109375" style="132"/>
    <col min="13301" max="13301" width="14.109375" style="132" bestFit="1" customWidth="1"/>
    <col min="13302" max="13312" width="9.109375" style="132"/>
    <col min="13313" max="13313" width="7.109375" style="132" customWidth="1"/>
    <col min="13314" max="13314" width="12" style="132" customWidth="1"/>
    <col min="13315" max="13315" width="6.33203125" style="132" customWidth="1"/>
    <col min="13316" max="13319" width="6.5546875" style="132" customWidth="1"/>
    <col min="13320" max="13320" width="5.44140625" style="132" customWidth="1"/>
    <col min="13321" max="13321" width="6.5546875" style="132" customWidth="1"/>
    <col min="13322" max="13322" width="6.88671875" style="132" customWidth="1"/>
    <col min="13323" max="13323" width="6.5546875" style="132" customWidth="1"/>
    <col min="13324" max="13324" width="7" style="132" customWidth="1"/>
    <col min="13325" max="13325" width="6.5546875" style="132" customWidth="1"/>
    <col min="13326" max="13326" width="5.5546875" style="132" customWidth="1"/>
    <col min="13327" max="13327" width="7.5546875" style="132" customWidth="1"/>
    <col min="13328" max="13328" width="4.5546875" style="132" customWidth="1"/>
    <col min="13329" max="13329" width="6.6640625" style="132" customWidth="1"/>
    <col min="13330" max="13330" width="6.44140625" style="132" customWidth="1"/>
    <col min="13331" max="13556" width="9.109375" style="132"/>
    <col min="13557" max="13557" width="14.109375" style="132" bestFit="1" customWidth="1"/>
    <col min="13558" max="13568" width="9.109375" style="132"/>
    <col min="13569" max="13569" width="7.109375" style="132" customWidth="1"/>
    <col min="13570" max="13570" width="12" style="132" customWidth="1"/>
    <col min="13571" max="13571" width="6.33203125" style="132" customWidth="1"/>
    <col min="13572" max="13575" width="6.5546875" style="132" customWidth="1"/>
    <col min="13576" max="13576" width="5.44140625" style="132" customWidth="1"/>
    <col min="13577" max="13577" width="6.5546875" style="132" customWidth="1"/>
    <col min="13578" max="13578" width="6.88671875" style="132" customWidth="1"/>
    <col min="13579" max="13579" width="6.5546875" style="132" customWidth="1"/>
    <col min="13580" max="13580" width="7" style="132" customWidth="1"/>
    <col min="13581" max="13581" width="6.5546875" style="132" customWidth="1"/>
    <col min="13582" max="13582" width="5.5546875" style="132" customWidth="1"/>
    <col min="13583" max="13583" width="7.5546875" style="132" customWidth="1"/>
    <col min="13584" max="13584" width="4.5546875" style="132" customWidth="1"/>
    <col min="13585" max="13585" width="6.6640625" style="132" customWidth="1"/>
    <col min="13586" max="13586" width="6.44140625" style="132" customWidth="1"/>
    <col min="13587" max="13812" width="9.109375" style="132"/>
    <col min="13813" max="13813" width="14.109375" style="132" bestFit="1" customWidth="1"/>
    <col min="13814" max="13824" width="9.109375" style="132"/>
    <col min="13825" max="13825" width="7.109375" style="132" customWidth="1"/>
    <col min="13826" max="13826" width="12" style="132" customWidth="1"/>
    <col min="13827" max="13827" width="6.33203125" style="132" customWidth="1"/>
    <col min="13828" max="13831" width="6.5546875" style="132" customWidth="1"/>
    <col min="13832" max="13832" width="5.44140625" style="132" customWidth="1"/>
    <col min="13833" max="13833" width="6.5546875" style="132" customWidth="1"/>
    <col min="13834" max="13834" width="6.88671875" style="132" customWidth="1"/>
    <col min="13835" max="13835" width="6.5546875" style="132" customWidth="1"/>
    <col min="13836" max="13836" width="7" style="132" customWidth="1"/>
    <col min="13837" max="13837" width="6.5546875" style="132" customWidth="1"/>
    <col min="13838" max="13838" width="5.5546875" style="132" customWidth="1"/>
    <col min="13839" max="13839" width="7.5546875" style="132" customWidth="1"/>
    <col min="13840" max="13840" width="4.5546875" style="132" customWidth="1"/>
    <col min="13841" max="13841" width="6.6640625" style="132" customWidth="1"/>
    <col min="13842" max="13842" width="6.44140625" style="132" customWidth="1"/>
    <col min="13843" max="14068" width="9.109375" style="132"/>
    <col min="14069" max="14069" width="14.109375" style="132" bestFit="1" customWidth="1"/>
    <col min="14070" max="14080" width="9.109375" style="132"/>
    <col min="14081" max="14081" width="7.109375" style="132" customWidth="1"/>
    <col min="14082" max="14082" width="12" style="132" customWidth="1"/>
    <col min="14083" max="14083" width="6.33203125" style="132" customWidth="1"/>
    <col min="14084" max="14087" width="6.5546875" style="132" customWidth="1"/>
    <col min="14088" max="14088" width="5.44140625" style="132" customWidth="1"/>
    <col min="14089" max="14089" width="6.5546875" style="132" customWidth="1"/>
    <col min="14090" max="14090" width="6.88671875" style="132" customWidth="1"/>
    <col min="14091" max="14091" width="6.5546875" style="132" customWidth="1"/>
    <col min="14092" max="14092" width="7" style="132" customWidth="1"/>
    <col min="14093" max="14093" width="6.5546875" style="132" customWidth="1"/>
    <col min="14094" max="14094" width="5.5546875" style="132" customWidth="1"/>
    <col min="14095" max="14095" width="7.5546875" style="132" customWidth="1"/>
    <col min="14096" max="14096" width="4.5546875" style="132" customWidth="1"/>
    <col min="14097" max="14097" width="6.6640625" style="132" customWidth="1"/>
    <col min="14098" max="14098" width="6.44140625" style="132" customWidth="1"/>
    <col min="14099" max="14324" width="9.109375" style="132"/>
    <col min="14325" max="14325" width="14.109375" style="132" bestFit="1" customWidth="1"/>
    <col min="14326" max="14336" width="9.109375" style="132"/>
    <col min="14337" max="14337" width="7.109375" style="132" customWidth="1"/>
    <col min="14338" max="14338" width="12" style="132" customWidth="1"/>
    <col min="14339" max="14339" width="6.33203125" style="132" customWidth="1"/>
    <col min="14340" max="14343" width="6.5546875" style="132" customWidth="1"/>
    <col min="14344" max="14344" width="5.44140625" style="132" customWidth="1"/>
    <col min="14345" max="14345" width="6.5546875" style="132" customWidth="1"/>
    <col min="14346" max="14346" width="6.88671875" style="132" customWidth="1"/>
    <col min="14347" max="14347" width="6.5546875" style="132" customWidth="1"/>
    <col min="14348" max="14348" width="7" style="132" customWidth="1"/>
    <col min="14349" max="14349" width="6.5546875" style="132" customWidth="1"/>
    <col min="14350" max="14350" width="5.5546875" style="132" customWidth="1"/>
    <col min="14351" max="14351" width="7.5546875" style="132" customWidth="1"/>
    <col min="14352" max="14352" width="4.5546875" style="132" customWidth="1"/>
    <col min="14353" max="14353" width="6.6640625" style="132" customWidth="1"/>
    <col min="14354" max="14354" width="6.44140625" style="132" customWidth="1"/>
    <col min="14355" max="14580" width="9.109375" style="132"/>
    <col min="14581" max="14581" width="14.109375" style="132" bestFit="1" customWidth="1"/>
    <col min="14582" max="14592" width="9.109375" style="132"/>
    <col min="14593" max="14593" width="7.109375" style="132" customWidth="1"/>
    <col min="14594" max="14594" width="12" style="132" customWidth="1"/>
    <col min="14595" max="14595" width="6.33203125" style="132" customWidth="1"/>
    <col min="14596" max="14599" width="6.5546875" style="132" customWidth="1"/>
    <col min="14600" max="14600" width="5.44140625" style="132" customWidth="1"/>
    <col min="14601" max="14601" width="6.5546875" style="132" customWidth="1"/>
    <col min="14602" max="14602" width="6.88671875" style="132" customWidth="1"/>
    <col min="14603" max="14603" width="6.5546875" style="132" customWidth="1"/>
    <col min="14604" max="14604" width="7" style="132" customWidth="1"/>
    <col min="14605" max="14605" width="6.5546875" style="132" customWidth="1"/>
    <col min="14606" max="14606" width="5.5546875" style="132" customWidth="1"/>
    <col min="14607" max="14607" width="7.5546875" style="132" customWidth="1"/>
    <col min="14608" max="14608" width="4.5546875" style="132" customWidth="1"/>
    <col min="14609" max="14609" width="6.6640625" style="132" customWidth="1"/>
    <col min="14610" max="14610" width="6.44140625" style="132" customWidth="1"/>
    <col min="14611" max="14836" width="9.109375" style="132"/>
    <col min="14837" max="14837" width="14.109375" style="132" bestFit="1" customWidth="1"/>
    <col min="14838" max="14848" width="9.109375" style="132"/>
    <col min="14849" max="14849" width="7.109375" style="132" customWidth="1"/>
    <col min="14850" max="14850" width="12" style="132" customWidth="1"/>
    <col min="14851" max="14851" width="6.33203125" style="132" customWidth="1"/>
    <col min="14852" max="14855" width="6.5546875" style="132" customWidth="1"/>
    <col min="14856" max="14856" width="5.44140625" style="132" customWidth="1"/>
    <col min="14857" max="14857" width="6.5546875" style="132" customWidth="1"/>
    <col min="14858" max="14858" width="6.88671875" style="132" customWidth="1"/>
    <col min="14859" max="14859" width="6.5546875" style="132" customWidth="1"/>
    <col min="14860" max="14860" width="7" style="132" customWidth="1"/>
    <col min="14861" max="14861" width="6.5546875" style="132" customWidth="1"/>
    <col min="14862" max="14862" width="5.5546875" style="132" customWidth="1"/>
    <col min="14863" max="14863" width="7.5546875" style="132" customWidth="1"/>
    <col min="14864" max="14864" width="4.5546875" style="132" customWidth="1"/>
    <col min="14865" max="14865" width="6.6640625" style="132" customWidth="1"/>
    <col min="14866" max="14866" width="6.44140625" style="132" customWidth="1"/>
    <col min="14867" max="15092" width="9.109375" style="132"/>
    <col min="15093" max="15093" width="14.109375" style="132" bestFit="1" customWidth="1"/>
    <col min="15094" max="15104" width="9.109375" style="132"/>
    <col min="15105" max="15105" width="7.109375" style="132" customWidth="1"/>
    <col min="15106" max="15106" width="12" style="132" customWidth="1"/>
    <col min="15107" max="15107" width="6.33203125" style="132" customWidth="1"/>
    <col min="15108" max="15111" width="6.5546875" style="132" customWidth="1"/>
    <col min="15112" max="15112" width="5.44140625" style="132" customWidth="1"/>
    <col min="15113" max="15113" width="6.5546875" style="132" customWidth="1"/>
    <col min="15114" max="15114" width="6.88671875" style="132" customWidth="1"/>
    <col min="15115" max="15115" width="6.5546875" style="132" customWidth="1"/>
    <col min="15116" max="15116" width="7" style="132" customWidth="1"/>
    <col min="15117" max="15117" width="6.5546875" style="132" customWidth="1"/>
    <col min="15118" max="15118" width="5.5546875" style="132" customWidth="1"/>
    <col min="15119" max="15119" width="7.5546875" style="132" customWidth="1"/>
    <col min="15120" max="15120" width="4.5546875" style="132" customWidth="1"/>
    <col min="15121" max="15121" width="6.6640625" style="132" customWidth="1"/>
    <col min="15122" max="15122" width="6.44140625" style="132" customWidth="1"/>
    <col min="15123" max="15348" width="9.109375" style="132"/>
    <col min="15349" max="15349" width="14.109375" style="132" bestFit="1" customWidth="1"/>
    <col min="15350" max="15360" width="9.109375" style="132"/>
    <col min="15361" max="15361" width="7.109375" style="132" customWidth="1"/>
    <col min="15362" max="15362" width="12" style="132" customWidth="1"/>
    <col min="15363" max="15363" width="6.33203125" style="132" customWidth="1"/>
    <col min="15364" max="15367" width="6.5546875" style="132" customWidth="1"/>
    <col min="15368" max="15368" width="5.44140625" style="132" customWidth="1"/>
    <col min="15369" max="15369" width="6.5546875" style="132" customWidth="1"/>
    <col min="15370" max="15370" width="6.88671875" style="132" customWidth="1"/>
    <col min="15371" max="15371" width="6.5546875" style="132" customWidth="1"/>
    <col min="15372" max="15372" width="7" style="132" customWidth="1"/>
    <col min="15373" max="15373" width="6.5546875" style="132" customWidth="1"/>
    <col min="15374" max="15374" width="5.5546875" style="132" customWidth="1"/>
    <col min="15375" max="15375" width="7.5546875" style="132" customWidth="1"/>
    <col min="15376" max="15376" width="4.5546875" style="132" customWidth="1"/>
    <col min="15377" max="15377" width="6.6640625" style="132" customWidth="1"/>
    <col min="15378" max="15378" width="6.44140625" style="132" customWidth="1"/>
    <col min="15379" max="15604" width="9.109375" style="132"/>
    <col min="15605" max="15605" width="14.109375" style="132" bestFit="1" customWidth="1"/>
    <col min="15606" max="15616" width="9.109375" style="132"/>
    <col min="15617" max="15617" width="7.109375" style="132" customWidth="1"/>
    <col min="15618" max="15618" width="12" style="132" customWidth="1"/>
    <col min="15619" max="15619" width="6.33203125" style="132" customWidth="1"/>
    <col min="15620" max="15623" width="6.5546875" style="132" customWidth="1"/>
    <col min="15624" max="15624" width="5.44140625" style="132" customWidth="1"/>
    <col min="15625" max="15625" width="6.5546875" style="132" customWidth="1"/>
    <col min="15626" max="15626" width="6.88671875" style="132" customWidth="1"/>
    <col min="15627" max="15627" width="6.5546875" style="132" customWidth="1"/>
    <col min="15628" max="15628" width="7" style="132" customWidth="1"/>
    <col min="15629" max="15629" width="6.5546875" style="132" customWidth="1"/>
    <col min="15630" max="15630" width="5.5546875" style="132" customWidth="1"/>
    <col min="15631" max="15631" width="7.5546875" style="132" customWidth="1"/>
    <col min="15632" max="15632" width="4.5546875" style="132" customWidth="1"/>
    <col min="15633" max="15633" width="6.6640625" style="132" customWidth="1"/>
    <col min="15634" max="15634" width="6.44140625" style="132" customWidth="1"/>
    <col min="15635" max="15860" width="9.109375" style="132"/>
    <col min="15861" max="15861" width="14.109375" style="132" bestFit="1" customWidth="1"/>
    <col min="15862" max="15872" width="9.109375" style="132"/>
    <col min="15873" max="15873" width="7.109375" style="132" customWidth="1"/>
    <col min="15874" max="15874" width="12" style="132" customWidth="1"/>
    <col min="15875" max="15875" width="6.33203125" style="132" customWidth="1"/>
    <col min="15876" max="15879" width="6.5546875" style="132" customWidth="1"/>
    <col min="15880" max="15880" width="5.44140625" style="132" customWidth="1"/>
    <col min="15881" max="15881" width="6.5546875" style="132" customWidth="1"/>
    <col min="15882" max="15882" width="6.88671875" style="132" customWidth="1"/>
    <col min="15883" max="15883" width="6.5546875" style="132" customWidth="1"/>
    <col min="15884" max="15884" width="7" style="132" customWidth="1"/>
    <col min="15885" max="15885" width="6.5546875" style="132" customWidth="1"/>
    <col min="15886" max="15886" width="5.5546875" style="132" customWidth="1"/>
    <col min="15887" max="15887" width="7.5546875" style="132" customWidth="1"/>
    <col min="15888" max="15888" width="4.5546875" style="132" customWidth="1"/>
    <col min="15889" max="15889" width="6.6640625" style="132" customWidth="1"/>
    <col min="15890" max="15890" width="6.44140625" style="132" customWidth="1"/>
    <col min="15891" max="16116" width="9.109375" style="132"/>
    <col min="16117" max="16117" width="14.109375" style="132" bestFit="1" customWidth="1"/>
    <col min="16118" max="16128" width="9.109375" style="132"/>
    <col min="16129" max="16129" width="7.109375" style="132" customWidth="1"/>
    <col min="16130" max="16130" width="12" style="132" customWidth="1"/>
    <col min="16131" max="16131" width="6.33203125" style="132" customWidth="1"/>
    <col min="16132" max="16135" width="6.5546875" style="132" customWidth="1"/>
    <col min="16136" max="16136" width="5.44140625" style="132" customWidth="1"/>
    <col min="16137" max="16137" width="6.5546875" style="132" customWidth="1"/>
    <col min="16138" max="16138" width="6.88671875" style="132" customWidth="1"/>
    <col min="16139" max="16139" width="6.5546875" style="132" customWidth="1"/>
    <col min="16140" max="16140" width="7" style="132" customWidth="1"/>
    <col min="16141" max="16141" width="6.5546875" style="132" customWidth="1"/>
    <col min="16142" max="16142" width="5.5546875" style="132" customWidth="1"/>
    <col min="16143" max="16143" width="7.5546875" style="132" customWidth="1"/>
    <col min="16144" max="16144" width="4.5546875" style="132" customWidth="1"/>
    <col min="16145" max="16145" width="6.6640625" style="132" customWidth="1"/>
    <col min="16146" max="16146" width="6.44140625" style="132" customWidth="1"/>
    <col min="16147" max="16372" width="9.109375" style="132"/>
    <col min="16373" max="16373" width="14.109375" style="132" bestFit="1" customWidth="1"/>
    <col min="16374" max="16384" width="9.109375" style="132"/>
  </cols>
  <sheetData>
    <row r="1" spans="1:31" ht="18" thickBot="1" x14ac:dyDescent="0.3">
      <c r="A1" s="740" t="s">
        <v>654</v>
      </c>
      <c r="B1" s="740"/>
      <c r="C1" s="740"/>
      <c r="D1" s="740"/>
      <c r="E1" s="740"/>
      <c r="F1" s="740"/>
      <c r="G1" s="740"/>
      <c r="H1" s="740"/>
      <c r="I1" s="740"/>
      <c r="J1" s="740"/>
      <c r="K1" s="740"/>
      <c r="L1" s="740"/>
      <c r="M1" s="740"/>
      <c r="N1" s="740"/>
    </row>
    <row r="2" spans="1:31" ht="17.399999999999999" x14ac:dyDescent="0.25">
      <c r="A2" s="1207"/>
      <c r="B2" s="1207"/>
      <c r="C2" s="1207"/>
      <c r="D2" s="1207"/>
      <c r="E2" s="1207"/>
      <c r="F2" s="1207"/>
      <c r="G2" s="1207"/>
      <c r="H2" s="1207"/>
      <c r="I2" s="1207"/>
      <c r="J2" s="1207"/>
      <c r="K2" s="1207"/>
      <c r="L2" s="1207"/>
      <c r="M2" s="1207"/>
      <c r="N2" s="1207"/>
      <c r="O2" s="169"/>
      <c r="P2" s="169"/>
      <c r="Q2" s="169"/>
      <c r="R2" s="169"/>
      <c r="S2" s="169"/>
      <c r="T2" s="169"/>
      <c r="U2" s="169"/>
      <c r="V2" s="169"/>
      <c r="W2" s="169"/>
    </row>
    <row r="3" spans="1:31" s="169" customFormat="1" ht="11.25" customHeight="1" x14ac:dyDescent="0.25">
      <c r="A3" s="1208" t="s">
        <v>655</v>
      </c>
      <c r="B3" s="1209"/>
      <c r="C3" s="1209"/>
      <c r="D3" s="1210"/>
      <c r="E3" s="1211"/>
      <c r="F3" s="1212"/>
      <c r="G3" s="1212"/>
      <c r="H3" s="1213"/>
      <c r="I3" s="1214" t="s">
        <v>623</v>
      </c>
      <c r="J3" s="1215"/>
      <c r="K3" s="1215"/>
      <c r="L3" s="1215"/>
      <c r="M3" s="1215"/>
      <c r="N3" s="1215"/>
      <c r="AA3" s="170"/>
    </row>
    <row r="4" spans="1:31" s="169" customFormat="1" ht="11.25" customHeight="1" x14ac:dyDescent="0.25">
      <c r="A4" s="1216" t="s">
        <v>656</v>
      </c>
      <c r="B4" s="1217"/>
      <c r="C4" s="1217"/>
      <c r="D4" s="1218"/>
      <c r="E4" s="1222"/>
      <c r="F4" s="1223"/>
      <c r="G4" s="1223"/>
      <c r="H4" s="1223"/>
      <c r="I4" s="1224" t="s">
        <v>440</v>
      </c>
      <c r="J4" s="1280"/>
      <c r="K4" s="1280"/>
      <c r="L4" s="1280"/>
      <c r="M4" s="1280"/>
      <c r="N4" s="1281"/>
      <c r="AA4" s="170"/>
    </row>
    <row r="5" spans="1:31" s="169" customFormat="1" ht="35.25" customHeight="1" x14ac:dyDescent="0.25">
      <c r="A5" s="1219"/>
      <c r="B5" s="1220"/>
      <c r="C5" s="1220"/>
      <c r="D5" s="1221"/>
      <c r="E5" s="1223"/>
      <c r="F5" s="1223"/>
      <c r="G5" s="1223"/>
      <c r="H5" s="1223"/>
      <c r="I5" s="1282"/>
      <c r="J5" s="1283"/>
      <c r="K5" s="1283"/>
      <c r="L5" s="1283"/>
      <c r="M5" s="1283"/>
      <c r="N5" s="1284"/>
      <c r="AA5" s="170"/>
    </row>
    <row r="6" spans="1:31" s="169" customFormat="1" ht="12.75" customHeight="1" x14ac:dyDescent="0.25">
      <c r="A6" s="1192" t="s">
        <v>101</v>
      </c>
      <c r="B6" s="1193"/>
      <c r="C6" s="1193"/>
      <c r="D6" s="1194"/>
      <c r="E6" s="1198" t="s">
        <v>409</v>
      </c>
      <c r="F6" s="1198"/>
      <c r="G6" s="1198"/>
      <c r="H6" s="1199"/>
      <c r="I6" s="1202" t="s">
        <v>103</v>
      </c>
      <c r="J6" s="1202"/>
      <c r="K6" s="1202"/>
      <c r="L6" s="1202"/>
      <c r="M6" s="1202"/>
      <c r="N6" s="1202"/>
    </row>
    <row r="7" spans="1:31" s="169" customFormat="1" ht="21" customHeight="1" x14ac:dyDescent="0.25">
      <c r="A7" s="1195"/>
      <c r="B7" s="1196"/>
      <c r="C7" s="1196"/>
      <c r="D7" s="1197"/>
      <c r="E7" s="1200"/>
      <c r="F7" s="1200"/>
      <c r="G7" s="1200"/>
      <c r="H7" s="1201"/>
      <c r="I7" s="1203">
        <v>2025</v>
      </c>
      <c r="J7" s="1204"/>
      <c r="K7" s="1205">
        <v>2026</v>
      </c>
      <c r="L7" s="1205"/>
      <c r="M7" s="1205">
        <v>2027</v>
      </c>
      <c r="N7" s="1203"/>
      <c r="R7" s="171"/>
      <c r="S7" s="170"/>
    </row>
    <row r="8" spans="1:31" s="169" customFormat="1" ht="21" customHeight="1" x14ac:dyDescent="0.25">
      <c r="A8" s="1231" t="s">
        <v>104</v>
      </c>
      <c r="B8" s="1232"/>
      <c r="C8" s="1232"/>
      <c r="D8" s="1233"/>
      <c r="E8" s="1212"/>
      <c r="F8" s="1212"/>
      <c r="G8" s="1212"/>
      <c r="H8" s="1213"/>
      <c r="I8" s="1234" t="s">
        <v>56</v>
      </c>
      <c r="J8" s="1235"/>
      <c r="K8" s="1234"/>
      <c r="L8" s="1235"/>
      <c r="M8" s="1236"/>
      <c r="N8" s="1236"/>
      <c r="R8" s="171"/>
      <c r="S8" s="170"/>
    </row>
    <row r="9" spans="1:31" ht="46.5" customHeight="1" x14ac:dyDescent="0.25">
      <c r="A9" s="1171" t="s">
        <v>105</v>
      </c>
      <c r="B9" s="1172"/>
      <c r="C9" s="1189" t="s">
        <v>624</v>
      </c>
      <c r="D9" s="1297"/>
      <c r="E9" s="1297"/>
      <c r="F9" s="1297"/>
      <c r="G9" s="1297"/>
      <c r="H9" s="1297"/>
      <c r="I9" s="1297"/>
      <c r="J9" s="1297"/>
      <c r="K9" s="1297"/>
      <c r="L9" s="1297"/>
      <c r="M9" s="1297"/>
      <c r="N9" s="1298"/>
      <c r="O9" s="131"/>
      <c r="R9" s="171"/>
      <c r="S9" s="170"/>
    </row>
    <row r="10" spans="1:31" ht="12.75" customHeight="1" x14ac:dyDescent="0.25">
      <c r="A10" s="1171"/>
      <c r="B10" s="1172"/>
      <c r="C10" s="1173"/>
      <c r="D10" s="1174"/>
      <c r="E10" s="1174"/>
      <c r="F10" s="1174"/>
      <c r="G10" s="1174"/>
      <c r="H10" s="1174"/>
      <c r="I10" s="1174"/>
      <c r="J10" s="1174"/>
      <c r="K10" s="1174"/>
      <c r="L10" s="1174"/>
      <c r="M10" s="1174"/>
      <c r="N10" s="1175"/>
    </row>
    <row r="11" spans="1:31" ht="12.75" customHeight="1" x14ac:dyDescent="0.25">
      <c r="A11" s="1176" t="s">
        <v>107</v>
      </c>
      <c r="B11" s="1177"/>
      <c r="C11" s="1180" t="s">
        <v>625</v>
      </c>
      <c r="D11" s="1181"/>
      <c r="E11" s="1181"/>
      <c r="F11" s="1181"/>
      <c r="G11" s="1181"/>
      <c r="H11" s="1181"/>
      <c r="I11" s="1181"/>
      <c r="J11" s="1181"/>
      <c r="K11" s="1181"/>
      <c r="L11" s="1181"/>
      <c r="M11" s="1181"/>
      <c r="N11" s="1182"/>
      <c r="O11" s="131"/>
      <c r="R11" s="171"/>
      <c r="S11" s="172"/>
      <c r="T11" s="173"/>
      <c r="U11" s="173"/>
      <c r="V11" s="173"/>
      <c r="W11" s="173"/>
      <c r="X11" s="173"/>
      <c r="Y11" s="173"/>
      <c r="Z11" s="173"/>
      <c r="AA11" s="173"/>
      <c r="AB11" s="173"/>
      <c r="AC11" s="173"/>
      <c r="AD11" s="173"/>
      <c r="AE11" s="173"/>
    </row>
    <row r="12" spans="1:31" x14ac:dyDescent="0.25">
      <c r="A12" s="1178"/>
      <c r="B12" s="1179"/>
      <c r="C12" s="1183"/>
      <c r="D12" s="1184"/>
      <c r="E12" s="1184"/>
      <c r="F12" s="1184"/>
      <c r="G12" s="1184"/>
      <c r="H12" s="1184"/>
      <c r="I12" s="1184"/>
      <c r="J12" s="1184"/>
      <c r="K12" s="1184"/>
      <c r="L12" s="1184"/>
      <c r="M12" s="1184"/>
      <c r="N12" s="1185"/>
    </row>
    <row r="13" spans="1:31" x14ac:dyDescent="0.25">
      <c r="A13" s="1178"/>
      <c r="B13" s="1179"/>
      <c r="C13" s="1183"/>
      <c r="D13" s="1184"/>
      <c r="E13" s="1184"/>
      <c r="F13" s="1184"/>
      <c r="G13" s="1184"/>
      <c r="H13" s="1184"/>
      <c r="I13" s="1184"/>
      <c r="J13" s="1184"/>
      <c r="K13" s="1184"/>
      <c r="L13" s="1184"/>
      <c r="M13" s="1184"/>
      <c r="N13" s="1185"/>
    </row>
    <row r="14" spans="1:31" x14ac:dyDescent="0.25">
      <c r="A14" s="1178"/>
      <c r="B14" s="1179"/>
      <c r="C14" s="1183"/>
      <c r="D14" s="1184"/>
      <c r="E14" s="1184"/>
      <c r="F14" s="1184"/>
      <c r="G14" s="1184"/>
      <c r="H14" s="1184"/>
      <c r="I14" s="1184"/>
      <c r="J14" s="1184"/>
      <c r="K14" s="1184"/>
      <c r="L14" s="1184"/>
      <c r="M14" s="1184"/>
      <c r="N14" s="1185"/>
    </row>
    <row r="15" spans="1:31" x14ac:dyDescent="0.25">
      <c r="A15" s="1178"/>
      <c r="B15" s="1179"/>
      <c r="C15" s="1183"/>
      <c r="D15" s="1184"/>
      <c r="E15" s="1184"/>
      <c r="F15" s="1184"/>
      <c r="G15" s="1184"/>
      <c r="H15" s="1184"/>
      <c r="I15" s="1184"/>
      <c r="J15" s="1184"/>
      <c r="K15" s="1184"/>
      <c r="L15" s="1184"/>
      <c r="M15" s="1184"/>
      <c r="N15" s="1185"/>
    </row>
    <row r="16" spans="1:31" x14ac:dyDescent="0.25">
      <c r="A16" s="1178"/>
      <c r="B16" s="1179"/>
      <c r="C16" s="1183"/>
      <c r="D16" s="1184"/>
      <c r="E16" s="1184"/>
      <c r="F16" s="1184"/>
      <c r="G16" s="1184"/>
      <c r="H16" s="1184"/>
      <c r="I16" s="1184"/>
      <c r="J16" s="1184"/>
      <c r="K16" s="1184"/>
      <c r="L16" s="1184"/>
      <c r="M16" s="1184"/>
      <c r="N16" s="1185"/>
    </row>
    <row r="17" spans="1:29" x14ac:dyDescent="0.25">
      <c r="A17" s="1178"/>
      <c r="B17" s="1179"/>
      <c r="C17" s="1183"/>
      <c r="D17" s="1184"/>
      <c r="E17" s="1184"/>
      <c r="F17" s="1184"/>
      <c r="G17" s="1184"/>
      <c r="H17" s="1184"/>
      <c r="I17" s="1184"/>
      <c r="J17" s="1184"/>
      <c r="K17" s="1184"/>
      <c r="L17" s="1184"/>
      <c r="M17" s="1184"/>
      <c r="N17" s="1185"/>
    </row>
    <row r="18" spans="1:29" x14ac:dyDescent="0.25">
      <c r="A18" s="1178"/>
      <c r="B18" s="1179"/>
      <c r="C18" s="1183"/>
      <c r="D18" s="1184"/>
      <c r="E18" s="1184"/>
      <c r="F18" s="1184"/>
      <c r="G18" s="1184"/>
      <c r="H18" s="1184"/>
      <c r="I18" s="1184"/>
      <c r="J18" s="1184"/>
      <c r="K18" s="1184"/>
      <c r="L18" s="1184"/>
      <c r="M18" s="1184"/>
      <c r="N18" s="1185"/>
    </row>
    <row r="19" spans="1:29" x14ac:dyDescent="0.25">
      <c r="A19" s="1186" t="s">
        <v>109</v>
      </c>
      <c r="B19" s="1187"/>
      <c r="C19" s="1187"/>
      <c r="D19" s="1187"/>
      <c r="E19" s="1187"/>
      <c r="F19" s="1187"/>
      <c r="G19" s="1187"/>
      <c r="H19" s="1187"/>
      <c r="I19" s="1187"/>
      <c r="J19" s="1187"/>
      <c r="K19" s="1187"/>
      <c r="L19" s="1187"/>
      <c r="M19" s="1187"/>
      <c r="N19" s="1188"/>
      <c r="O19" s="174"/>
      <c r="P19" s="174"/>
      <c r="Q19" s="174"/>
      <c r="R19" s="174"/>
    </row>
    <row r="20" spans="1:29" ht="39.75" customHeight="1" x14ac:dyDescent="0.25">
      <c r="A20" s="285">
        <v>1</v>
      </c>
      <c r="B20" s="1299" t="s">
        <v>626</v>
      </c>
      <c r="C20" s="1300"/>
      <c r="D20" s="1300"/>
      <c r="E20" s="1300"/>
      <c r="F20" s="1300"/>
      <c r="G20" s="1301"/>
      <c r="H20" s="285">
        <v>7</v>
      </c>
      <c r="I20" s="1299" t="s">
        <v>627</v>
      </c>
      <c r="J20" s="1302"/>
      <c r="K20" s="1302"/>
      <c r="L20" s="1302"/>
      <c r="M20" s="1302"/>
      <c r="N20" s="1303"/>
      <c r="O20" s="131"/>
      <c r="P20" s="174"/>
      <c r="Q20" s="174"/>
      <c r="R20" s="174"/>
    </row>
    <row r="21" spans="1:29" ht="38.25" customHeight="1" x14ac:dyDescent="0.25">
      <c r="A21" s="286">
        <v>2</v>
      </c>
      <c r="B21" s="1299" t="s">
        <v>628</v>
      </c>
      <c r="C21" s="1300"/>
      <c r="D21" s="1300"/>
      <c r="E21" s="1300"/>
      <c r="F21" s="1300"/>
      <c r="G21" s="1301"/>
      <c r="H21" s="285">
        <v>8</v>
      </c>
      <c r="I21" s="1299" t="s">
        <v>629</v>
      </c>
      <c r="J21" s="1302"/>
      <c r="K21" s="1302"/>
      <c r="L21" s="1302"/>
      <c r="M21" s="1302"/>
      <c r="N21" s="1303"/>
    </row>
    <row r="22" spans="1:29" ht="36" customHeight="1" x14ac:dyDescent="0.25">
      <c r="A22" s="287">
        <v>3</v>
      </c>
      <c r="B22" s="1299" t="s">
        <v>630</v>
      </c>
      <c r="C22" s="1300"/>
      <c r="D22" s="1300"/>
      <c r="E22" s="1300"/>
      <c r="F22" s="1300"/>
      <c r="G22" s="1301"/>
      <c r="H22" s="285">
        <v>9</v>
      </c>
      <c r="I22" s="1299" t="s">
        <v>631</v>
      </c>
      <c r="J22" s="1302"/>
      <c r="K22" s="1302"/>
      <c r="L22" s="1302"/>
      <c r="M22" s="1302"/>
      <c r="N22" s="1303"/>
      <c r="Y22" s="178"/>
      <c r="Z22" s="178"/>
      <c r="AA22" s="178"/>
      <c r="AB22" s="178"/>
      <c r="AC22" s="178"/>
    </row>
    <row r="23" spans="1:29" ht="37.5" customHeight="1" x14ac:dyDescent="0.25">
      <c r="A23" s="287">
        <v>4</v>
      </c>
      <c r="B23" s="1299" t="s">
        <v>632</v>
      </c>
      <c r="C23" s="1300"/>
      <c r="D23" s="1300"/>
      <c r="E23" s="1300"/>
      <c r="F23" s="1300"/>
      <c r="G23" s="1301"/>
      <c r="H23" s="285">
        <v>10</v>
      </c>
      <c r="I23" s="1299" t="s">
        <v>633</v>
      </c>
      <c r="J23" s="1302"/>
      <c r="K23" s="1302"/>
      <c r="L23" s="1302"/>
      <c r="M23" s="1302"/>
      <c r="N23" s="1303"/>
    </row>
    <row r="24" spans="1:29" ht="37.5" customHeight="1" x14ac:dyDescent="0.25">
      <c r="A24" s="287">
        <v>5</v>
      </c>
      <c r="B24" s="1299" t="s">
        <v>634</v>
      </c>
      <c r="C24" s="1300"/>
      <c r="D24" s="1300"/>
      <c r="E24" s="1300"/>
      <c r="F24" s="1300"/>
      <c r="G24" s="1301"/>
      <c r="H24" s="285">
        <v>11</v>
      </c>
      <c r="I24" s="1299" t="s">
        <v>635</v>
      </c>
      <c r="J24" s="1302"/>
      <c r="K24" s="1302"/>
      <c r="L24" s="1302"/>
      <c r="M24" s="1302"/>
      <c r="N24" s="1303"/>
    </row>
    <row r="25" spans="1:29" ht="37.5" customHeight="1" x14ac:dyDescent="0.25">
      <c r="A25" s="287">
        <v>6</v>
      </c>
      <c r="B25" s="1299" t="s">
        <v>636</v>
      </c>
      <c r="C25" s="1302"/>
      <c r="D25" s="1302"/>
      <c r="E25" s="1302"/>
      <c r="F25" s="1302"/>
      <c r="G25" s="1303"/>
      <c r="H25" s="285"/>
      <c r="I25" s="1299"/>
      <c r="J25" s="1300"/>
      <c r="K25" s="1300"/>
      <c r="L25" s="1300"/>
      <c r="M25" s="1300"/>
      <c r="N25" s="1301"/>
    </row>
    <row r="26" spans="1:29" x14ac:dyDescent="0.25">
      <c r="A26" s="1165" t="s">
        <v>10</v>
      </c>
      <c r="B26" s="1166"/>
      <c r="C26" s="1166"/>
      <c r="D26" s="1166"/>
      <c r="E26" s="1166"/>
      <c r="F26" s="1166"/>
      <c r="G26" s="1166"/>
      <c r="H26" s="1166"/>
      <c r="I26" s="1166"/>
      <c r="J26" s="1166"/>
      <c r="K26" s="1166"/>
      <c r="L26" s="1166"/>
      <c r="M26" s="1166"/>
      <c r="N26" s="1167"/>
      <c r="O26" s="179"/>
      <c r="P26" s="179"/>
      <c r="Q26" s="179"/>
      <c r="R26" s="180"/>
    </row>
    <row r="27" spans="1:29" ht="12.75" customHeight="1" x14ac:dyDescent="0.25">
      <c r="A27" s="1133" t="s">
        <v>112</v>
      </c>
      <c r="B27" s="1134"/>
      <c r="C27" s="1134"/>
      <c r="D27" s="1134"/>
      <c r="E27" s="1134"/>
      <c r="F27" s="1134"/>
      <c r="G27" s="1134"/>
      <c r="H27" s="1135"/>
      <c r="I27" s="741" t="s">
        <v>113</v>
      </c>
      <c r="J27" s="743"/>
      <c r="K27" s="1136" t="s">
        <v>114</v>
      </c>
      <c r="L27" s="1136"/>
      <c r="M27" s="1136" t="s">
        <v>115</v>
      </c>
      <c r="N27" s="1136"/>
      <c r="O27" s="741">
        <v>2026</v>
      </c>
      <c r="P27" s="743"/>
      <c r="Q27" s="741">
        <v>2027</v>
      </c>
      <c r="R27" s="743"/>
    </row>
    <row r="28" spans="1:29" x14ac:dyDescent="0.25">
      <c r="A28" s="1161"/>
      <c r="B28" s="1162"/>
      <c r="C28" s="1162"/>
      <c r="D28" s="1162"/>
      <c r="E28" s="1162"/>
      <c r="F28" s="1162"/>
      <c r="G28" s="1162"/>
      <c r="H28" s="1163"/>
      <c r="I28" s="1304"/>
      <c r="J28" s="1304"/>
      <c r="K28" s="1159"/>
      <c r="L28" s="1159"/>
      <c r="M28" s="1127"/>
      <c r="N28" s="1127"/>
      <c r="O28" s="1128"/>
      <c r="P28" s="1128"/>
      <c r="Q28" s="1128"/>
      <c r="R28" s="1128"/>
    </row>
    <row r="29" spans="1:29" x14ac:dyDescent="0.25">
      <c r="A29" s="1140"/>
      <c r="B29" s="1141"/>
      <c r="C29" s="1141"/>
      <c r="D29" s="1141"/>
      <c r="E29" s="1141"/>
      <c r="F29" s="1141"/>
      <c r="G29" s="1141"/>
      <c r="H29" s="1142"/>
      <c r="I29" s="1127"/>
      <c r="J29" s="1127"/>
      <c r="K29" s="1159"/>
      <c r="L29" s="1159"/>
      <c r="M29" s="1159"/>
      <c r="N29" s="1159"/>
      <c r="O29" s="1160"/>
      <c r="P29" s="1160"/>
      <c r="Q29" s="1160"/>
      <c r="R29" s="1160"/>
    </row>
    <row r="30" spans="1:29" x14ac:dyDescent="0.25">
      <c r="A30" s="1153"/>
      <c r="B30" s="1154"/>
      <c r="C30" s="1154"/>
      <c r="D30" s="1154"/>
      <c r="E30" s="1154"/>
      <c r="F30" s="1154"/>
      <c r="G30" s="1154"/>
      <c r="H30" s="1155"/>
      <c r="I30" s="1127"/>
      <c r="J30" s="1127"/>
      <c r="K30" s="1159"/>
      <c r="L30" s="1159"/>
      <c r="M30" s="1159"/>
      <c r="N30" s="1159"/>
      <c r="O30" s="1128"/>
      <c r="P30" s="1128"/>
      <c r="Q30" s="1128"/>
      <c r="R30" s="1128"/>
    </row>
    <row r="31" spans="1:29" s="181" customFormat="1" x14ac:dyDescent="0.25">
      <c r="A31" s="1156"/>
      <c r="B31" s="1157"/>
      <c r="C31" s="1157"/>
      <c r="D31" s="1157"/>
      <c r="E31" s="1157"/>
      <c r="F31" s="1157"/>
      <c r="G31" s="1157"/>
      <c r="H31" s="1158"/>
      <c r="I31" s="1127"/>
      <c r="J31" s="1127"/>
      <c r="K31" s="1159"/>
      <c r="L31" s="1159"/>
      <c r="M31" s="1159"/>
      <c r="N31" s="1159"/>
      <c r="O31" s="1128"/>
      <c r="P31" s="1128"/>
      <c r="Q31" s="1128"/>
      <c r="R31" s="1128"/>
    </row>
    <row r="32" spans="1:29" ht="12.75" customHeight="1" x14ac:dyDescent="0.25">
      <c r="A32" s="1133" t="s">
        <v>116</v>
      </c>
      <c r="B32" s="1134"/>
      <c r="C32" s="1134"/>
      <c r="D32" s="1134"/>
      <c r="E32" s="1134"/>
      <c r="F32" s="1134"/>
      <c r="G32" s="1134"/>
      <c r="H32" s="1135"/>
      <c r="I32" s="741" t="s">
        <v>113</v>
      </c>
      <c r="J32" s="743"/>
      <c r="K32" s="1136" t="s">
        <v>114</v>
      </c>
      <c r="L32" s="1136"/>
      <c r="M32" s="1136" t="s">
        <v>115</v>
      </c>
      <c r="N32" s="1136"/>
      <c r="O32" s="741">
        <v>2026</v>
      </c>
      <c r="P32" s="743"/>
      <c r="Q32" s="741">
        <v>2027</v>
      </c>
      <c r="R32" s="743"/>
    </row>
    <row r="33" spans="1:28" x14ac:dyDescent="0.25">
      <c r="A33" s="1153" t="s">
        <v>652</v>
      </c>
      <c r="B33" s="1154"/>
      <c r="C33" s="1154"/>
      <c r="D33" s="1154"/>
      <c r="E33" s="1154"/>
      <c r="F33" s="1154"/>
      <c r="G33" s="1154"/>
      <c r="H33" s="1155"/>
      <c r="I33" s="1304" t="s">
        <v>653</v>
      </c>
      <c r="J33" s="1304"/>
      <c r="K33" s="1147"/>
      <c r="L33" s="1127"/>
      <c r="M33" s="1127"/>
      <c r="N33" s="1127"/>
      <c r="O33" s="1128"/>
      <c r="P33" s="1128"/>
      <c r="Q33" s="1128"/>
      <c r="R33" s="1128"/>
    </row>
    <row r="34" spans="1:28" x14ac:dyDescent="0.25">
      <c r="A34" s="1150"/>
      <c r="B34" s="1151"/>
      <c r="C34" s="1151"/>
      <c r="D34" s="1151"/>
      <c r="E34" s="1151"/>
      <c r="F34" s="1151"/>
      <c r="G34" s="1151"/>
      <c r="H34" s="1152"/>
      <c r="I34" s="1147"/>
      <c r="J34" s="1127"/>
      <c r="K34" s="1147"/>
      <c r="L34" s="1127"/>
      <c r="M34" s="1127"/>
      <c r="N34" s="1127"/>
      <c r="O34" s="1128"/>
      <c r="P34" s="1128"/>
      <c r="Q34" s="1128"/>
      <c r="R34" s="1128"/>
    </row>
    <row r="35" spans="1:28" x14ac:dyDescent="0.25">
      <c r="A35" s="1144"/>
      <c r="B35" s="1145"/>
      <c r="C35" s="1145"/>
      <c r="D35" s="1145"/>
      <c r="E35" s="1145"/>
      <c r="F35" s="1145"/>
      <c r="G35" s="1145"/>
      <c r="H35" s="1146"/>
      <c r="I35" s="1147"/>
      <c r="J35" s="1127"/>
      <c r="K35" s="1147"/>
      <c r="L35" s="1127"/>
      <c r="M35" s="1127"/>
      <c r="N35" s="1127"/>
      <c r="O35" s="1148"/>
      <c r="P35" s="1149"/>
      <c r="Q35" s="1128"/>
      <c r="R35" s="1128"/>
    </row>
    <row r="36" spans="1:28" ht="12.75" customHeight="1" x14ac:dyDescent="0.25">
      <c r="A36" s="1133" t="s">
        <v>117</v>
      </c>
      <c r="B36" s="1134"/>
      <c r="C36" s="1134"/>
      <c r="D36" s="1134"/>
      <c r="E36" s="1134"/>
      <c r="F36" s="1134"/>
      <c r="G36" s="1134"/>
      <c r="H36" s="1135"/>
      <c r="I36" s="741" t="s">
        <v>113</v>
      </c>
      <c r="J36" s="743"/>
      <c r="K36" s="1136" t="s">
        <v>114</v>
      </c>
      <c r="L36" s="1136"/>
      <c r="M36" s="1136" t="s">
        <v>115</v>
      </c>
      <c r="N36" s="1136"/>
      <c r="O36" s="741">
        <v>2026</v>
      </c>
      <c r="P36" s="743"/>
      <c r="Q36" s="741">
        <v>2027</v>
      </c>
      <c r="R36" s="743"/>
    </row>
    <row r="37" spans="1:28" x14ac:dyDescent="0.25">
      <c r="A37" s="1140"/>
      <c r="B37" s="1141"/>
      <c r="C37" s="1141"/>
      <c r="D37" s="1141"/>
      <c r="E37" s="1141"/>
      <c r="F37" s="1141"/>
      <c r="G37" s="1141"/>
      <c r="H37" s="1142"/>
      <c r="I37" s="1143"/>
      <c r="J37" s="1143"/>
      <c r="K37" s="1127"/>
      <c r="L37" s="1127"/>
      <c r="M37" s="1127"/>
      <c r="N37" s="1127"/>
      <c r="O37" s="1128"/>
      <c r="P37" s="1128"/>
      <c r="Q37" s="1128"/>
      <c r="R37" s="1128"/>
    </row>
    <row r="38" spans="1:28" x14ac:dyDescent="0.25">
      <c r="A38" s="1137"/>
      <c r="B38" s="1138"/>
      <c r="C38" s="1138"/>
      <c r="D38" s="1138"/>
      <c r="E38" s="1138"/>
      <c r="F38" s="1138"/>
      <c r="G38" s="1138"/>
      <c r="H38" s="1139"/>
      <c r="I38" s="1127"/>
      <c r="J38" s="1127"/>
      <c r="K38" s="1127"/>
      <c r="L38" s="1127"/>
      <c r="M38" s="1127"/>
      <c r="N38" s="1127"/>
      <c r="O38" s="1128"/>
      <c r="P38" s="1128"/>
      <c r="Q38" s="1128"/>
      <c r="R38" s="1128"/>
    </row>
    <row r="39" spans="1:28" ht="12.75" customHeight="1" x14ac:dyDescent="0.25">
      <c r="A39" s="1133" t="s">
        <v>118</v>
      </c>
      <c r="B39" s="1134"/>
      <c r="C39" s="1134"/>
      <c r="D39" s="1134"/>
      <c r="E39" s="1134"/>
      <c r="F39" s="1134"/>
      <c r="G39" s="1134"/>
      <c r="H39" s="1135"/>
      <c r="I39" s="741" t="s">
        <v>113</v>
      </c>
      <c r="J39" s="743"/>
      <c r="K39" s="1136" t="s">
        <v>114</v>
      </c>
      <c r="L39" s="1136"/>
      <c r="M39" s="1136" t="s">
        <v>115</v>
      </c>
      <c r="N39" s="1136"/>
      <c r="O39" s="741">
        <v>2026</v>
      </c>
      <c r="P39" s="743"/>
      <c r="Q39" s="741">
        <v>2027</v>
      </c>
      <c r="R39" s="743"/>
    </row>
    <row r="40" spans="1:28" ht="14.4" x14ac:dyDescent="0.3">
      <c r="A40" s="1129"/>
      <c r="B40" s="1130"/>
      <c r="C40" s="1130"/>
      <c r="D40" s="1130"/>
      <c r="E40" s="1130"/>
      <c r="F40" s="1130"/>
      <c r="G40" s="1130"/>
      <c r="H40" s="1131"/>
      <c r="I40" s="1132"/>
      <c r="J40" s="1127"/>
      <c r="K40" s="1127"/>
      <c r="L40" s="1127"/>
      <c r="M40" s="1127"/>
      <c r="N40" s="1127"/>
      <c r="O40" s="1128"/>
      <c r="P40" s="1128"/>
      <c r="Q40" s="1128"/>
      <c r="R40" s="1128"/>
      <c r="S40" s="131"/>
      <c r="W40" s="288"/>
      <c r="X40" s="288"/>
      <c r="Y40" s="288"/>
      <c r="Z40" s="288"/>
    </row>
    <row r="41" spans="1:28" ht="12.75" customHeight="1" x14ac:dyDescent="0.25">
      <c r="A41" s="1124"/>
      <c r="B41" s="1125"/>
      <c r="C41" s="1125"/>
      <c r="D41" s="1125"/>
      <c r="E41" s="1125"/>
      <c r="F41" s="1125"/>
      <c r="G41" s="1125"/>
      <c r="H41" s="1126"/>
      <c r="I41" s="1127"/>
      <c r="J41" s="1127"/>
      <c r="K41" s="1127"/>
      <c r="L41" s="1127"/>
      <c r="M41" s="1127"/>
      <c r="N41" s="1127"/>
      <c r="O41" s="1128"/>
      <c r="P41" s="1128"/>
      <c r="Q41" s="1128"/>
      <c r="R41" s="1128"/>
      <c r="S41" s="1114"/>
      <c r="T41" s="1305"/>
      <c r="U41" s="1305"/>
      <c r="V41" s="1305"/>
      <c r="W41" s="1305"/>
      <c r="X41" s="1305"/>
      <c r="Y41" s="1305"/>
      <c r="Z41" s="1305"/>
      <c r="AA41" s="1305"/>
      <c r="AB41" s="289"/>
    </row>
    <row r="42" spans="1:28" ht="15" thickBot="1" x14ac:dyDescent="0.3">
      <c r="S42" s="289"/>
      <c r="T42" s="289"/>
      <c r="U42" s="289"/>
      <c r="V42" s="289"/>
      <c r="W42" s="289"/>
      <c r="X42" s="289"/>
      <c r="Y42" s="289"/>
      <c r="Z42" s="289"/>
      <c r="AA42" s="289"/>
      <c r="AB42" s="289"/>
    </row>
    <row r="43" spans="1:28" ht="13.5" customHeight="1" thickBot="1" x14ac:dyDescent="0.3">
      <c r="A43" s="1116" t="s">
        <v>15</v>
      </c>
      <c r="B43" s="1306"/>
      <c r="C43" s="1306"/>
      <c r="D43" s="1306"/>
      <c r="E43" s="1306"/>
      <c r="F43" s="1306"/>
      <c r="G43" s="1306"/>
      <c r="H43" s="1306"/>
      <c r="I43" s="1306"/>
      <c r="J43" s="1306"/>
      <c r="K43" s="1306"/>
      <c r="L43" s="1306"/>
      <c r="M43" s="1306"/>
      <c r="N43" s="1307"/>
      <c r="S43" s="289"/>
      <c r="T43" s="289"/>
      <c r="U43" s="289"/>
      <c r="V43" s="289"/>
      <c r="W43" s="289"/>
      <c r="X43" s="289"/>
      <c r="Y43" s="289"/>
      <c r="Z43" s="289"/>
      <c r="AA43" s="289"/>
      <c r="AB43" s="289"/>
    </row>
    <row r="44" spans="1:28" ht="15.75" customHeight="1" thickBot="1" x14ac:dyDescent="0.3">
      <c r="A44" s="184"/>
      <c r="B44" s="185"/>
      <c r="C44" s="1119" t="s">
        <v>657</v>
      </c>
      <c r="D44" s="1308"/>
      <c r="E44" s="1308"/>
      <c r="F44" s="1309"/>
      <c r="G44" s="1119" t="s">
        <v>416</v>
      </c>
      <c r="H44" s="1308"/>
      <c r="I44" s="1308"/>
      <c r="J44" s="1308"/>
      <c r="K44" s="1308"/>
      <c r="L44" s="1308"/>
      <c r="M44" s="1308"/>
      <c r="N44" s="1309"/>
      <c r="S44" s="289"/>
      <c r="T44" s="289"/>
      <c r="U44" s="289"/>
      <c r="V44" s="289"/>
      <c r="W44" s="289"/>
      <c r="X44" s="289"/>
      <c r="Y44" s="289"/>
      <c r="Z44" s="289"/>
      <c r="AA44" s="289"/>
      <c r="AB44" s="289"/>
    </row>
    <row r="45" spans="1:28" ht="40.200000000000003" x14ac:dyDescent="0.25">
      <c r="A45" s="1122" t="s">
        <v>16</v>
      </c>
      <c r="B45" s="1123"/>
      <c r="C45" s="186" t="s">
        <v>25</v>
      </c>
      <c r="D45" s="187" t="s">
        <v>26</v>
      </c>
      <c r="E45" s="188" t="s">
        <v>27</v>
      </c>
      <c r="F45" s="189" t="s">
        <v>28</v>
      </c>
      <c r="G45" s="186" t="s">
        <v>17</v>
      </c>
      <c r="H45" s="187" t="s">
        <v>18</v>
      </c>
      <c r="I45" s="187" t="s">
        <v>19</v>
      </c>
      <c r="J45" s="188" t="s">
        <v>20</v>
      </c>
      <c r="K45" s="188" t="s">
        <v>21</v>
      </c>
      <c r="L45" s="188" t="s">
        <v>22</v>
      </c>
      <c r="M45" s="190" t="s">
        <v>23</v>
      </c>
      <c r="N45" s="191" t="s">
        <v>24</v>
      </c>
      <c r="S45" s="289"/>
      <c r="T45" s="289"/>
      <c r="U45" s="289"/>
      <c r="V45" s="289"/>
      <c r="W45" s="289"/>
      <c r="X45" s="289"/>
      <c r="Y45" s="289"/>
      <c r="Z45" s="289"/>
      <c r="AA45" s="289"/>
      <c r="AB45" s="289"/>
    </row>
    <row r="46" spans="1:28" ht="14.4" x14ac:dyDescent="0.25">
      <c r="A46" s="1107">
        <v>1</v>
      </c>
      <c r="B46" s="1108"/>
      <c r="C46" s="290"/>
      <c r="D46" s="291"/>
      <c r="E46" s="290"/>
      <c r="F46" s="292"/>
      <c r="G46" s="196"/>
      <c r="H46" s="197"/>
      <c r="I46" s="197"/>
      <c r="J46" s="293"/>
      <c r="K46" s="198"/>
      <c r="L46" s="198"/>
      <c r="M46" s="198"/>
      <c r="N46" s="199"/>
    </row>
    <row r="47" spans="1:28" ht="13.8" thickBot="1" x14ac:dyDescent="0.3">
      <c r="A47" s="1109"/>
      <c r="B47" s="1110"/>
      <c r="C47" s="200"/>
      <c r="D47" s="201"/>
      <c r="E47" s="201"/>
      <c r="F47" s="202"/>
      <c r="G47" s="200"/>
      <c r="H47" s="203"/>
      <c r="I47" s="203"/>
      <c r="J47" s="201"/>
      <c r="K47" s="201"/>
      <c r="L47" s="201"/>
      <c r="M47" s="201"/>
      <c r="N47" s="204"/>
    </row>
    <row r="48" spans="1:28" ht="14.4" x14ac:dyDescent="0.25">
      <c r="A48" s="1107">
        <v>2</v>
      </c>
      <c r="B48" s="1108"/>
      <c r="C48" s="290"/>
      <c r="D48" s="290"/>
      <c r="E48" s="290"/>
      <c r="F48" s="292"/>
      <c r="G48" s="196"/>
      <c r="H48" s="197"/>
      <c r="I48" s="197"/>
      <c r="J48" s="293"/>
      <c r="K48" s="198"/>
      <c r="L48" s="198"/>
      <c r="M48" s="198"/>
      <c r="N48" s="199"/>
    </row>
    <row r="49" spans="1:14" ht="13.8" thickBot="1" x14ac:dyDescent="0.3">
      <c r="A49" s="1109"/>
      <c r="B49" s="1110"/>
      <c r="C49" s="200"/>
      <c r="D49" s="201"/>
      <c r="E49" s="201"/>
      <c r="F49" s="202"/>
      <c r="G49" s="200"/>
      <c r="H49" s="203"/>
      <c r="I49" s="203"/>
      <c r="J49" s="201"/>
      <c r="K49" s="201"/>
      <c r="L49" s="201"/>
      <c r="M49" s="201"/>
      <c r="N49" s="204"/>
    </row>
    <row r="50" spans="1:14" ht="14.4" x14ac:dyDescent="0.25">
      <c r="A50" s="1107">
        <v>3</v>
      </c>
      <c r="B50" s="1108"/>
      <c r="C50" s="294"/>
      <c r="D50" s="290"/>
      <c r="E50" s="290"/>
      <c r="F50" s="292"/>
      <c r="G50" s="290"/>
      <c r="H50" s="290"/>
      <c r="I50" s="290"/>
      <c r="J50" s="293"/>
      <c r="K50" s="198"/>
      <c r="L50" s="198"/>
      <c r="M50" s="198"/>
      <c r="N50" s="199"/>
    </row>
    <row r="51" spans="1:14" ht="13.8" thickBot="1" x14ac:dyDescent="0.3">
      <c r="A51" s="1109"/>
      <c r="B51" s="1110"/>
      <c r="C51" s="200"/>
      <c r="D51" s="201"/>
      <c r="E51" s="201"/>
      <c r="F51" s="202"/>
      <c r="G51" s="200"/>
      <c r="H51" s="203"/>
      <c r="I51" s="203"/>
      <c r="J51" s="201"/>
      <c r="K51" s="201"/>
      <c r="L51" s="201"/>
      <c r="M51" s="201"/>
      <c r="N51" s="204"/>
    </row>
    <row r="52" spans="1:14" ht="14.4" x14ac:dyDescent="0.25">
      <c r="A52" s="1107">
        <v>4</v>
      </c>
      <c r="B52" s="1108"/>
      <c r="C52" s="294"/>
      <c r="D52" s="290"/>
      <c r="E52" s="290"/>
      <c r="F52" s="292"/>
      <c r="G52" s="196"/>
      <c r="H52" s="197"/>
      <c r="I52" s="197"/>
      <c r="J52" s="293"/>
      <c r="K52" s="198"/>
      <c r="L52" s="198"/>
      <c r="M52" s="198"/>
      <c r="N52" s="199"/>
    </row>
    <row r="53" spans="1:14" ht="13.8" thickBot="1" x14ac:dyDescent="0.3">
      <c r="A53" s="1109"/>
      <c r="B53" s="1110"/>
      <c r="C53" s="200"/>
      <c r="D53" s="201"/>
      <c r="E53" s="201"/>
      <c r="F53" s="202"/>
      <c r="G53" s="200"/>
      <c r="H53" s="203"/>
      <c r="I53" s="203"/>
      <c r="J53" s="201"/>
      <c r="K53" s="201"/>
      <c r="L53" s="201"/>
      <c r="M53" s="201"/>
      <c r="N53" s="204"/>
    </row>
    <row r="54" spans="1:14" ht="14.4" x14ac:dyDescent="0.25">
      <c r="A54" s="1107">
        <v>5</v>
      </c>
      <c r="B54" s="1108"/>
      <c r="C54" s="196"/>
      <c r="D54" s="198"/>
      <c r="E54" s="198"/>
      <c r="F54" s="208"/>
      <c r="G54" s="196"/>
      <c r="H54" s="197"/>
      <c r="I54" s="197"/>
      <c r="J54" s="293"/>
      <c r="K54" s="198"/>
      <c r="L54" s="198"/>
      <c r="M54" s="198"/>
      <c r="N54" s="199"/>
    </row>
    <row r="55" spans="1:14" ht="13.8" thickBot="1" x14ac:dyDescent="0.3">
      <c r="A55" s="1109"/>
      <c r="B55" s="1110"/>
      <c r="C55" s="200"/>
      <c r="D55" s="201"/>
      <c r="E55" s="201"/>
      <c r="F55" s="202"/>
      <c r="G55" s="200"/>
      <c r="H55" s="203"/>
      <c r="I55" s="203"/>
      <c r="J55" s="201"/>
      <c r="K55" s="201"/>
      <c r="L55" s="201"/>
      <c r="M55" s="201"/>
      <c r="N55" s="204"/>
    </row>
    <row r="56" spans="1:14" ht="14.4" x14ac:dyDescent="0.25">
      <c r="A56" s="1107">
        <v>6</v>
      </c>
      <c r="B56" s="1108"/>
      <c r="C56" s="196"/>
      <c r="D56" s="198"/>
      <c r="E56" s="198"/>
      <c r="F56" s="209"/>
      <c r="G56" s="196"/>
      <c r="H56" s="197"/>
      <c r="I56" s="197"/>
      <c r="J56" s="293"/>
      <c r="K56" s="198"/>
      <c r="L56" s="198"/>
      <c r="M56" s="198"/>
      <c r="N56" s="199"/>
    </row>
    <row r="57" spans="1:14" ht="13.8" thickBot="1" x14ac:dyDescent="0.3">
      <c r="A57" s="1109"/>
      <c r="B57" s="1110"/>
      <c r="C57" s="200"/>
      <c r="D57" s="201"/>
      <c r="E57" s="201"/>
      <c r="F57" s="202"/>
      <c r="G57" s="200"/>
      <c r="H57" s="203"/>
      <c r="I57" s="203"/>
      <c r="J57" s="201"/>
      <c r="K57" s="201"/>
      <c r="L57" s="201"/>
      <c r="M57" s="201"/>
      <c r="N57" s="204"/>
    </row>
    <row r="58" spans="1:14" ht="14.4" x14ac:dyDescent="0.25">
      <c r="A58" s="1107">
        <v>7</v>
      </c>
      <c r="B58" s="1108"/>
      <c r="C58" s="196"/>
      <c r="D58" s="198"/>
      <c r="E58" s="198"/>
      <c r="F58" s="209"/>
      <c r="G58" s="196"/>
      <c r="H58" s="197"/>
      <c r="I58" s="197"/>
      <c r="J58" s="293"/>
      <c r="K58" s="198"/>
      <c r="L58" s="198"/>
      <c r="M58" s="198"/>
      <c r="N58" s="199"/>
    </row>
    <row r="59" spans="1:14" ht="13.8" thickBot="1" x14ac:dyDescent="0.3">
      <c r="A59" s="1109"/>
      <c r="B59" s="1110"/>
      <c r="C59" s="200"/>
      <c r="D59" s="201"/>
      <c r="E59" s="201"/>
      <c r="F59" s="202"/>
      <c r="G59" s="200"/>
      <c r="H59" s="203"/>
      <c r="I59" s="203"/>
      <c r="J59" s="201"/>
      <c r="K59" s="201"/>
      <c r="L59" s="201"/>
      <c r="M59" s="201"/>
      <c r="N59" s="204"/>
    </row>
    <row r="60" spans="1:14" x14ac:dyDescent="0.25">
      <c r="A60" s="1107">
        <v>8</v>
      </c>
      <c r="B60" s="1108"/>
      <c r="C60" s="196"/>
      <c r="D60" s="198"/>
      <c r="E60" s="198"/>
      <c r="F60" s="209"/>
      <c r="G60" s="196"/>
      <c r="H60" s="197"/>
      <c r="I60" s="197"/>
      <c r="J60" s="198"/>
      <c r="K60" s="231"/>
      <c r="L60" s="198"/>
      <c r="M60" s="198"/>
      <c r="N60" s="199"/>
    </row>
    <row r="61" spans="1:14" ht="13.8" thickBot="1" x14ac:dyDescent="0.3">
      <c r="A61" s="1109"/>
      <c r="B61" s="1110"/>
      <c r="C61" s="200"/>
      <c r="D61" s="201"/>
      <c r="E61" s="201"/>
      <c r="F61" s="202"/>
      <c r="G61" s="200"/>
      <c r="H61" s="203"/>
      <c r="I61" s="203"/>
      <c r="J61" s="201"/>
      <c r="K61" s="201"/>
      <c r="L61" s="201"/>
      <c r="M61" s="201"/>
      <c r="N61" s="204"/>
    </row>
    <row r="62" spans="1:14" x14ac:dyDescent="0.25">
      <c r="A62" s="1107">
        <v>9</v>
      </c>
      <c r="B62" s="1108"/>
      <c r="C62" s="196"/>
      <c r="D62" s="198"/>
      <c r="E62" s="198"/>
      <c r="F62" s="209"/>
      <c r="G62" s="196"/>
      <c r="H62" s="197"/>
      <c r="I62" s="197"/>
      <c r="J62" s="198"/>
      <c r="K62" s="231"/>
      <c r="L62" s="198"/>
      <c r="M62" s="198"/>
      <c r="N62" s="199"/>
    </row>
    <row r="63" spans="1:14" ht="13.8" thickBot="1" x14ac:dyDescent="0.3">
      <c r="A63" s="1109"/>
      <c r="B63" s="1110"/>
      <c r="C63" s="200"/>
      <c r="D63" s="201"/>
      <c r="E63" s="201"/>
      <c r="F63" s="202"/>
      <c r="G63" s="200"/>
      <c r="H63" s="203"/>
      <c r="I63" s="203"/>
      <c r="J63" s="201"/>
      <c r="K63" s="201"/>
      <c r="L63" s="201"/>
      <c r="M63" s="201"/>
      <c r="N63" s="204"/>
    </row>
    <row r="64" spans="1:14" x14ac:dyDescent="0.25">
      <c r="A64" s="1107">
        <v>10</v>
      </c>
      <c r="B64" s="1108"/>
      <c r="C64" s="196"/>
      <c r="D64" s="198"/>
      <c r="E64" s="198"/>
      <c r="F64" s="209"/>
      <c r="G64" s="196"/>
      <c r="H64" s="197"/>
      <c r="I64" s="197"/>
      <c r="J64" s="198"/>
      <c r="K64" s="231"/>
      <c r="L64" s="198"/>
      <c r="M64" s="198"/>
      <c r="N64" s="199"/>
    </row>
    <row r="65" spans="1:14" ht="13.8" thickBot="1" x14ac:dyDescent="0.3">
      <c r="A65" s="1109"/>
      <c r="B65" s="1110"/>
      <c r="C65" s="200"/>
      <c r="D65" s="201"/>
      <c r="E65" s="201"/>
      <c r="F65" s="202"/>
      <c r="G65" s="200"/>
      <c r="H65" s="203"/>
      <c r="I65" s="203"/>
      <c r="J65" s="201"/>
      <c r="K65" s="201"/>
      <c r="L65" s="201"/>
      <c r="M65" s="201"/>
      <c r="N65" s="204"/>
    </row>
    <row r="66" spans="1:14" x14ac:dyDescent="0.25">
      <c r="A66" s="1107">
        <v>11</v>
      </c>
      <c r="B66" s="1108"/>
      <c r="C66" s="196"/>
      <c r="D66" s="198"/>
      <c r="E66" s="198"/>
      <c r="F66" s="209"/>
      <c r="G66" s="196"/>
      <c r="H66" s="197"/>
      <c r="I66" s="197"/>
      <c r="J66" s="198"/>
      <c r="K66" s="231"/>
      <c r="L66" s="198"/>
      <c r="M66" s="198"/>
      <c r="N66" s="199"/>
    </row>
    <row r="67" spans="1:14" ht="13.8" thickBot="1" x14ac:dyDescent="0.3">
      <c r="A67" s="1109"/>
      <c r="B67" s="1110"/>
      <c r="C67" s="200"/>
      <c r="D67" s="201"/>
      <c r="E67" s="201"/>
      <c r="F67" s="202"/>
      <c r="G67" s="200"/>
      <c r="H67" s="203"/>
      <c r="I67" s="203"/>
      <c r="J67" s="201"/>
      <c r="K67" s="201"/>
      <c r="L67" s="201"/>
      <c r="M67" s="201"/>
      <c r="N67" s="204"/>
    </row>
    <row r="68" spans="1:14" x14ac:dyDescent="0.25">
      <c r="A68" s="1111" t="s">
        <v>119</v>
      </c>
      <c r="B68" s="1112"/>
      <c r="C68" s="1112"/>
      <c r="D68" s="1112"/>
      <c r="E68" s="1113"/>
      <c r="F68" s="1026"/>
      <c r="G68" s="1028"/>
      <c r="H68" s="1092" t="s">
        <v>119</v>
      </c>
      <c r="I68" s="1092"/>
      <c r="J68" s="1092"/>
      <c r="K68" s="1092"/>
      <c r="L68" s="1092"/>
      <c r="M68" s="1106"/>
      <c r="N68" s="1106"/>
    </row>
    <row r="69" spans="1:14" x14ac:dyDescent="0.25">
      <c r="A69" s="1080" t="s">
        <v>120</v>
      </c>
      <c r="B69" s="1081"/>
      <c r="C69" s="1081"/>
      <c r="D69" s="1081"/>
      <c r="E69" s="1082"/>
      <c r="F69" s="1026"/>
      <c r="G69" s="1028"/>
      <c r="H69" s="1092" t="s">
        <v>120</v>
      </c>
      <c r="I69" s="1092"/>
      <c r="J69" s="1092"/>
      <c r="K69" s="1092"/>
      <c r="L69" s="1092"/>
      <c r="M69" s="1106"/>
      <c r="N69" s="1106"/>
    </row>
    <row r="70" spans="1:14" x14ac:dyDescent="0.25">
      <c r="A70" s="210"/>
      <c r="B70" s="210"/>
      <c r="C70" s="210"/>
      <c r="D70" s="210"/>
      <c r="E70" s="210"/>
      <c r="F70" s="210"/>
      <c r="G70" s="210"/>
      <c r="H70" s="210"/>
      <c r="I70" s="210"/>
      <c r="J70" s="210"/>
      <c r="K70" s="210"/>
      <c r="L70" s="210"/>
      <c r="M70" s="210"/>
      <c r="N70" s="210"/>
    </row>
    <row r="71" spans="1:14" x14ac:dyDescent="0.25">
      <c r="A71" s="1077" t="s">
        <v>121</v>
      </c>
      <c r="B71" s="1078"/>
      <c r="C71" s="1078"/>
      <c r="D71" s="1078"/>
      <c r="E71" s="1078"/>
      <c r="F71" s="1078"/>
      <c r="G71" s="1079"/>
      <c r="H71" s="1099" t="s">
        <v>121</v>
      </c>
      <c r="I71" s="1099"/>
      <c r="J71" s="1099"/>
      <c r="K71" s="1099"/>
      <c r="L71" s="1099"/>
      <c r="M71" s="1099"/>
      <c r="N71" s="1099"/>
    </row>
    <row r="72" spans="1:14" x14ac:dyDescent="0.25">
      <c r="A72" s="1092" t="s">
        <v>122</v>
      </c>
      <c r="B72" s="1092"/>
      <c r="C72" s="1100"/>
      <c r="D72" s="1101"/>
      <c r="E72" s="1101"/>
      <c r="F72" s="1101"/>
      <c r="G72" s="1102"/>
      <c r="H72" s="1092" t="s">
        <v>123</v>
      </c>
      <c r="I72" s="1092"/>
      <c r="J72" s="1093"/>
      <c r="K72" s="1094"/>
      <c r="L72" s="1094"/>
      <c r="M72" s="1094"/>
      <c r="N72" s="1095"/>
    </row>
    <row r="73" spans="1:14" ht="69" customHeight="1" x14ac:dyDescent="0.25">
      <c r="A73" s="1092"/>
      <c r="B73" s="1092"/>
      <c r="C73" s="1103"/>
      <c r="D73" s="1104"/>
      <c r="E73" s="1104"/>
      <c r="F73" s="1104"/>
      <c r="G73" s="1105"/>
      <c r="H73" s="1092"/>
      <c r="I73" s="1092"/>
      <c r="J73" s="1096"/>
      <c r="K73" s="1097"/>
      <c r="L73" s="1097"/>
      <c r="M73" s="1097"/>
      <c r="N73" s="1098"/>
    </row>
    <row r="74" spans="1:14" x14ac:dyDescent="0.25">
      <c r="A74" s="1092" t="s">
        <v>124</v>
      </c>
      <c r="B74" s="1092"/>
      <c r="C74" s="1093"/>
      <c r="D74" s="1094"/>
      <c r="E74" s="1094"/>
      <c r="F74" s="1094"/>
      <c r="G74" s="1095"/>
      <c r="H74" s="1092" t="s">
        <v>124</v>
      </c>
      <c r="I74" s="1092"/>
      <c r="J74" s="1093"/>
      <c r="K74" s="1094"/>
      <c r="L74" s="1094"/>
      <c r="M74" s="1094"/>
      <c r="N74" s="1095"/>
    </row>
    <row r="75" spans="1:14" x14ac:dyDescent="0.25">
      <c r="A75" s="1092"/>
      <c r="B75" s="1092"/>
      <c r="C75" s="1096"/>
      <c r="D75" s="1097"/>
      <c r="E75" s="1097"/>
      <c r="F75" s="1097"/>
      <c r="G75" s="1098"/>
      <c r="H75" s="1092"/>
      <c r="I75" s="1092"/>
      <c r="J75" s="1096"/>
      <c r="K75" s="1097"/>
      <c r="L75" s="1097"/>
      <c r="M75" s="1097"/>
      <c r="N75" s="1098"/>
    </row>
    <row r="76" spans="1:14" x14ac:dyDescent="0.25">
      <c r="A76" s="1077" t="s">
        <v>125</v>
      </c>
      <c r="B76" s="1078"/>
      <c r="C76" s="1078"/>
      <c r="D76" s="1078"/>
      <c r="E76" s="1078"/>
      <c r="F76" s="1078"/>
      <c r="G76" s="1079"/>
      <c r="H76" s="1099" t="s">
        <v>125</v>
      </c>
      <c r="I76" s="1099"/>
      <c r="J76" s="1099"/>
      <c r="K76" s="1099"/>
      <c r="L76" s="1099"/>
      <c r="M76" s="1099"/>
      <c r="N76" s="1099"/>
    </row>
    <row r="77" spans="1:14" x14ac:dyDescent="0.25">
      <c r="A77" s="1092" t="s">
        <v>126</v>
      </c>
      <c r="B77" s="1092"/>
      <c r="C77" s="1093"/>
      <c r="D77" s="1094"/>
      <c r="E77" s="1094"/>
      <c r="F77" s="1094"/>
      <c r="G77" s="1095"/>
      <c r="H77" s="1092" t="s">
        <v>127</v>
      </c>
      <c r="I77" s="1092"/>
      <c r="J77" s="1093"/>
      <c r="K77" s="1094"/>
      <c r="L77" s="1094"/>
      <c r="M77" s="1094"/>
      <c r="N77" s="1095"/>
    </row>
    <row r="78" spans="1:14" x14ac:dyDescent="0.25">
      <c r="A78" s="1092"/>
      <c r="B78" s="1092"/>
      <c r="C78" s="1096"/>
      <c r="D78" s="1097"/>
      <c r="E78" s="1097"/>
      <c r="F78" s="1097"/>
      <c r="G78" s="1098"/>
      <c r="H78" s="1092"/>
      <c r="I78" s="1092"/>
      <c r="J78" s="1096"/>
      <c r="K78" s="1097"/>
      <c r="L78" s="1097"/>
      <c r="M78" s="1097"/>
      <c r="N78" s="1098"/>
    </row>
    <row r="79" spans="1:14" x14ac:dyDescent="0.25">
      <c r="A79" s="1092" t="s">
        <v>128</v>
      </c>
      <c r="B79" s="1092"/>
      <c r="C79" s="1093"/>
      <c r="D79" s="1094"/>
      <c r="E79" s="1094"/>
      <c r="F79" s="1094"/>
      <c r="G79" s="1095"/>
      <c r="H79" s="1092" t="s">
        <v>128</v>
      </c>
      <c r="I79" s="1092"/>
      <c r="J79" s="1093"/>
      <c r="K79" s="1094"/>
      <c r="L79" s="1094"/>
      <c r="M79" s="1094"/>
      <c r="N79" s="1095"/>
    </row>
    <row r="80" spans="1:14" x14ac:dyDescent="0.25">
      <c r="A80" s="1092"/>
      <c r="B80" s="1092"/>
      <c r="C80" s="1096"/>
      <c r="D80" s="1097"/>
      <c r="E80" s="1097"/>
      <c r="F80" s="1097"/>
      <c r="G80" s="1098"/>
      <c r="H80" s="1092"/>
      <c r="I80" s="1092"/>
      <c r="J80" s="1096"/>
      <c r="K80" s="1097"/>
      <c r="L80" s="1097"/>
      <c r="M80" s="1097"/>
      <c r="N80" s="1098"/>
    </row>
    <row r="81" spans="1:20" x14ac:dyDescent="0.25">
      <c r="A81" s="210"/>
      <c r="B81" s="210"/>
      <c r="C81" s="210"/>
      <c r="D81" s="210"/>
      <c r="E81" s="210"/>
      <c r="F81" s="210"/>
      <c r="G81" s="210"/>
      <c r="H81" s="210"/>
      <c r="I81" s="210"/>
      <c r="J81" s="210"/>
      <c r="K81" s="210"/>
      <c r="L81" s="210"/>
      <c r="M81" s="210"/>
      <c r="N81" s="210"/>
    </row>
    <row r="82" spans="1:20" x14ac:dyDescent="0.25">
      <c r="A82" s="1077" t="s">
        <v>37</v>
      </c>
      <c r="B82" s="1078"/>
      <c r="C82" s="1078"/>
      <c r="D82" s="1078"/>
      <c r="E82" s="1078"/>
      <c r="F82" s="1078"/>
      <c r="G82" s="1078"/>
      <c r="H82" s="1078"/>
      <c r="I82" s="1078"/>
      <c r="J82" s="1078"/>
      <c r="K82" s="1078"/>
      <c r="L82" s="1078"/>
      <c r="M82" s="1078"/>
      <c r="N82" s="1079"/>
    </row>
    <row r="83" spans="1:20" ht="12.75" customHeight="1" x14ac:dyDescent="0.25">
      <c r="A83" s="211" t="s">
        <v>29</v>
      </c>
      <c r="B83" s="1087" t="s">
        <v>30</v>
      </c>
      <c r="C83" s="1088"/>
      <c r="D83" s="1088"/>
      <c r="E83" s="1088"/>
      <c r="F83" s="1089"/>
      <c r="G83" s="1090" t="s">
        <v>131</v>
      </c>
      <c r="H83" s="1090"/>
      <c r="I83" s="1090"/>
      <c r="J83" s="1090"/>
      <c r="K83" s="1090"/>
      <c r="L83" s="1090"/>
      <c r="M83" s="1091"/>
      <c r="N83" s="1091"/>
      <c r="O83" s="131"/>
      <c r="P83" s="174"/>
      <c r="Q83" s="174"/>
      <c r="R83" s="174"/>
      <c r="S83" s="174"/>
      <c r="T83" s="174"/>
    </row>
    <row r="84" spans="1:20" x14ac:dyDescent="0.25">
      <c r="A84" s="167" t="s">
        <v>227</v>
      </c>
      <c r="B84" s="1026" t="s">
        <v>418</v>
      </c>
      <c r="C84" s="1027"/>
      <c r="D84" s="1027"/>
      <c r="E84" s="1027"/>
      <c r="F84" s="1028"/>
      <c r="G84" s="1083">
        <v>10</v>
      </c>
      <c r="H84" s="1084"/>
      <c r="I84" s="1085"/>
      <c r="J84" s="1085"/>
      <c r="K84" s="1085"/>
      <c r="L84" s="1085"/>
      <c r="M84" s="1086"/>
      <c r="N84" s="1086"/>
      <c r="O84" s="131"/>
      <c r="P84" s="174"/>
      <c r="Q84" s="174"/>
      <c r="R84" s="174"/>
      <c r="S84" s="174"/>
      <c r="T84" s="174"/>
    </row>
    <row r="85" spans="1:20" x14ac:dyDescent="0.25">
      <c r="A85" s="167" t="s">
        <v>248</v>
      </c>
      <c r="B85" s="1026" t="s">
        <v>419</v>
      </c>
      <c r="C85" s="1027"/>
      <c r="D85" s="1027"/>
      <c r="E85" s="1027"/>
      <c r="F85" s="1028"/>
      <c r="G85" s="1083">
        <v>20</v>
      </c>
      <c r="H85" s="1084"/>
      <c r="I85" s="1085"/>
      <c r="J85" s="1085"/>
      <c r="K85" s="1085"/>
      <c r="L85" s="1085"/>
      <c r="M85" s="1086"/>
      <c r="N85" s="1086"/>
    </row>
    <row r="86" spans="1:20" x14ac:dyDescent="0.25">
      <c r="A86" s="167" t="s">
        <v>248</v>
      </c>
      <c r="B86" s="1026" t="s">
        <v>420</v>
      </c>
      <c r="C86" s="1027"/>
      <c r="D86" s="1027"/>
      <c r="E86" s="1027"/>
      <c r="F86" s="1028"/>
      <c r="G86" s="1083">
        <v>30</v>
      </c>
      <c r="H86" s="1084"/>
      <c r="I86" s="1085"/>
      <c r="J86" s="1085"/>
      <c r="K86" s="1085"/>
      <c r="L86" s="1085"/>
      <c r="M86" s="1086"/>
      <c r="N86" s="1086"/>
    </row>
    <row r="87" spans="1:20" x14ac:dyDescent="0.25">
      <c r="A87" s="167" t="s">
        <v>421</v>
      </c>
      <c r="B87" s="1026" t="s">
        <v>422</v>
      </c>
      <c r="C87" s="1027"/>
      <c r="D87" s="1027"/>
      <c r="E87" s="1027"/>
      <c r="F87" s="1028"/>
      <c r="G87" s="1083">
        <v>40</v>
      </c>
      <c r="H87" s="1084"/>
      <c r="I87" s="1085"/>
      <c r="J87" s="1085"/>
      <c r="K87" s="1085"/>
      <c r="L87" s="1085"/>
      <c r="M87" s="1086"/>
      <c r="N87" s="1086"/>
    </row>
    <row r="88" spans="1:20" x14ac:dyDescent="0.25">
      <c r="A88" s="167"/>
      <c r="B88" s="1026"/>
      <c r="C88" s="1027"/>
      <c r="D88" s="1027"/>
      <c r="E88" s="1027"/>
      <c r="F88" s="1028"/>
      <c r="G88" s="1083"/>
      <c r="H88" s="1084"/>
      <c r="I88" s="1085"/>
      <c r="J88" s="1085"/>
      <c r="K88" s="1085"/>
      <c r="L88" s="1085"/>
      <c r="M88" s="1086"/>
      <c r="N88" s="1086"/>
    </row>
    <row r="89" spans="1:20" x14ac:dyDescent="0.25">
      <c r="A89" s="167"/>
      <c r="B89" s="1026"/>
      <c r="C89" s="1027"/>
      <c r="D89" s="1027"/>
      <c r="E89" s="1027"/>
      <c r="F89" s="1028"/>
      <c r="G89" s="1083">
        <f>SUM(G84:H88)</f>
        <v>100</v>
      </c>
      <c r="H89" s="1084"/>
      <c r="I89" s="1085"/>
      <c r="J89" s="1085"/>
      <c r="K89" s="1085"/>
      <c r="L89" s="1085"/>
      <c r="M89" s="1086"/>
      <c r="N89" s="1086"/>
    </row>
    <row r="90" spans="1:20" x14ac:dyDescent="0.25">
      <c r="A90" s="212">
        <f>COUNTA(B84:F89)</f>
        <v>4</v>
      </c>
      <c r="B90" s="1075"/>
      <c r="C90" s="1075"/>
      <c r="D90" s="1075"/>
      <c r="E90" s="1075"/>
      <c r="F90" s="1075"/>
      <c r="G90" s="1075"/>
      <c r="H90" s="1075"/>
      <c r="I90" s="1075"/>
      <c r="J90" s="1075"/>
      <c r="K90" s="1075"/>
      <c r="L90" s="1076"/>
      <c r="M90" s="1074"/>
      <c r="N90" s="1074"/>
    </row>
    <row r="91" spans="1:20" x14ac:dyDescent="0.25">
      <c r="A91" s="210"/>
      <c r="B91" s="210"/>
      <c r="C91" s="210"/>
      <c r="D91" s="210"/>
      <c r="E91" s="210"/>
      <c r="F91" s="210"/>
      <c r="G91" s="210"/>
      <c r="H91" s="210"/>
      <c r="I91" s="210"/>
      <c r="J91" s="210"/>
      <c r="K91" s="210"/>
      <c r="L91" s="210"/>
      <c r="M91" s="210"/>
      <c r="N91" s="210"/>
    </row>
    <row r="92" spans="1:20" x14ac:dyDescent="0.25">
      <c r="A92" s="1077" t="s">
        <v>142</v>
      </c>
      <c r="B92" s="1078"/>
      <c r="C92" s="1078"/>
      <c r="D92" s="1078"/>
      <c r="E92" s="1078"/>
      <c r="F92" s="1078"/>
      <c r="G92" s="1078"/>
      <c r="H92" s="1078"/>
      <c r="I92" s="1078"/>
      <c r="J92" s="1078"/>
      <c r="K92" s="1078"/>
      <c r="L92" s="1078"/>
      <c r="M92" s="1078"/>
      <c r="N92" s="1079"/>
    </row>
    <row r="93" spans="1:20" x14ac:dyDescent="0.25">
      <c r="A93" s="1080" t="s">
        <v>143</v>
      </c>
      <c r="B93" s="1081"/>
      <c r="C93" s="1081"/>
      <c r="D93" s="1082"/>
      <c r="E93" s="1080" t="s">
        <v>144</v>
      </c>
      <c r="F93" s="1081"/>
      <c r="G93" s="1081"/>
      <c r="H93" s="1081"/>
      <c r="I93" s="1081"/>
      <c r="J93" s="1081"/>
      <c r="K93" s="1081"/>
      <c r="L93" s="1081"/>
      <c r="M93" s="1071" t="s">
        <v>145</v>
      </c>
      <c r="N93" s="1073"/>
    </row>
    <row r="94" spans="1:20" x14ac:dyDescent="0.25">
      <c r="A94" s="1061"/>
      <c r="B94" s="1062"/>
      <c r="C94" s="1062"/>
      <c r="D94" s="1063"/>
      <c r="E94" s="1061"/>
      <c r="F94" s="1062"/>
      <c r="G94" s="1062"/>
      <c r="H94" s="1062"/>
      <c r="I94" s="1062"/>
      <c r="J94" s="1062"/>
      <c r="K94" s="1062"/>
      <c r="L94" s="1062"/>
      <c r="M94" s="1067"/>
      <c r="N94" s="1068"/>
    </row>
    <row r="95" spans="1:20" x14ac:dyDescent="0.25">
      <c r="A95" s="1064"/>
      <c r="B95" s="1065"/>
      <c r="C95" s="1065"/>
      <c r="D95" s="1066"/>
      <c r="E95" s="1064"/>
      <c r="F95" s="1065"/>
      <c r="G95" s="1065"/>
      <c r="H95" s="1065"/>
      <c r="I95" s="1065"/>
      <c r="J95" s="1065"/>
      <c r="K95" s="1065"/>
      <c r="L95" s="1065"/>
      <c r="M95" s="1069"/>
      <c r="N95" s="1070"/>
      <c r="O95" s="213"/>
      <c r="P95" s="172"/>
    </row>
    <row r="96" spans="1:20" x14ac:dyDescent="0.25">
      <c r="A96" s="1061"/>
      <c r="B96" s="1062"/>
      <c r="C96" s="1062"/>
      <c r="D96" s="1063"/>
      <c r="E96" s="1061"/>
      <c r="F96" s="1062"/>
      <c r="G96" s="1062"/>
      <c r="H96" s="1062"/>
      <c r="I96" s="1062"/>
      <c r="J96" s="1062"/>
      <c r="K96" s="1062"/>
      <c r="L96" s="1062"/>
      <c r="M96" s="1067"/>
      <c r="N96" s="1068"/>
    </row>
    <row r="97" spans="1:14" x14ac:dyDescent="0.25">
      <c r="A97" s="1064"/>
      <c r="B97" s="1065"/>
      <c r="C97" s="1065"/>
      <c r="D97" s="1066"/>
      <c r="E97" s="1064"/>
      <c r="F97" s="1065"/>
      <c r="G97" s="1065"/>
      <c r="H97" s="1065"/>
      <c r="I97" s="1065"/>
      <c r="J97" s="1065"/>
      <c r="K97" s="1065"/>
      <c r="L97" s="1065"/>
      <c r="M97" s="1069"/>
      <c r="N97" s="1070"/>
    </row>
    <row r="98" spans="1:14" x14ac:dyDescent="0.25">
      <c r="A98" s="1061"/>
      <c r="B98" s="1062"/>
      <c r="C98" s="1062"/>
      <c r="D98" s="1063"/>
      <c r="E98" s="1061"/>
      <c r="F98" s="1062"/>
      <c r="G98" s="1062"/>
      <c r="H98" s="1062"/>
      <c r="I98" s="1062"/>
      <c r="J98" s="1062"/>
      <c r="K98" s="1062"/>
      <c r="L98" s="1062"/>
      <c r="M98" s="1067"/>
      <c r="N98" s="1068"/>
    </row>
    <row r="99" spans="1:14" x14ac:dyDescent="0.25">
      <c r="A99" s="1064"/>
      <c r="B99" s="1065"/>
      <c r="C99" s="1065"/>
      <c r="D99" s="1066"/>
      <c r="E99" s="1064"/>
      <c r="F99" s="1065"/>
      <c r="G99" s="1065"/>
      <c r="H99" s="1065"/>
      <c r="I99" s="1065"/>
      <c r="J99" s="1065"/>
      <c r="K99" s="1065"/>
      <c r="L99" s="1065"/>
      <c r="M99" s="1069"/>
      <c r="N99" s="1070"/>
    </row>
    <row r="100" spans="1:14" x14ac:dyDescent="0.25">
      <c r="A100" s="1071" t="s">
        <v>146</v>
      </c>
      <c r="B100" s="1072"/>
      <c r="C100" s="1072"/>
      <c r="D100" s="1072"/>
      <c r="E100" s="1072"/>
      <c r="F100" s="1072"/>
      <c r="G100" s="1072"/>
      <c r="H100" s="1072"/>
      <c r="I100" s="1072"/>
      <c r="J100" s="1072"/>
      <c r="K100" s="1072"/>
      <c r="L100" s="1073"/>
      <c r="M100" s="1074"/>
      <c r="N100" s="1074"/>
    </row>
    <row r="12120" ht="10.5" customHeight="1" x14ac:dyDescent="0.25"/>
    <row r="14520" spans="251:255" x14ac:dyDescent="0.25">
      <c r="IQ14520" s="214" t="s">
        <v>32</v>
      </c>
      <c r="IR14520" s="214" t="s">
        <v>33</v>
      </c>
      <c r="IS14520" s="214" t="s">
        <v>34</v>
      </c>
      <c r="IT14520" s="214" t="s">
        <v>35</v>
      </c>
      <c r="IU14520" s="214" t="s">
        <v>36</v>
      </c>
    </row>
    <row r="14521" spans="251:255" x14ac:dyDescent="0.25">
      <c r="IQ14521" s="214" t="e">
        <f>#REF!&amp;$C$9</f>
        <v>#REF!</v>
      </c>
      <c r="IR14521" s="214" t="e">
        <f>#REF!</f>
        <v>#REF!</v>
      </c>
      <c r="IS14521" s="214" t="e">
        <f>$B$20&amp;" - "&amp;#REF!&amp;" - "&amp;#REF!&amp;" - "&amp;#REF!&amp;" - "&amp;#REF!&amp;" - "&amp;#REF!&amp;" - "&amp;#REF!&amp;" - "&amp;#REF!</f>
        <v>#REF!</v>
      </c>
      <c r="IT14521" s="214" t="e">
        <f>$A$28&amp;": "&amp;$I$28&amp;" - "&amp;#REF!&amp;": "&amp;#REF!&amp;" - "&amp;#REF!&amp;": "&amp;#REF!&amp;" - "&amp;#REF!&amp;": "&amp;#REF!&amp;" - "&amp;#REF!&amp;": "&amp;#REF!&amp;" - "&amp;#REF!&amp;": "&amp;#REF!&amp;" - "&amp;$A$31&amp;": "&amp;$I$31&amp;" - "&amp;$A$32&amp;": "&amp;$I$32&amp;" - "&amp;$A$33&amp;": "&amp;$I$33&amp;" - "&amp;#REF!&amp;": "&amp;#REF!&amp;" - "&amp;#REF!&amp;": "&amp;#REF!&amp;" - "&amp;#REF!&amp;": "&amp;#REF!&amp;" - "&amp;#REF!&amp;": "&amp;#REF!</f>
        <v>#REF!</v>
      </c>
      <c r="IU14521" s="214" t="e">
        <f>#REF!</f>
        <v>#REF!</v>
      </c>
    </row>
  </sheetData>
  <mergeCells count="226">
    <mergeCell ref="A98:D99"/>
    <mergeCell ref="E98:L99"/>
    <mergeCell ref="M98:N99"/>
    <mergeCell ref="A100:L100"/>
    <mergeCell ref="M100:N100"/>
    <mergeCell ref="A94:D95"/>
    <mergeCell ref="E94:L95"/>
    <mergeCell ref="M94:N95"/>
    <mergeCell ref="A96:D97"/>
    <mergeCell ref="E96:L97"/>
    <mergeCell ref="M96:N97"/>
    <mergeCell ref="B90:L90"/>
    <mergeCell ref="M90:N90"/>
    <mergeCell ref="A92:N92"/>
    <mergeCell ref="A93:D93"/>
    <mergeCell ref="E93:L93"/>
    <mergeCell ref="M93:N93"/>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B84:F84"/>
    <mergeCell ref="G84:H84"/>
    <mergeCell ref="I84:J84"/>
    <mergeCell ref="K84:L84"/>
    <mergeCell ref="M84:N84"/>
    <mergeCell ref="B85:F85"/>
    <mergeCell ref="G85:H85"/>
    <mergeCell ref="I85:J85"/>
    <mergeCell ref="K85:L85"/>
    <mergeCell ref="M85:N85"/>
    <mergeCell ref="A82:N82"/>
    <mergeCell ref="B83:F83"/>
    <mergeCell ref="G83:H83"/>
    <mergeCell ref="I83:J83"/>
    <mergeCell ref="K83:L83"/>
    <mergeCell ref="M83:N83"/>
    <mergeCell ref="A77:B78"/>
    <mergeCell ref="C77:G78"/>
    <mergeCell ref="H77:I78"/>
    <mergeCell ref="J77:N78"/>
    <mergeCell ref="A79:B80"/>
    <mergeCell ref="C79:G80"/>
    <mergeCell ref="H79:I80"/>
    <mergeCell ref="J79:N80"/>
    <mergeCell ref="A74:B75"/>
    <mergeCell ref="C74:G75"/>
    <mergeCell ref="H74:I75"/>
    <mergeCell ref="J74:N75"/>
    <mergeCell ref="A76:G76"/>
    <mergeCell ref="H76:N76"/>
    <mergeCell ref="A71:G71"/>
    <mergeCell ref="H71:N71"/>
    <mergeCell ref="A72:B73"/>
    <mergeCell ref="C72:G73"/>
    <mergeCell ref="H72:I73"/>
    <mergeCell ref="J72:N73"/>
    <mergeCell ref="H68:L68"/>
    <mergeCell ref="M68:N68"/>
    <mergeCell ref="A69:E69"/>
    <mergeCell ref="F69:G69"/>
    <mergeCell ref="H69:L69"/>
    <mergeCell ref="M69:N69"/>
    <mergeCell ref="A60:B61"/>
    <mergeCell ref="A62:B63"/>
    <mergeCell ref="A64:B65"/>
    <mergeCell ref="A66:B67"/>
    <mergeCell ref="A68:E68"/>
    <mergeCell ref="F68:G68"/>
    <mergeCell ref="A48:B49"/>
    <mergeCell ref="A50:B51"/>
    <mergeCell ref="A52:B53"/>
    <mergeCell ref="A54:B55"/>
    <mergeCell ref="A56:B57"/>
    <mergeCell ref="A58:B59"/>
    <mergeCell ref="S41:AA41"/>
    <mergeCell ref="A43:N43"/>
    <mergeCell ref="C44:F44"/>
    <mergeCell ref="G44:N44"/>
    <mergeCell ref="A45:B45"/>
    <mergeCell ref="A46:B47"/>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O27:P27"/>
    <mergeCell ref="Q27:R27"/>
    <mergeCell ref="A28:H28"/>
    <mergeCell ref="I28:J28"/>
    <mergeCell ref="K28:L28"/>
    <mergeCell ref="M28:N28"/>
    <mergeCell ref="O28:P28"/>
    <mergeCell ref="Q28:R28"/>
    <mergeCell ref="B24:G24"/>
    <mergeCell ref="I24:N24"/>
    <mergeCell ref="B25:G25"/>
    <mergeCell ref="I25:N25"/>
    <mergeCell ref="A26:N26"/>
    <mergeCell ref="A27:H27"/>
    <mergeCell ref="I27:J27"/>
    <mergeCell ref="K27:L27"/>
    <mergeCell ref="M27:N27"/>
    <mergeCell ref="B22:G22"/>
    <mergeCell ref="I22:N22"/>
    <mergeCell ref="B23:G23"/>
    <mergeCell ref="I23:N23"/>
    <mergeCell ref="A10:B10"/>
    <mergeCell ref="C10:N10"/>
    <mergeCell ref="A11:B18"/>
    <mergeCell ref="C11:N18"/>
    <mergeCell ref="A19:N19"/>
    <mergeCell ref="B20:G20"/>
    <mergeCell ref="I20:N20"/>
    <mergeCell ref="A9:B9"/>
    <mergeCell ref="C9:N9"/>
    <mergeCell ref="A6:D7"/>
    <mergeCell ref="E6:H7"/>
    <mergeCell ref="I6:N6"/>
    <mergeCell ref="I7:J7"/>
    <mergeCell ref="K7:L7"/>
    <mergeCell ref="M7:N7"/>
    <mergeCell ref="B21:G21"/>
    <mergeCell ref="I21:N21"/>
    <mergeCell ref="A1:N1"/>
    <mergeCell ref="A2:N2"/>
    <mergeCell ref="A3:D3"/>
    <mergeCell ref="E3:H3"/>
    <mergeCell ref="I3:N3"/>
    <mergeCell ref="A4:D5"/>
    <mergeCell ref="E4:H5"/>
    <mergeCell ref="I4:N5"/>
    <mergeCell ref="A8:D8"/>
    <mergeCell ref="E8:H8"/>
    <mergeCell ref="I8:J8"/>
    <mergeCell ref="K8:L8"/>
    <mergeCell ref="M8:N8"/>
  </mergeCells>
  <conditionalFormatting sqref="C46:I46">
    <cfRule type="cellIs" dxfId="13" priority="38" stopIfTrue="1" operator="equal">
      <formula>"x"</formula>
    </cfRule>
  </conditionalFormatting>
  <conditionalFormatting sqref="C47:N47 C49:N49 C51:N51 C53:N53 C55:N55 C57:N57">
    <cfRule type="cellIs" dxfId="12" priority="35" stopIfTrue="1" operator="equal">
      <formula>"x"</formula>
    </cfRule>
  </conditionalFormatting>
  <conditionalFormatting sqref="C58:N58">
    <cfRule type="cellIs" dxfId="11" priority="4" stopIfTrue="1" operator="equal">
      <formula>"x"</formula>
    </cfRule>
  </conditionalFormatting>
  <conditionalFormatting sqref="C59:N59">
    <cfRule type="cellIs" dxfId="10" priority="29" stopIfTrue="1" operator="equal">
      <formula>"x"</formula>
    </cfRule>
  </conditionalFormatting>
  <conditionalFormatting sqref="C60:N60">
    <cfRule type="cellIs" dxfId="9" priority="24" stopIfTrue="1" operator="equal">
      <formula>"x"</formula>
    </cfRule>
  </conditionalFormatting>
  <conditionalFormatting sqref="C61:N61">
    <cfRule type="cellIs" dxfId="8" priority="23" stopIfTrue="1" operator="equal">
      <formula>"x"</formula>
    </cfRule>
  </conditionalFormatting>
  <conditionalFormatting sqref="C62:N62">
    <cfRule type="cellIs" dxfId="7" priority="3" stopIfTrue="1" operator="equal">
      <formula>"x"</formula>
    </cfRule>
  </conditionalFormatting>
  <conditionalFormatting sqref="C63:N63">
    <cfRule type="cellIs" dxfId="6" priority="17" stopIfTrue="1" operator="equal">
      <formula>"x"</formula>
    </cfRule>
  </conditionalFormatting>
  <conditionalFormatting sqref="C64:N64">
    <cfRule type="cellIs" dxfId="5" priority="2" stopIfTrue="1" operator="equal">
      <formula>"x"</formula>
    </cfRule>
  </conditionalFormatting>
  <conditionalFormatting sqref="C65:N65">
    <cfRule type="cellIs" dxfId="4" priority="11" stopIfTrue="1" operator="equal">
      <formula>"x"</formula>
    </cfRule>
  </conditionalFormatting>
  <conditionalFormatting sqref="C66:N66">
    <cfRule type="cellIs" dxfId="3" priority="1" stopIfTrue="1" operator="equal">
      <formula>"x"</formula>
    </cfRule>
  </conditionalFormatting>
  <conditionalFormatting sqref="C67:N67">
    <cfRule type="cellIs" dxfId="2" priority="5" stopIfTrue="1" operator="equal">
      <formula>"x"</formula>
    </cfRule>
  </conditionalFormatting>
  <conditionalFormatting sqref="J46:J47">
    <cfRule type="cellIs" dxfId="1" priority="40" stopIfTrue="1" operator="equal">
      <formula>"x"</formula>
    </cfRule>
  </conditionalFormatting>
  <conditionalFormatting sqref="K46:N46 C48:N48 C50:N50 C52:N52 C54:N54 C56:N56">
    <cfRule type="cellIs" dxfId="0" priority="36"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32167:WVV932186 WLO932167:WLZ932186 WBS932167:WCD932186 VRW932167:VSH932186 VIA932167:VIL932186 UYE932167:UYP932186 UOI932167:UOT932186 UEM932167:UEX932186 TUQ932167:TVB932186 TKU932167:TLF932186 TAY932167:TBJ932186 SRC932167:SRN932186 SHG932167:SHR932186 RXK932167:RXV932186 RNO932167:RNZ932186 RDS932167:RED932186 QTW932167:QUH932186 QKA932167:QKL932186 QAE932167:QAP932186 PQI932167:PQT932186 PGM932167:PGX932186 OWQ932167:OXB932186 OMU932167:ONF932186 OCY932167:ODJ932186 NTC932167:NTN932186 NJG932167:NJR932186 MZK932167:MZV932186 MPO932167:MPZ932186 MFS932167:MGD932186 LVW932167:LWH932186 LMA932167:LML932186 LCE932167:LCP932186 KSI932167:KST932186 KIM932167:KIX932186 JYQ932167:JZB932186 JOU932167:JPF932186 JEY932167:JFJ932186 IVC932167:IVN932186 ILG932167:ILR932186 IBK932167:IBV932186 HRO932167:HRZ932186 HHS932167:HID932186 GXW932167:GYH932186 GOA932167:GOL932186 GEE932167:GEP932186 FUI932167:FUT932186 FKM932167:FKX932186 FAQ932167:FBB932186 EQU932167:ERF932186 EGY932167:EHJ932186 DXC932167:DXN932186 DNG932167:DNR932186 DDK932167:DDV932186 CTO932167:CTZ932186 CJS932167:CKD932186 BZW932167:CAH932186 BQA932167:BQL932186 BGE932167:BGP932186 AWI932167:AWT932186 AMM932167:AMX932186 ACQ932167:ADB932186 SU932167:TF932186 IY932167:JJ932186 C932167:N932186 WVK866631:WVV866650 WLO866631:WLZ866650 WBS866631:WCD866650 VRW866631:VSH866650 VIA866631:VIL866650 UYE866631:UYP866650 UOI866631:UOT866650 UEM866631:UEX866650 TUQ866631:TVB866650 TKU866631:TLF866650 TAY866631:TBJ866650 SRC866631:SRN866650 SHG866631:SHR866650 RXK866631:RXV866650 RNO866631:RNZ866650 RDS866631:RED866650 QTW866631:QUH866650 QKA866631:QKL866650 QAE866631:QAP866650 PQI866631:PQT866650 PGM866631:PGX866650 OWQ866631:OXB866650 OMU866631:ONF866650 OCY866631:ODJ866650 NTC866631:NTN866650 NJG866631:NJR866650 MZK866631:MZV866650 MPO866631:MPZ866650 MFS866631:MGD866650 LVW866631:LWH866650 LMA866631:LML866650 LCE866631:LCP866650 KSI866631:KST866650 KIM866631:KIX866650 JYQ866631:JZB866650 JOU866631:JPF866650 JEY866631:JFJ866650 IVC866631:IVN866650 ILG866631:ILR866650 IBK866631:IBV866650 HRO866631:HRZ866650 HHS866631:HID866650 GXW866631:GYH866650 GOA866631:GOL866650 GEE866631:GEP866650 FUI866631:FUT866650 FKM866631:FKX866650 FAQ866631:FBB866650 EQU866631:ERF866650 EGY866631:EHJ866650 DXC866631:DXN866650 DNG866631:DNR866650 DDK866631:DDV866650 CTO866631:CTZ866650 CJS866631:CKD866650 BZW866631:CAH866650 BQA866631:BQL866650 BGE866631:BGP866650 AWI866631:AWT866650 AMM866631:AMX866650 ACQ866631:ADB866650 SU866631:TF866650 IY866631:JJ866650 C866631:N866650 WVK801095:WVV801114 WLO801095:WLZ801114 WBS801095:WCD801114 VRW801095:VSH801114 VIA801095:VIL801114 UYE801095:UYP801114 UOI801095:UOT801114 UEM801095:UEX801114 TUQ801095:TVB801114 TKU801095:TLF801114 TAY801095:TBJ801114 SRC801095:SRN801114 SHG801095:SHR801114 RXK801095:RXV801114 RNO801095:RNZ801114 RDS801095:RED801114 QTW801095:QUH801114 QKA801095:QKL801114 QAE801095:QAP801114 PQI801095:PQT801114 PGM801095:PGX801114 OWQ801095:OXB801114 OMU801095:ONF801114 OCY801095:ODJ801114 NTC801095:NTN801114 NJG801095:NJR801114 MZK801095:MZV801114 MPO801095:MPZ801114 MFS801095:MGD801114 LVW801095:LWH801114 LMA801095:LML801114 LCE801095:LCP801114 KSI801095:KST801114 KIM801095:KIX801114 JYQ801095:JZB801114 JOU801095:JPF801114 JEY801095:JFJ801114 IVC801095:IVN801114 ILG801095:ILR801114 IBK801095:IBV801114 HRO801095:HRZ801114 HHS801095:HID801114 GXW801095:GYH801114 GOA801095:GOL801114 GEE801095:GEP801114 FUI801095:FUT801114 FKM801095:FKX801114 FAQ801095:FBB801114 EQU801095:ERF801114 EGY801095:EHJ801114 DXC801095:DXN801114 DNG801095:DNR801114 DDK801095:DDV801114 CTO801095:CTZ801114 CJS801095:CKD801114 BZW801095:CAH801114 BQA801095:BQL801114 BGE801095:BGP801114 AWI801095:AWT801114 AMM801095:AMX801114 ACQ801095:ADB801114 SU801095:TF801114 IY801095:JJ801114 C801095:N801114 WVK735559:WVV735578 WLO735559:WLZ735578 WBS735559:WCD735578 VRW735559:VSH735578 VIA735559:VIL735578 UYE735559:UYP735578 UOI735559:UOT735578 UEM735559:UEX735578 TUQ735559:TVB735578 TKU735559:TLF735578 TAY735559:TBJ735578 SRC735559:SRN735578 SHG735559:SHR735578 RXK735559:RXV735578 RNO735559:RNZ735578 RDS735559:RED735578 QTW735559:QUH735578 QKA735559:QKL735578 QAE735559:QAP735578 PQI735559:PQT735578 PGM735559:PGX735578 OWQ735559:OXB735578 OMU735559:ONF735578 OCY735559:ODJ735578 NTC735559:NTN735578 NJG735559:NJR735578 MZK735559:MZV735578 MPO735559:MPZ735578 MFS735559:MGD735578 LVW735559:LWH735578 LMA735559:LML735578 LCE735559:LCP735578 KSI735559:KST735578 KIM735559:KIX735578 JYQ735559:JZB735578 JOU735559:JPF735578 JEY735559:JFJ735578 IVC735559:IVN735578 ILG735559:ILR735578 IBK735559:IBV735578 HRO735559:HRZ735578 HHS735559:HID735578 GXW735559:GYH735578 GOA735559:GOL735578 GEE735559:GEP735578 FUI735559:FUT735578 FKM735559:FKX735578 FAQ735559:FBB735578 EQU735559:ERF735578 EGY735559:EHJ735578 DXC735559:DXN735578 DNG735559:DNR735578 DDK735559:DDV735578 CTO735559:CTZ735578 CJS735559:CKD735578 BZW735559:CAH735578 BQA735559:BQL735578 BGE735559:BGP735578 AWI735559:AWT735578 AMM735559:AMX735578 ACQ735559:ADB735578 SU735559:TF735578 IY735559:JJ735578 C735559:N735578 WVK670023:WVV670042 WLO670023:WLZ670042 WBS670023:WCD670042 VRW670023:VSH670042 VIA670023:VIL670042 UYE670023:UYP670042 UOI670023:UOT670042 UEM670023:UEX670042 TUQ670023:TVB670042 TKU670023:TLF670042 TAY670023:TBJ670042 SRC670023:SRN670042 SHG670023:SHR670042 RXK670023:RXV670042 RNO670023:RNZ670042 RDS670023:RED670042 QTW670023:QUH670042 QKA670023:QKL670042 QAE670023:QAP670042 PQI670023:PQT670042 PGM670023:PGX670042 OWQ670023:OXB670042 OMU670023:ONF670042 OCY670023:ODJ670042 NTC670023:NTN670042 NJG670023:NJR670042 MZK670023:MZV670042 MPO670023:MPZ670042 MFS670023:MGD670042 LVW670023:LWH670042 LMA670023:LML670042 LCE670023:LCP670042 KSI670023:KST670042 KIM670023:KIX670042 JYQ670023:JZB670042 JOU670023:JPF670042 JEY670023:JFJ670042 IVC670023:IVN670042 ILG670023:ILR670042 IBK670023:IBV670042 HRO670023:HRZ670042 HHS670023:HID670042 GXW670023:GYH670042 GOA670023:GOL670042 GEE670023:GEP670042 FUI670023:FUT670042 FKM670023:FKX670042 FAQ670023:FBB670042 EQU670023:ERF670042 EGY670023:EHJ670042 DXC670023:DXN670042 DNG670023:DNR670042 DDK670023:DDV670042 CTO670023:CTZ670042 CJS670023:CKD670042 BZW670023:CAH670042 BQA670023:BQL670042 BGE670023:BGP670042 AWI670023:AWT670042 AMM670023:AMX670042 ACQ670023:ADB670042 SU670023:TF670042 IY670023:JJ670042 C670023:N670042 WVK604487:WVV604506 WLO604487:WLZ604506 WBS604487:WCD604506 VRW604487:VSH604506 VIA604487:VIL604506 UYE604487:UYP604506 UOI604487:UOT604506 UEM604487:UEX604506 TUQ604487:TVB604506 TKU604487:TLF604506 TAY604487:TBJ604506 SRC604487:SRN604506 SHG604487:SHR604506 RXK604487:RXV604506 RNO604487:RNZ604506 RDS604487:RED604506 QTW604487:QUH604506 QKA604487:QKL604506 QAE604487:QAP604506 PQI604487:PQT604506 PGM604487:PGX604506 OWQ604487:OXB604506 OMU604487:ONF604506 OCY604487:ODJ604506 NTC604487:NTN604506 NJG604487:NJR604506 MZK604487:MZV604506 MPO604487:MPZ604506 MFS604487:MGD604506 LVW604487:LWH604506 LMA604487:LML604506 LCE604487:LCP604506 KSI604487:KST604506 KIM604487:KIX604506 JYQ604487:JZB604506 JOU604487:JPF604506 JEY604487:JFJ604506 IVC604487:IVN604506 ILG604487:ILR604506 IBK604487:IBV604506 HRO604487:HRZ604506 HHS604487:HID604506 GXW604487:GYH604506 GOA604487:GOL604506 GEE604487:GEP604506 FUI604487:FUT604506 FKM604487:FKX604506 FAQ604487:FBB604506 EQU604487:ERF604506 EGY604487:EHJ604506 DXC604487:DXN604506 DNG604487:DNR604506 DDK604487:DDV604506 CTO604487:CTZ604506 CJS604487:CKD604506 BZW604487:CAH604506 BQA604487:BQL604506 BGE604487:BGP604506 AWI604487:AWT604506 AMM604487:AMX604506 ACQ604487:ADB604506 SU604487:TF604506 IY604487:JJ604506 C604487:N604506 WVK538951:WVV538970 WLO538951:WLZ538970 WBS538951:WCD538970 VRW538951:VSH538970 VIA538951:VIL538970 UYE538951:UYP538970 UOI538951:UOT538970 UEM538951:UEX538970 TUQ538951:TVB538970 TKU538951:TLF538970 TAY538951:TBJ538970 SRC538951:SRN538970 SHG538951:SHR538970 RXK538951:RXV538970 RNO538951:RNZ538970 RDS538951:RED538970 QTW538951:QUH538970 QKA538951:QKL538970 QAE538951:QAP538970 PQI538951:PQT538970 PGM538951:PGX538970 OWQ538951:OXB538970 OMU538951:ONF538970 OCY538951:ODJ538970 NTC538951:NTN538970 NJG538951:NJR538970 MZK538951:MZV538970 MPO538951:MPZ538970 MFS538951:MGD538970 LVW538951:LWH538970 LMA538951:LML538970 LCE538951:LCP538970 KSI538951:KST538970 KIM538951:KIX538970 JYQ538951:JZB538970 JOU538951:JPF538970 JEY538951:JFJ538970 IVC538951:IVN538970 ILG538951:ILR538970 IBK538951:IBV538970 HRO538951:HRZ538970 HHS538951:HID538970 GXW538951:GYH538970 GOA538951:GOL538970 GEE538951:GEP538970 FUI538951:FUT538970 FKM538951:FKX538970 FAQ538951:FBB538970 EQU538951:ERF538970 EGY538951:EHJ538970 DXC538951:DXN538970 DNG538951:DNR538970 DDK538951:DDV538970 CTO538951:CTZ538970 CJS538951:CKD538970 BZW538951:CAH538970 BQA538951:BQL538970 BGE538951:BGP538970 AWI538951:AWT538970 AMM538951:AMX538970 ACQ538951:ADB538970 SU538951:TF538970 IY538951:JJ538970 C538951:N538970 WVK473415:WVV473434 WLO473415:WLZ473434 WBS473415:WCD473434 VRW473415:VSH473434 VIA473415:VIL473434 UYE473415:UYP473434 UOI473415:UOT473434 UEM473415:UEX473434 TUQ473415:TVB473434 TKU473415:TLF473434 TAY473415:TBJ473434 SRC473415:SRN473434 SHG473415:SHR473434 RXK473415:RXV473434 RNO473415:RNZ473434 RDS473415:RED473434 QTW473415:QUH473434 QKA473415:QKL473434 QAE473415:QAP473434 PQI473415:PQT473434 PGM473415:PGX473434 OWQ473415:OXB473434 OMU473415:ONF473434 OCY473415:ODJ473434 NTC473415:NTN473434 NJG473415:NJR473434 MZK473415:MZV473434 MPO473415:MPZ473434 MFS473415:MGD473434 LVW473415:LWH473434 LMA473415:LML473434 LCE473415:LCP473434 KSI473415:KST473434 KIM473415:KIX473434 JYQ473415:JZB473434 JOU473415:JPF473434 JEY473415:JFJ473434 IVC473415:IVN473434 ILG473415:ILR473434 IBK473415:IBV473434 HRO473415:HRZ473434 HHS473415:HID473434 GXW473415:GYH473434 GOA473415:GOL473434 GEE473415:GEP473434 FUI473415:FUT473434 FKM473415:FKX473434 FAQ473415:FBB473434 EQU473415:ERF473434 EGY473415:EHJ473434 DXC473415:DXN473434 DNG473415:DNR473434 DDK473415:DDV473434 CTO473415:CTZ473434 CJS473415:CKD473434 BZW473415:CAH473434 BQA473415:BQL473434 BGE473415:BGP473434 AWI473415:AWT473434 AMM473415:AMX473434 ACQ473415:ADB473434 SU473415:TF473434 IY473415:JJ473434 C473415:N473434 WVK407879:WVV407898 WLO407879:WLZ407898 WBS407879:WCD407898 VRW407879:VSH407898 VIA407879:VIL407898 UYE407879:UYP407898 UOI407879:UOT407898 UEM407879:UEX407898 TUQ407879:TVB407898 TKU407879:TLF407898 TAY407879:TBJ407898 SRC407879:SRN407898 SHG407879:SHR407898 RXK407879:RXV407898 RNO407879:RNZ407898 RDS407879:RED407898 QTW407879:QUH407898 QKA407879:QKL407898 QAE407879:QAP407898 PQI407879:PQT407898 PGM407879:PGX407898 OWQ407879:OXB407898 OMU407879:ONF407898 OCY407879:ODJ407898 NTC407879:NTN407898 NJG407879:NJR407898 MZK407879:MZV407898 MPO407879:MPZ407898 MFS407879:MGD407898 LVW407879:LWH407898 LMA407879:LML407898 LCE407879:LCP407898 KSI407879:KST407898 KIM407879:KIX407898 JYQ407879:JZB407898 JOU407879:JPF407898 JEY407879:JFJ407898 IVC407879:IVN407898 ILG407879:ILR407898 IBK407879:IBV407898 HRO407879:HRZ407898 HHS407879:HID407898 GXW407879:GYH407898 GOA407879:GOL407898 GEE407879:GEP407898 FUI407879:FUT407898 FKM407879:FKX407898 FAQ407879:FBB407898 EQU407879:ERF407898 EGY407879:EHJ407898 DXC407879:DXN407898 DNG407879:DNR407898 DDK407879:DDV407898 CTO407879:CTZ407898 CJS407879:CKD407898 BZW407879:CAH407898 BQA407879:BQL407898 BGE407879:BGP407898 AWI407879:AWT407898 AMM407879:AMX407898 ACQ407879:ADB407898 SU407879:TF407898 IY407879:JJ407898 C407879:N407898 WVK342343:WVV342362 WLO342343:WLZ342362 WBS342343:WCD342362 VRW342343:VSH342362 VIA342343:VIL342362 UYE342343:UYP342362 UOI342343:UOT342362 UEM342343:UEX342362 TUQ342343:TVB342362 TKU342343:TLF342362 TAY342343:TBJ342362 SRC342343:SRN342362 SHG342343:SHR342362 RXK342343:RXV342362 RNO342343:RNZ342362 RDS342343:RED342362 QTW342343:QUH342362 QKA342343:QKL342362 QAE342343:QAP342362 PQI342343:PQT342362 PGM342343:PGX342362 OWQ342343:OXB342362 OMU342343:ONF342362 OCY342343:ODJ342362 NTC342343:NTN342362 NJG342343:NJR342362 MZK342343:MZV342362 MPO342343:MPZ342362 MFS342343:MGD342362 LVW342343:LWH342362 LMA342343:LML342362 LCE342343:LCP342362 KSI342343:KST342362 KIM342343:KIX342362 JYQ342343:JZB342362 JOU342343:JPF342362 JEY342343:JFJ342362 IVC342343:IVN342362 ILG342343:ILR342362 IBK342343:IBV342362 HRO342343:HRZ342362 HHS342343:HID342362 GXW342343:GYH342362 GOA342343:GOL342362 GEE342343:GEP342362 FUI342343:FUT342362 FKM342343:FKX342362 FAQ342343:FBB342362 EQU342343:ERF342362 EGY342343:EHJ342362 DXC342343:DXN342362 DNG342343:DNR342362 DDK342343:DDV342362 CTO342343:CTZ342362 CJS342343:CKD342362 BZW342343:CAH342362 BQA342343:BQL342362 BGE342343:BGP342362 AWI342343:AWT342362 AMM342343:AMX342362 ACQ342343:ADB342362 SU342343:TF342362 IY342343:JJ342362 C342343:N342362 WVK276807:WVV276826 WLO276807:WLZ276826 WBS276807:WCD276826 VRW276807:VSH276826 VIA276807:VIL276826 UYE276807:UYP276826 UOI276807:UOT276826 UEM276807:UEX276826 TUQ276807:TVB276826 TKU276807:TLF276826 TAY276807:TBJ276826 SRC276807:SRN276826 SHG276807:SHR276826 RXK276807:RXV276826 RNO276807:RNZ276826 RDS276807:RED276826 QTW276807:QUH276826 QKA276807:QKL276826 QAE276807:QAP276826 PQI276807:PQT276826 PGM276807:PGX276826 OWQ276807:OXB276826 OMU276807:ONF276826 OCY276807:ODJ276826 NTC276807:NTN276826 NJG276807:NJR276826 MZK276807:MZV276826 MPO276807:MPZ276826 MFS276807:MGD276826 LVW276807:LWH276826 LMA276807:LML276826 LCE276807:LCP276826 KSI276807:KST276826 KIM276807:KIX276826 JYQ276807:JZB276826 JOU276807:JPF276826 JEY276807:JFJ276826 IVC276807:IVN276826 ILG276807:ILR276826 IBK276807:IBV276826 HRO276807:HRZ276826 HHS276807:HID276826 GXW276807:GYH276826 GOA276807:GOL276826 GEE276807:GEP276826 FUI276807:FUT276826 FKM276807:FKX276826 FAQ276807:FBB276826 EQU276807:ERF276826 EGY276807:EHJ276826 DXC276807:DXN276826 DNG276807:DNR276826 DDK276807:DDV276826 CTO276807:CTZ276826 CJS276807:CKD276826 BZW276807:CAH276826 BQA276807:BQL276826 BGE276807:BGP276826 AWI276807:AWT276826 AMM276807:AMX276826 ACQ276807:ADB276826 SU276807:TF276826 IY276807:JJ276826 C276807:N276826 WVK211271:WVV211290 WLO211271:WLZ211290 WBS211271:WCD211290 VRW211271:VSH211290 VIA211271:VIL211290 UYE211271:UYP211290 UOI211271:UOT211290 UEM211271:UEX211290 TUQ211271:TVB211290 TKU211271:TLF211290 TAY211271:TBJ211290 SRC211271:SRN211290 SHG211271:SHR211290 RXK211271:RXV211290 RNO211271:RNZ211290 RDS211271:RED211290 QTW211271:QUH211290 QKA211271:QKL211290 QAE211271:QAP211290 PQI211271:PQT211290 PGM211271:PGX211290 OWQ211271:OXB211290 OMU211271:ONF211290 OCY211271:ODJ211290 NTC211271:NTN211290 NJG211271:NJR211290 MZK211271:MZV211290 MPO211271:MPZ211290 MFS211271:MGD211290 LVW211271:LWH211290 LMA211271:LML211290 LCE211271:LCP211290 KSI211271:KST211290 KIM211271:KIX211290 JYQ211271:JZB211290 JOU211271:JPF211290 JEY211271:JFJ211290 IVC211271:IVN211290 ILG211271:ILR211290 IBK211271:IBV211290 HRO211271:HRZ211290 HHS211271:HID211290 GXW211271:GYH211290 GOA211271:GOL211290 GEE211271:GEP211290 FUI211271:FUT211290 FKM211271:FKX211290 FAQ211271:FBB211290 EQU211271:ERF211290 EGY211271:EHJ211290 DXC211271:DXN211290 DNG211271:DNR211290 DDK211271:DDV211290 CTO211271:CTZ211290 CJS211271:CKD211290 BZW211271:CAH211290 BQA211271:BQL211290 BGE211271:BGP211290 AWI211271:AWT211290 AMM211271:AMX211290 ACQ211271:ADB211290 SU211271:TF211290 IY211271:JJ211290 C211271:N211290 WVK145735:WVV145754 WLO145735:WLZ145754 WBS145735:WCD145754 VRW145735:VSH145754 VIA145735:VIL145754 UYE145735:UYP145754 UOI145735:UOT145754 UEM145735:UEX145754 TUQ145735:TVB145754 TKU145735:TLF145754 TAY145735:TBJ145754 SRC145735:SRN145754 SHG145735:SHR145754 RXK145735:RXV145754 RNO145735:RNZ145754 RDS145735:RED145754 QTW145735:QUH145754 QKA145735:QKL145754 QAE145735:QAP145754 PQI145735:PQT145754 PGM145735:PGX145754 OWQ145735:OXB145754 OMU145735:ONF145754 OCY145735:ODJ145754 NTC145735:NTN145754 NJG145735:NJR145754 MZK145735:MZV145754 MPO145735:MPZ145754 MFS145735:MGD145754 LVW145735:LWH145754 LMA145735:LML145754 LCE145735:LCP145754 KSI145735:KST145754 KIM145735:KIX145754 JYQ145735:JZB145754 JOU145735:JPF145754 JEY145735:JFJ145754 IVC145735:IVN145754 ILG145735:ILR145754 IBK145735:IBV145754 HRO145735:HRZ145754 HHS145735:HID145754 GXW145735:GYH145754 GOA145735:GOL145754 GEE145735:GEP145754 FUI145735:FUT145754 FKM145735:FKX145754 FAQ145735:FBB145754 EQU145735:ERF145754 EGY145735:EHJ145754 DXC145735:DXN145754 DNG145735:DNR145754 DDK145735:DDV145754 CTO145735:CTZ145754 CJS145735:CKD145754 BZW145735:CAH145754 BQA145735:BQL145754 BGE145735:BGP145754 AWI145735:AWT145754 AMM145735:AMX145754 ACQ145735:ADB145754 SU145735:TF145754 IY145735:JJ145754 C145735:N145754 WVK80199:WVV80218 WLO80199:WLZ80218 WBS80199:WCD80218 VRW80199:VSH80218 VIA80199:VIL80218 UYE80199:UYP80218 UOI80199:UOT80218 UEM80199:UEX80218 TUQ80199:TVB80218 TKU80199:TLF80218 TAY80199:TBJ80218 SRC80199:SRN80218 SHG80199:SHR80218 RXK80199:RXV80218 RNO80199:RNZ80218 RDS80199:RED80218 QTW80199:QUH80218 QKA80199:QKL80218 QAE80199:QAP80218 PQI80199:PQT80218 PGM80199:PGX80218 OWQ80199:OXB80218 OMU80199:ONF80218 OCY80199:ODJ80218 NTC80199:NTN80218 NJG80199:NJR80218 MZK80199:MZV80218 MPO80199:MPZ80218 MFS80199:MGD80218 LVW80199:LWH80218 LMA80199:LML80218 LCE80199:LCP80218 KSI80199:KST80218 KIM80199:KIX80218 JYQ80199:JZB80218 JOU80199:JPF80218 JEY80199:JFJ80218 IVC80199:IVN80218 ILG80199:ILR80218 IBK80199:IBV80218 HRO80199:HRZ80218 HHS80199:HID80218 GXW80199:GYH80218 GOA80199:GOL80218 GEE80199:GEP80218 FUI80199:FUT80218 FKM80199:FKX80218 FAQ80199:FBB80218 EQU80199:ERF80218 EGY80199:EHJ80218 DXC80199:DXN80218 DNG80199:DNR80218 DDK80199:DDV80218 CTO80199:CTZ80218 CJS80199:CKD80218 BZW80199:CAH80218 BQA80199:BQL80218 BGE80199:BGP80218 AWI80199:AWT80218 AMM80199:AMX80218 ACQ80199:ADB80218 SU80199:TF80218 IY80199:JJ80218 C80199:N80218 WVK14663:WVV14682 WLO14663:WLZ14682 WBS14663:WCD14682 VRW14663:VSH14682 VIA14663:VIL14682 UYE14663:UYP14682 UOI14663:UOT14682 UEM14663:UEX14682 TUQ14663:TVB14682 TKU14663:TLF14682 TAY14663:TBJ14682 SRC14663:SRN14682 SHG14663:SHR14682 RXK14663:RXV14682 RNO14663:RNZ14682 RDS14663:RED14682 QTW14663:QUH14682 QKA14663:QKL14682 QAE14663:QAP14682 PQI14663:PQT14682 PGM14663:PGX14682 OWQ14663:OXB14682 OMU14663:ONF14682 OCY14663:ODJ14682 NTC14663:NTN14682 NJG14663:NJR14682 MZK14663:MZV14682 MPO14663:MPZ14682 MFS14663:MGD14682 LVW14663:LWH14682 LMA14663:LML14682 LCE14663:LCP14682 KSI14663:KST14682 KIM14663:KIX14682 JYQ14663:JZB14682 JOU14663:JPF14682 JEY14663:JFJ14682 IVC14663:IVN14682 ILG14663:ILR14682 IBK14663:IBV14682 HRO14663:HRZ14682 HHS14663:HID14682 GXW14663:GYH14682 GOA14663:GOL14682 GEE14663:GEP14682 FUI14663:FUT14682 FKM14663:FKX14682 FAQ14663:FBB14682 EQU14663:ERF14682 EGY14663:EHJ14682 DXC14663:DXN14682 DNG14663:DNR14682 DDK14663:DDV14682 CTO14663:CTZ14682 CJS14663:CKD14682 BZW14663:CAH14682 BQA14663:BQL14682 BGE14663:BGP14682 AWI14663:AWT14682 AMM14663:AMX14682 ACQ14663:ADB14682 SU14663:TF14682 IY14663:JJ14682 C14663:N14682 AMM46:AMX67 AWI46:AWT67 BGE46:BGP67 BQA46:BQL67 BZW46:CAH67 CJS46:CKD67 CTO46:CTZ67 DDK46:DDV67 DNG46:DNR67 DXC46:DXN67 EGY46:EHJ67 EQU46:ERF67 FAQ46:FBB67 FKM46:FKX67 FUI46:FUT67 GEE46:GEP67 GOA46:GOL67 GXW46:GYH67 HHS46:HID67 HRO46:HRZ67 IBK46:IBV67 ILG46:ILR67 IVC46:IVN67 JEY46:JFJ67 JOU46:JPF67 JYQ46:JZB67 KIM46:KIX67 KSI46:KST67 LCE46:LCP67 LMA46:LML67 LVW46:LWH67 MFS46:MGD67 MPO46:MPZ67 MZK46:MZV67 NJG46:NJR67 NTC46:NTN67 OCY46:ODJ67 OMU46:ONF67 OWQ46:OXB67 PGM46:PGX67 PQI46:PQT67 QAE46:QAP67 QKA46:QKL67 QTW46:QUH67 RDS46:RED67 RNO46:RNZ67 RXK46:RXV67 SHG46:SHR67 SRC46:SRN67 TAY46:TBJ67 TKU46:TLF67 TUQ46:TVB67 UEM46:UEX67 UOI46:UOT67 UYE46:UYP67 VIA46:VIL67 VRW46:VSH67 WBS46:WCD67 WLO46:WLZ67 WVK46:WVV67 ACQ46:ADB67 IY46:JJ67 SU46:TF67 C46:N67" xr:uid="{904A77C2-3B13-411B-8669-61B04B477C37}"/>
  </dataValidations>
  <pageMargins left="0.19685039370078741" right="0.15748031496062992" top="0.31496062992125984" bottom="0.43307086614173229" header="0.31496062992125984" footer="0.31496062992125984"/>
  <pageSetup paperSize="9" scale="90" orientation="portrait" r:id="rId1"/>
  <rowBreaks count="1" manualBreakCount="1">
    <brk id="41" max="17"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36</vt:i4>
      </vt:variant>
      <vt:variant>
        <vt:lpstr>Intervalli denominati</vt:lpstr>
      </vt:variant>
      <vt:variant>
        <vt:i4>56</vt:i4>
      </vt:variant>
    </vt:vector>
  </HeadingPairs>
  <TitlesOfParts>
    <vt:vector size="92" baseType="lpstr">
      <vt:lpstr>PAGAMENTI</vt:lpstr>
      <vt:lpstr>ACCRUAL</vt:lpstr>
      <vt:lpstr>REGOLAMENTI TRIBUTARI</vt:lpstr>
      <vt:lpstr>IUV DIRITTI SEGRETERIA UFF. TEC</vt:lpstr>
      <vt:lpstr>Digitalizzazione</vt:lpstr>
      <vt:lpstr>PRGC</vt:lpstr>
      <vt:lpstr>Rifiuti</vt:lpstr>
      <vt:lpstr>Fotovoltaico</vt:lpstr>
      <vt:lpstr>Asfalti</vt:lpstr>
      <vt:lpstr>Rotatorie</vt:lpstr>
      <vt:lpstr>Illuminazione</vt:lpstr>
      <vt:lpstr>EMPORIO SOLIDALE - Baldi</vt:lpstr>
      <vt:lpstr>GARE D'APPALTO - Baldi</vt:lpstr>
      <vt:lpstr>RSA - SCUOLA ELEMENTARE - Baldi</vt:lpstr>
      <vt:lpstr>MENSA PORTE APERTE- Baldi</vt:lpstr>
      <vt:lpstr>SPORTELLO PUOI - Baldi</vt:lpstr>
      <vt:lpstr>PIAO</vt:lpstr>
      <vt:lpstr>Piano di Formazione</vt:lpstr>
      <vt:lpstr>PNRR</vt:lpstr>
      <vt:lpstr>taxi-noleggio - Tedoldi</vt:lpstr>
      <vt:lpstr>REGOLAMENTO SULL'ORDINAMENTO DE</vt:lpstr>
      <vt:lpstr>piano occupazionale 2025-2027</vt:lpstr>
      <vt:lpstr>PNRR- ADESIONE ALLO STATO CIVIL</vt:lpstr>
      <vt:lpstr>Sistema informativo Comunale</vt:lpstr>
      <vt:lpstr>Controllo territorio </vt:lpstr>
      <vt:lpstr>Polizia Anti-degrado</vt:lpstr>
      <vt:lpstr>educazione stradale </vt:lpstr>
      <vt:lpstr>Protezione civile</vt:lpstr>
      <vt:lpstr>LE DONNE IN GUARDIA</vt:lpstr>
      <vt:lpstr>PASS- SPORT LEINI</vt:lpstr>
      <vt:lpstr>MERCATINO DEI BAMBINI_E</vt:lpstr>
      <vt:lpstr>GIARDINO DEI GIUSTI</vt:lpstr>
      <vt:lpstr>COATTIVA</vt:lpstr>
      <vt:lpstr>BONIFICA GIOVE</vt:lpstr>
      <vt:lpstr>DISTRETTO DEL CIBO</vt:lpstr>
      <vt:lpstr>PAVAROTTI FOR EVER</vt:lpstr>
      <vt:lpstr>ACCRUAL!Area_stampa</vt:lpstr>
      <vt:lpstr>Asfalti!Area_stampa</vt:lpstr>
      <vt:lpstr>'BONIFICA GIOVE'!Area_stampa</vt:lpstr>
      <vt:lpstr>COATTIVA!Area_stampa</vt:lpstr>
      <vt:lpstr>'Controllo territorio '!Area_stampa</vt:lpstr>
      <vt:lpstr>Digitalizzazione!Area_stampa</vt:lpstr>
      <vt:lpstr>'DISTRETTO DEL CIBO'!Area_stampa</vt:lpstr>
      <vt:lpstr>'educazione stradale '!Area_stampa</vt:lpstr>
      <vt:lpstr>'EMPORIO SOLIDALE - Baldi'!Area_stampa</vt:lpstr>
      <vt:lpstr>Fotovoltaico!Area_stampa</vt:lpstr>
      <vt:lpstr>'GARE D''APPALTO - Baldi'!Area_stampa</vt:lpstr>
      <vt:lpstr>'GIARDINO DEI GIUSTI'!Area_stampa</vt:lpstr>
      <vt:lpstr>Illuminazione!Area_stampa</vt:lpstr>
      <vt:lpstr>'IUV DIRITTI SEGRETERIA UFF. TEC'!Area_stampa</vt:lpstr>
      <vt:lpstr>'LE DONNE IN GUARDIA'!Area_stampa</vt:lpstr>
      <vt:lpstr>'MENSA PORTE APERTE- Baldi'!Area_stampa</vt:lpstr>
      <vt:lpstr>'MERCATINO DEI BAMBINI_E'!Area_stampa</vt:lpstr>
      <vt:lpstr>PAGAMENTI!Area_stampa</vt:lpstr>
      <vt:lpstr>'PASS- SPORT LEINI'!Area_stampa</vt:lpstr>
      <vt:lpstr>'PAVAROTTI FOR EVER'!Area_stampa</vt:lpstr>
      <vt:lpstr>'Piano di Formazione'!Area_stampa</vt:lpstr>
      <vt:lpstr>'piano occupazionale 2025-2027'!Area_stampa</vt:lpstr>
      <vt:lpstr>PIAO!Area_stampa</vt:lpstr>
      <vt:lpstr>PNRR!Area_stampa</vt:lpstr>
      <vt:lpstr>'PNRR- ADESIONE ALLO STATO CIVIL'!Area_stampa</vt:lpstr>
      <vt:lpstr>'Polizia Anti-degrado'!Area_stampa</vt:lpstr>
      <vt:lpstr>PRGC!Area_stampa</vt:lpstr>
      <vt:lpstr>'Protezione civile'!Area_stampa</vt:lpstr>
      <vt:lpstr>'REGOLAMENTI TRIBUTARI'!Area_stampa</vt:lpstr>
      <vt:lpstr>'REGOLAMENTO SULL''ORDINAMENTO DE'!Area_stampa</vt:lpstr>
      <vt:lpstr>Rifiuti!Area_stampa</vt:lpstr>
      <vt:lpstr>Rotatorie!Area_stampa</vt:lpstr>
      <vt:lpstr>'RSA - SCUOLA ELEMENTARE - Baldi'!Area_stampa</vt:lpstr>
      <vt:lpstr>'Sistema informativo Comunale'!Area_stampa</vt:lpstr>
      <vt:lpstr>'SPORTELLO PUOI - Baldi'!Area_stampa</vt:lpstr>
      <vt:lpstr>'taxi-noleggio - Tedoldi'!Area_stampa</vt:lpstr>
      <vt:lpstr>ACCRUAL!Titoli_stampa</vt:lpstr>
      <vt:lpstr>Asfalti!Titoli_stampa</vt:lpstr>
      <vt:lpstr>'BONIFICA GIOVE'!Titoli_stampa</vt:lpstr>
      <vt:lpstr>COATTIVA!Titoli_stampa</vt:lpstr>
      <vt:lpstr>'Controllo territorio '!Titoli_stampa</vt:lpstr>
      <vt:lpstr>Digitalizzazione!Titoli_stampa</vt:lpstr>
      <vt:lpstr>'educazione stradale '!Titoli_stampa</vt:lpstr>
      <vt:lpstr>Fotovoltaico!Titoli_stampa</vt:lpstr>
      <vt:lpstr>Illuminazione!Titoli_stampa</vt:lpstr>
      <vt:lpstr>'IUV DIRITTI SEGRETERIA UFF. TEC'!Titoli_stampa</vt:lpstr>
      <vt:lpstr>PAGAMENTI!Titoli_stampa</vt:lpstr>
      <vt:lpstr>'Piano di Formazione'!Titoli_stampa</vt:lpstr>
      <vt:lpstr>PIAO!Titoli_stampa</vt:lpstr>
      <vt:lpstr>'Polizia Anti-degrado'!Titoli_stampa</vt:lpstr>
      <vt:lpstr>PRGC!Titoli_stampa</vt:lpstr>
      <vt:lpstr>'Protezione civile'!Titoli_stampa</vt:lpstr>
      <vt:lpstr>'REGOLAMENTI TRIBUTARI'!Titoli_stampa</vt:lpstr>
      <vt:lpstr>Rifiuti!Titoli_stampa</vt:lpstr>
      <vt:lpstr>Rotatorie!Titoli_stampa</vt:lpstr>
      <vt:lpstr>'taxi-noleggio - Tedoldi'!Titoli_stampa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Anna Terzuolo (Dasein)</cp:lastModifiedBy>
  <cp:lastPrinted>2025-07-29T13:49:56Z</cp:lastPrinted>
  <dcterms:created xsi:type="dcterms:W3CDTF">2018-04-03T16:06:40Z</dcterms:created>
  <dcterms:modified xsi:type="dcterms:W3CDTF">2025-07-29T13:50:02Z</dcterms:modified>
</cp:coreProperties>
</file>