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heckCompatibility="1" defaultThemeVersion="124226"/>
  <mc:AlternateContent xmlns:mc="http://schemas.openxmlformats.org/markup-compatibility/2006">
    <mc:Choice Requires="x15">
      <x15ac:absPath xmlns:x15ac="http://schemas.microsoft.com/office/spreadsheetml/2010/11/ac" url="C:\Users\Terzuolo\Documents\NextCloud\A.Terzuolo\chiavetta nino\Leinì\2025\Obj 2025\"/>
    </mc:Choice>
  </mc:AlternateContent>
  <xr:revisionPtr revIDLastSave="0" documentId="13_ncr:1_{B5839BED-5BEE-4E27-AD88-67B3D0F16BFA}" xr6:coauthVersionLast="47" xr6:coauthVersionMax="47" xr10:uidLastSave="{00000000-0000-0000-0000-000000000000}"/>
  <bookViews>
    <workbookView xWindow="-108" yWindow="-108" windowWidth="23256" windowHeight="12456" firstSheet="15" activeTab="17" xr2:uid="{00000000-000D-0000-FFFF-FFFF00000000}"/>
  </bookViews>
  <sheets>
    <sheet name="PAGAMENTI" sheetId="11" r:id="rId1"/>
    <sheet name="ACCRUAL" sheetId="10" r:id="rId2"/>
    <sheet name="REGOLAMENTI TRIBUTARI" sheetId="8" r:id="rId3"/>
    <sheet name="IUV DIRITTI SEGRETERIA UFF. TEC" sheetId="13" r:id="rId4"/>
    <sheet name="Digitalizzazione" sheetId="14" r:id="rId5"/>
    <sheet name="PRGC" sheetId="15" r:id="rId6"/>
    <sheet name="Rifiuti" sheetId="16" r:id="rId7"/>
    <sheet name="Fotovoltaico" sheetId="17" r:id="rId8"/>
    <sheet name="Asfalti" sheetId="18" r:id="rId9"/>
    <sheet name="Rotatorie" sheetId="19" r:id="rId10"/>
    <sheet name="Illuminazione" sheetId="20" r:id="rId11"/>
    <sheet name="EMPORIO SOLIDALE - Baldi" sheetId="21" r:id="rId12"/>
    <sheet name="GARE D'APPALTO - Baldi" sheetId="22" r:id="rId13"/>
    <sheet name="RSA - SCUOLA ELEMEMTARE - Baldi" sheetId="23" r:id="rId14"/>
    <sheet name="MENSA PORTE APERTE- Baldi" sheetId="24" r:id="rId15"/>
    <sheet name="SPORTELLO PUOI - Baldi" sheetId="25" r:id="rId16"/>
    <sheet name="PIAO" sheetId="43" r:id="rId17"/>
    <sheet name="Piano di Formazione" sheetId="44" r:id="rId18"/>
    <sheet name="PNRR" sheetId="45" r:id="rId19"/>
    <sheet name="taxi-noleggio - Tedoldi" sheetId="30" r:id="rId20"/>
    <sheet name="REGOLAMENTO SULL'ORDINAMENTO DE" sheetId="31" r:id="rId21"/>
    <sheet name="piano occupazionale 2025-2027" sheetId="32" r:id="rId22"/>
    <sheet name="PNRR- ADESIONE ALLO STATO CIVIL" sheetId="33" r:id="rId23"/>
    <sheet name="Sistema informativo Comunale" sheetId="34" r:id="rId24"/>
    <sheet name="Controllo territorio " sheetId="35" r:id="rId25"/>
    <sheet name="Polizia Anti-degrado" sheetId="36" r:id="rId26"/>
    <sheet name="educazione stradale " sheetId="37" r:id="rId27"/>
    <sheet name="Protezione civile" sheetId="38" r:id="rId28"/>
    <sheet name="LE DONNE IN GUARDIA" sheetId="39" r:id="rId29"/>
    <sheet name="PASS- SPORT LEINI" sheetId="40" r:id="rId30"/>
    <sheet name="MERCATINO DEI BAMBINI_E" sheetId="41" r:id="rId31"/>
    <sheet name="GIARDINO DEI GIUSTI" sheetId="42" r:id="rId32"/>
  </sheets>
  <externalReferences>
    <externalReference r:id="rId33"/>
    <externalReference r:id="rId34"/>
    <externalReference r:id="rId35"/>
  </externalReferences>
  <definedNames>
    <definedName name="adinolfi" localSheetId="31">#REF!</definedName>
    <definedName name="adinolfi" localSheetId="28">#REF!</definedName>
    <definedName name="adinolfi" localSheetId="30">#REF!</definedName>
    <definedName name="adinolfi" localSheetId="29">#REF!</definedName>
    <definedName name="adinolfi">#REF!</definedName>
    <definedName name="annoscia" localSheetId="31">#REF!</definedName>
    <definedName name="annoscia" localSheetId="28">#REF!</definedName>
    <definedName name="annoscia" localSheetId="30">#REF!</definedName>
    <definedName name="annoscia" localSheetId="29">#REF!</definedName>
    <definedName name="annoscia">#REF!</definedName>
    <definedName name="area">[1]db1!$B$2:$B$20</definedName>
    <definedName name="_xlnm.Print_Area" localSheetId="1">ACCRUAL!$A$1:$N$85</definedName>
    <definedName name="_xlnm.Print_Area" localSheetId="8">Asfalti!$A$1:$R$135</definedName>
    <definedName name="_xlnm.Print_Area" localSheetId="24">'Controllo territorio '!$A$1:$P$122</definedName>
    <definedName name="_xlnm.Print_Area" localSheetId="4">Digitalizzazione!$A$1:$R$135</definedName>
    <definedName name="_xlnm.Print_Area" localSheetId="26">'educazione stradale '!$A$1:$P$135</definedName>
    <definedName name="_xlnm.Print_Area" localSheetId="7">Fotovoltaico!$A$1:$R$135</definedName>
    <definedName name="_xlnm.Print_Area" localSheetId="31">'GIARDINO DEI GIUSTI'!$A$1:$R$87</definedName>
    <definedName name="_xlnm.Print_Area" localSheetId="10">Illuminazione!$A$1:$R$135</definedName>
    <definedName name="_xlnm.Print_Area" localSheetId="3">'IUV DIRITTI SEGRETERIA UFF. TEC'!$A$1:$N$85</definedName>
    <definedName name="_xlnm.Print_Area" localSheetId="28">'LE DONNE IN GUARDIA'!$A$1:$R$90</definedName>
    <definedName name="_xlnm.Print_Area" localSheetId="30">'MERCATINO DEI BAMBINI_E'!$A$1:$R$84</definedName>
    <definedName name="_xlnm.Print_Area" localSheetId="0">PAGAMENTI!$A$1:$N$81</definedName>
    <definedName name="_xlnm.Print_Area" localSheetId="29">'PASS- SPORT LEINI'!$A$1:$R$90</definedName>
    <definedName name="_xlnm.Print_Area" localSheetId="17">'Piano di Formazione'!$A$1:$N$85</definedName>
    <definedName name="_xlnm.Print_Area" localSheetId="16">PIAO!$A$1:$R$133</definedName>
    <definedName name="_xlnm.Print_Area" localSheetId="25">'Polizia Anti-degrado'!$A$1:$P$133</definedName>
    <definedName name="_xlnm.Print_Area" localSheetId="5">PRGC!$A$1:$R$135</definedName>
    <definedName name="_xlnm.Print_Area" localSheetId="27">'Protezione civile'!$A$1:$O$135</definedName>
    <definedName name="_xlnm.Print_Area" localSheetId="2">'REGOLAMENTI TRIBUTARI'!$A$1:$N$85</definedName>
    <definedName name="_xlnm.Print_Area" localSheetId="6">Rifiuti!$A$1:$R$135</definedName>
    <definedName name="_xlnm.Print_Area" localSheetId="9">Rotatorie!$A$1:$R$135</definedName>
    <definedName name="_xlnm.Print_Area" localSheetId="19">'taxi-noleggio - Tedoldi'!$A$1:$R$130</definedName>
    <definedName name="AS" localSheetId="31">#REF!</definedName>
    <definedName name="AS" localSheetId="28">#REF!</definedName>
    <definedName name="AS" localSheetId="30">#REF!</definedName>
    <definedName name="AS" localSheetId="29">#REF!</definedName>
    <definedName name="AS">#REF!</definedName>
    <definedName name="cronoprogramma">[2]db1!$K$1</definedName>
    <definedName name="Cultura" localSheetId="31">#REF!</definedName>
    <definedName name="Cultura" localSheetId="30">#REF!</definedName>
    <definedName name="Cultura">#REF!</definedName>
    <definedName name="nome">[1]db1!$C$2:$C$20</definedName>
    <definedName name="Obj_8" localSheetId="31">#REF!</definedName>
    <definedName name="Obj_8" localSheetId="28">#REF!</definedName>
    <definedName name="Obj_8" localSheetId="30">#REF!</definedName>
    <definedName name="Obj_8" localSheetId="29">#REF!</definedName>
    <definedName name="Obj_8">#REF!</definedName>
    <definedName name="Payment_Needed">"Pagamento richiesto"</definedName>
    <definedName name="Reimbursement">"Rimborso"</definedName>
    <definedName name="Sport" localSheetId="31">#REF!</definedName>
    <definedName name="Sport" localSheetId="30">#REF!</definedName>
    <definedName name="Sport">#REF!</definedName>
    <definedName name="tipo">[1]db1!$E$2:$E$4</definedName>
    <definedName name="_xlnm.Print_Titles" localSheetId="1">ACCRUAL!$1:$6</definedName>
    <definedName name="_xlnm.Print_Titles" localSheetId="8">Asfalti!$1:$8</definedName>
    <definedName name="_xlnm.Print_Titles" localSheetId="24">'Controllo territorio '!$1:$8</definedName>
    <definedName name="_xlnm.Print_Titles" localSheetId="4">Digitalizzazione!$1:$8</definedName>
    <definedName name="_xlnm.Print_Titles" localSheetId="26">'educazione stradale '!$1:$8</definedName>
    <definedName name="_xlnm.Print_Titles" localSheetId="7">Fotovoltaico!$1:$8</definedName>
    <definedName name="_xlnm.Print_Titles" localSheetId="10">Illuminazione!$1:$8</definedName>
    <definedName name="_xlnm.Print_Titles" localSheetId="3">'IUV DIRITTI SEGRETERIA UFF. TEC'!$1:$6</definedName>
    <definedName name="_xlnm.Print_Titles" localSheetId="0">PAGAMENTI!$1:$6</definedName>
    <definedName name="_xlnm.Print_Titles" localSheetId="17">'Piano di Formazione'!$1:$6</definedName>
    <definedName name="_xlnm.Print_Titles" localSheetId="16">PIAO!$1:$8</definedName>
    <definedName name="_xlnm.Print_Titles" localSheetId="25">'Polizia Anti-degrado'!$1:$8</definedName>
    <definedName name="_xlnm.Print_Titles" localSheetId="5">PRGC!$1:$8</definedName>
    <definedName name="_xlnm.Print_Titles" localSheetId="27">'Protezione civile'!$1:$8</definedName>
    <definedName name="_xlnm.Print_Titles" localSheetId="2">'REGOLAMENTI TRIBUTARI'!$1:$6</definedName>
    <definedName name="_xlnm.Print_Titles" localSheetId="6">Rifiuti!$1:$8</definedName>
    <definedName name="_xlnm.Print_Titles" localSheetId="9">Rotatorie!$1:$8</definedName>
    <definedName name="_xlnm.Print_Titles" localSheetId="19">'taxi-noleggio - Tedoldi'!$1:$8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U65414" i="45" l="1"/>
  <c r="IT65414" i="45"/>
  <c r="IS65414" i="45"/>
  <c r="IR65414" i="45"/>
  <c r="IQ65414" i="45"/>
  <c r="A116" i="45"/>
  <c r="A67" i="45"/>
  <c r="A65" i="45"/>
  <c r="A63" i="45"/>
  <c r="IU65491" i="44"/>
  <c r="IT65491" i="44"/>
  <c r="IS65491" i="44"/>
  <c r="IR65491" i="44"/>
  <c r="IQ65491" i="44"/>
  <c r="H25" i="44"/>
  <c r="A67" i="44" s="1"/>
  <c r="A22" i="44"/>
  <c r="A23" i="44" s="1"/>
  <c r="IU65412" i="43"/>
  <c r="IT65412" i="43"/>
  <c r="IS65412" i="43"/>
  <c r="IR65412" i="43"/>
  <c r="IQ65412" i="43"/>
  <c r="A114" i="43"/>
  <c r="A67" i="43"/>
  <c r="A65" i="43"/>
  <c r="A63" i="43"/>
  <c r="A24" i="44" l="1"/>
  <c r="A55" i="44"/>
  <c r="A53" i="44"/>
  <c r="A57" i="44" l="1"/>
  <c r="A25" i="44"/>
  <c r="A59" i="44" l="1"/>
  <c r="H22" i="44"/>
  <c r="H23" i="44" l="1"/>
  <c r="A61" i="44"/>
  <c r="A63" i="44" l="1"/>
  <c r="H24" i="44"/>
  <c r="A65" i="44" s="1"/>
  <c r="IU109" i="42"/>
  <c r="IT109" i="42"/>
  <c r="IS109" i="42"/>
  <c r="IR109" i="42"/>
  <c r="IQ109" i="42"/>
  <c r="A76" i="42"/>
  <c r="G75" i="42"/>
  <c r="IU106" i="41"/>
  <c r="IT106" i="41"/>
  <c r="IS106" i="41"/>
  <c r="IR106" i="41"/>
  <c r="IQ106" i="41"/>
  <c r="A73" i="41"/>
  <c r="G72" i="41"/>
  <c r="IU14509" i="40"/>
  <c r="IT14509" i="40"/>
  <c r="IS14509" i="40"/>
  <c r="IR14509" i="40"/>
  <c r="IQ14509" i="40"/>
  <c r="M88" i="40"/>
  <c r="A78" i="40"/>
  <c r="G77" i="40"/>
  <c r="IU14509" i="39"/>
  <c r="IT14509" i="39"/>
  <c r="IS14509" i="39"/>
  <c r="IR14509" i="39"/>
  <c r="IQ14509" i="39"/>
  <c r="M88" i="39"/>
  <c r="A78" i="39"/>
  <c r="G77" i="39"/>
  <c r="IR65414" i="38" l="1"/>
  <c r="IQ65414" i="38"/>
  <c r="IP65414" i="38"/>
  <c r="IO65414" i="38"/>
  <c r="IN65414" i="38"/>
  <c r="M116" i="38"/>
  <c r="A116" i="38"/>
  <c r="A67" i="38"/>
  <c r="A65" i="38"/>
  <c r="A63" i="38"/>
  <c r="IS65414" i="37"/>
  <c r="IR65414" i="37"/>
  <c r="IQ65414" i="37"/>
  <c r="IP65414" i="37"/>
  <c r="IO65414" i="37"/>
  <c r="M116" i="37"/>
  <c r="A116" i="37"/>
  <c r="A67" i="37"/>
  <c r="A65" i="37"/>
  <c r="A63" i="37"/>
  <c r="IS65412" i="36"/>
  <c r="IR65412" i="36"/>
  <c r="IQ65412" i="36"/>
  <c r="IP65412" i="36"/>
  <c r="IO65412" i="36"/>
  <c r="M115" i="36"/>
  <c r="A67" i="36"/>
  <c r="A65" i="36"/>
  <c r="A63" i="36"/>
  <c r="IS65401" i="35"/>
  <c r="IR65401" i="35"/>
  <c r="IQ65401" i="35"/>
  <c r="IP65401" i="35"/>
  <c r="IO65401" i="35"/>
  <c r="M115" i="35"/>
  <c r="A67" i="35"/>
  <c r="A65" i="35"/>
  <c r="A63" i="35"/>
  <c r="IU65414" i="34" l="1"/>
  <c r="IT65414" i="34"/>
  <c r="IS65414" i="34"/>
  <c r="IR65414" i="34"/>
  <c r="IQ65414" i="34"/>
  <c r="A116" i="34"/>
  <c r="A67" i="34"/>
  <c r="A65" i="34"/>
  <c r="A63" i="34"/>
  <c r="IU65414" i="33"/>
  <c r="IT65414" i="33"/>
  <c r="IS65414" i="33"/>
  <c r="IR65414" i="33"/>
  <c r="IQ65414" i="33"/>
  <c r="A116" i="33"/>
  <c r="A67" i="33"/>
  <c r="A65" i="33"/>
  <c r="A63" i="33"/>
  <c r="IU65412" i="32"/>
  <c r="IT65412" i="32"/>
  <c r="IS65412" i="32"/>
  <c r="IR65412" i="32"/>
  <c r="IQ65412" i="32"/>
  <c r="A114" i="32"/>
  <c r="A66" i="32"/>
  <c r="A64" i="32"/>
  <c r="IU65414" i="31"/>
  <c r="IT65414" i="31"/>
  <c r="IS65414" i="31"/>
  <c r="IR65414" i="31"/>
  <c r="IQ65414" i="31"/>
  <c r="A116" i="31"/>
  <c r="A67" i="31"/>
  <c r="A65" i="31"/>
  <c r="A63" i="31"/>
  <c r="IU65409" i="30"/>
  <c r="IT65409" i="30"/>
  <c r="IS65409" i="30"/>
  <c r="IR65409" i="30"/>
  <c r="IQ65409" i="30"/>
  <c r="A111" i="30"/>
  <c r="A67" i="30"/>
  <c r="A65" i="30"/>
  <c r="A63" i="30"/>
  <c r="IU65413" i="25" l="1"/>
  <c r="IT65413" i="25"/>
  <c r="IS65413" i="25"/>
  <c r="IR65413" i="25"/>
  <c r="IQ65413" i="25"/>
  <c r="A115" i="25"/>
  <c r="A67" i="25"/>
  <c r="A65" i="25"/>
  <c r="A63" i="25"/>
  <c r="IU65413" i="24"/>
  <c r="IT65413" i="24"/>
  <c r="IS65413" i="24"/>
  <c r="IR65413" i="24"/>
  <c r="IQ65413" i="24"/>
  <c r="A115" i="24"/>
  <c r="A67" i="24"/>
  <c r="A65" i="24"/>
  <c r="A63" i="24"/>
  <c r="IU65413" i="23"/>
  <c r="IT65413" i="23"/>
  <c r="IS65413" i="23"/>
  <c r="IR65413" i="23"/>
  <c r="IQ65413" i="23"/>
  <c r="A115" i="23"/>
  <c r="A67" i="23"/>
  <c r="A65" i="23"/>
  <c r="A63" i="23"/>
  <c r="IU65414" i="22"/>
  <c r="IT65414" i="22"/>
  <c r="IS65414" i="22"/>
  <c r="IR65414" i="22"/>
  <c r="IQ65414" i="22"/>
  <c r="A116" i="22"/>
  <c r="A67" i="22"/>
  <c r="A65" i="22"/>
  <c r="A63" i="22"/>
  <c r="IU65414" i="21"/>
  <c r="IT65414" i="21"/>
  <c r="IS65414" i="21"/>
  <c r="IR65414" i="21"/>
  <c r="IQ65414" i="21"/>
  <c r="A116" i="21"/>
  <c r="A67" i="21"/>
  <c r="A65" i="21"/>
  <c r="A63" i="21"/>
  <c r="IU65414" i="20"/>
  <c r="IT65414" i="20"/>
  <c r="IS65414" i="20"/>
  <c r="IR65414" i="20"/>
  <c r="IQ65414" i="20"/>
  <c r="A117" i="20"/>
  <c r="A67" i="20"/>
  <c r="A65" i="20"/>
  <c r="A63" i="20"/>
  <c r="IU65414" i="19"/>
  <c r="IT65414" i="19"/>
  <c r="IS65414" i="19"/>
  <c r="IR65414" i="19"/>
  <c r="IQ65414" i="19"/>
  <c r="A117" i="19"/>
  <c r="A67" i="19"/>
  <c r="A65" i="19"/>
  <c r="A63" i="19"/>
  <c r="IU65414" i="18"/>
  <c r="IT65414" i="18"/>
  <c r="IS65414" i="18"/>
  <c r="IR65414" i="18"/>
  <c r="IQ65414" i="18"/>
  <c r="A117" i="18"/>
  <c r="A67" i="18"/>
  <c r="A65" i="18"/>
  <c r="A63" i="18"/>
  <c r="IU65414" i="17"/>
  <c r="IT65414" i="17"/>
  <c r="IS65414" i="17"/>
  <c r="IR65414" i="17"/>
  <c r="IQ65414" i="17"/>
  <c r="A116" i="17"/>
  <c r="A67" i="17"/>
  <c r="A65" i="17"/>
  <c r="A63" i="17"/>
  <c r="IU65414" i="16"/>
  <c r="IT65414" i="16"/>
  <c r="IS65414" i="16"/>
  <c r="IR65414" i="16"/>
  <c r="IQ65414" i="16"/>
  <c r="A116" i="16"/>
  <c r="A67" i="16"/>
  <c r="A65" i="16"/>
  <c r="A63" i="16"/>
  <c r="IU65414" i="15"/>
  <c r="IT65414" i="15"/>
  <c r="IS65414" i="15"/>
  <c r="IR65414" i="15"/>
  <c r="IQ65414" i="15"/>
  <c r="A116" i="15"/>
  <c r="A67" i="15"/>
  <c r="A65" i="15"/>
  <c r="A63" i="15"/>
  <c r="IU65414" i="14"/>
  <c r="IT65414" i="14"/>
  <c r="IS65414" i="14"/>
  <c r="IR65414" i="14"/>
  <c r="IQ65414" i="14"/>
  <c r="A116" i="14"/>
  <c r="A67" i="14"/>
  <c r="A65" i="14"/>
  <c r="A63" i="14"/>
  <c r="IU65491" i="13"/>
  <c r="IT65491" i="13"/>
  <c r="IS65491" i="13"/>
  <c r="IR65491" i="13"/>
  <c r="IQ65491" i="13"/>
  <c r="H25" i="13"/>
  <c r="A67" i="13"/>
  <c r="H24" i="13"/>
  <c r="A65" i="13"/>
  <c r="H23" i="13"/>
  <c r="A63" i="13"/>
  <c r="H22" i="13"/>
  <c r="A61" i="13"/>
  <c r="A25" i="13"/>
  <c r="A59" i="13"/>
  <c r="A22" i="13"/>
  <c r="A24" i="13"/>
  <c r="A57" i="13"/>
  <c r="A55" i="13"/>
  <c r="A53" i="13"/>
  <c r="IU65487" i="11"/>
  <c r="IT65487" i="11"/>
  <c r="IS65487" i="11"/>
  <c r="IR65487" i="11"/>
  <c r="IQ65487" i="11"/>
  <c r="H25" i="11"/>
  <c r="A63" i="11"/>
  <c r="H24" i="11"/>
  <c r="A61" i="11"/>
  <c r="H23" i="11"/>
  <c r="A59" i="11"/>
  <c r="H22" i="11"/>
  <c r="A57" i="11"/>
  <c r="A22" i="11"/>
  <c r="A23" i="11"/>
  <c r="A24" i="11"/>
  <c r="A25" i="11"/>
  <c r="A55" i="11"/>
  <c r="A53" i="11"/>
  <c r="A51" i="11"/>
  <c r="A49" i="11"/>
  <c r="IU65491" i="10"/>
  <c r="IT65491" i="10"/>
  <c r="IS65491" i="10"/>
  <c r="IR65491" i="10"/>
  <c r="IQ65491" i="10"/>
  <c r="H25" i="10"/>
  <c r="A67" i="10"/>
  <c r="H24" i="10"/>
  <c r="A65" i="10"/>
  <c r="H23" i="10"/>
  <c r="A63" i="10"/>
  <c r="A22" i="10"/>
  <c r="A23" i="10"/>
  <c r="A24" i="10"/>
  <c r="A25" i="10"/>
  <c r="H22" i="10"/>
  <c r="A61" i="10"/>
  <c r="A59" i="10"/>
  <c r="A57" i="10"/>
  <c r="A55" i="10"/>
  <c r="A53" i="10"/>
  <c r="IU65491" i="8"/>
  <c r="IT65491" i="8"/>
  <c r="IS65491" i="8"/>
  <c r="IR65491" i="8"/>
  <c r="IQ65491" i="8"/>
  <c r="H25" i="8"/>
  <c r="A67" i="8"/>
  <c r="H24" i="8"/>
  <c r="A65" i="8"/>
  <c r="H23" i="8"/>
  <c r="A63" i="8"/>
  <c r="A22" i="8"/>
  <c r="A23" i="8"/>
  <c r="A24" i="8"/>
  <c r="A25" i="8"/>
  <c r="H22" i="8"/>
  <c r="A61" i="8"/>
  <c r="A59" i="8"/>
  <c r="A57" i="8"/>
  <c r="A55" i="8"/>
  <c r="A5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E16F0311-F1C1-436C-90CA-FE87FBD4813F}">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93E40D09-A422-4DAA-8FA3-7E1F090B1576}">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497B82C1-DBC9-48FD-AE4B-3CC6A8FDB908}">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455E8731-3354-455C-80EF-E9CDC84C48A4}">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8F777032-6349-4BD7-8675-38B65F178B57}">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9314BD5D-0AAD-40E1-B8FC-9D0C11931D68}">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0AA9B674-773A-4B7F-A954-02283EB0E8B5}">
      <text>
        <r>
          <rPr>
            <b/>
            <sz val="9"/>
            <color indexed="81"/>
            <rFont val="Tahoma"/>
            <family val="2"/>
          </rPr>
          <t>d.grimaldi:</t>
        </r>
        <r>
          <rPr>
            <sz val="9"/>
            <color indexed="81"/>
            <rFont val="Tahoma"/>
            <family val="2"/>
          </rPr>
          <t xml:space="preserve">
è alternativo alle ore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A5EBEDDF-F079-4429-A47F-5D1D7A57CB83}">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0959F40A-7A66-408D-A7EC-CD2085D16D6F}">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C6A502B1-32D5-40B5-B0B7-11809F8944CD}">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356D64ED-254C-480D-9EB4-A56B98D3D975}">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4F1549A9-2B8F-4180-A5B0-E2553A5F17CD}">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064139DF-B7C1-489B-AC9B-FC61F9E24709}">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59482FB0-63B3-4ABB-B2D8-A5A8D2DFA116}">
      <text>
        <r>
          <rPr>
            <b/>
            <sz val="9"/>
            <color indexed="81"/>
            <rFont val="Tahoma"/>
            <family val="2"/>
          </rPr>
          <t>d.grimaldi:</t>
        </r>
        <r>
          <rPr>
            <sz val="9"/>
            <color indexed="81"/>
            <rFont val="Tahoma"/>
            <family val="2"/>
          </rPr>
          <t xml:space="preserve">
è alternativo alle ore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228CA02A-D2BC-41D2-A16E-70600356E7B1}">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9F039F26-8050-4584-95F4-3B4A3CFD607D}">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AB765FB6-E0D3-41D8-A2F4-7108C0C54EC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55C07999-AB01-4694-88D0-F10F6D312ADB}">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E37740C1-A5D4-4087-B29C-12ED907B2A37}">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8EAB5AB0-A489-4411-A28D-61F301EC96F0}">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F1CCE4E9-B562-4610-B0B1-6D7325D7FD8F}">
      <text>
        <r>
          <rPr>
            <b/>
            <sz val="9"/>
            <color indexed="81"/>
            <rFont val="Tahoma"/>
            <family val="2"/>
          </rPr>
          <t>d.grimaldi:</t>
        </r>
        <r>
          <rPr>
            <sz val="9"/>
            <color indexed="81"/>
            <rFont val="Tahoma"/>
            <family val="2"/>
          </rPr>
          <t xml:space="preserve">
è alternativo alle ore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104B7CCA-D052-4D2A-B078-C2518781372E}">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164D5128-7998-45DD-B3D9-74DBD01A85E1}">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181B6F98-F13D-4C5A-BBA2-C4520883FFC5}">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7CC29936-94F3-4D26-9A5E-259D96A80D93}">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19110004-59C9-4537-AF48-DD8B8F8C9834}">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7E59E29C-5A94-4758-A555-FBFD0B945EA0}">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A0BED5D4-CEEA-4E67-AD82-2B98CD9E128E}">
      <text>
        <r>
          <rPr>
            <b/>
            <sz val="9"/>
            <color indexed="81"/>
            <rFont val="Tahoma"/>
            <family val="2"/>
          </rPr>
          <t>d.grimaldi:</t>
        </r>
        <r>
          <rPr>
            <sz val="9"/>
            <color indexed="81"/>
            <rFont val="Tahoma"/>
            <family val="2"/>
          </rPr>
          <t xml:space="preserve">
è alternativo alle ore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A1634242-0463-41A0-8477-D1B27E581EFB}">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CAD2C8CA-A8AC-401C-8CF6-3DD371CBA41A}">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BDD91ED8-8862-43A8-A358-DDA25E0AF4A6}">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493A1473-6963-4948-A931-091C52AB8490}">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6F6875E9-6D2E-47A9-83CC-E3A6DE6259B2}">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96C2AC90-CB8F-4497-B71D-19D9AF7BBD0D}">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8EB85F5D-82F3-4B0F-811F-0A8E022BE524}">
      <text>
        <r>
          <rPr>
            <b/>
            <sz val="9"/>
            <color indexed="81"/>
            <rFont val="Tahoma"/>
            <family val="2"/>
          </rPr>
          <t>d.grimaldi:</t>
        </r>
        <r>
          <rPr>
            <sz val="9"/>
            <color indexed="81"/>
            <rFont val="Tahoma"/>
            <family val="2"/>
          </rPr>
          <t xml:space="preserve">
è alternativo alle ore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0A5AC7C9-4713-4DB0-B42F-85818BBB7768}">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52EA17D7-2295-4640-9D55-39ACC00BEBBE}">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FE70C88B-307A-4CA6-A4FB-A8F1D119FA47}">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6944D871-FEDC-4CD3-AC23-B942EB68EB7B}">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E8470B97-238E-458F-ABB1-19686AD8A25C}">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F1D58AB6-BDC8-488E-9739-AAEBD14B2B75}">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87F1997F-1E9E-4904-8FEF-EEBD37EB3309}">
      <text>
        <r>
          <rPr>
            <b/>
            <sz val="9"/>
            <color indexed="81"/>
            <rFont val="Tahoma"/>
            <family val="2"/>
          </rPr>
          <t>d.grimaldi:</t>
        </r>
        <r>
          <rPr>
            <sz val="9"/>
            <color indexed="81"/>
            <rFont val="Tahoma"/>
            <family val="2"/>
          </rPr>
          <t xml:space="preserve">
è alternativo alle ore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6A5B4801-3347-4AFC-9B2F-C54C2030DAFB}">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AFF85B6E-4CBE-4634-9B4A-0A8E2BCA64F6}">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4EC3646F-41BD-48CC-8811-992339A98E27}">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B0D8E70E-9B86-4297-91B8-437018F310E4}">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9DF04B88-F098-4380-834A-0558EB34DCF7}">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98848B35-9C78-4F8D-B341-A938B2C15240}">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314A2151-8DB2-43EC-9BB5-3568726AFC5E}">
      <text>
        <r>
          <rPr>
            <b/>
            <sz val="9"/>
            <color indexed="81"/>
            <rFont val="Tahoma"/>
            <family val="2"/>
          </rPr>
          <t>d.grimaldi:</t>
        </r>
        <r>
          <rPr>
            <sz val="9"/>
            <color indexed="81"/>
            <rFont val="Tahoma"/>
            <family val="2"/>
          </rPr>
          <t xml:space="preserve">
è alternativo alle ore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21DDCF55-5BE6-4601-99AE-7AAEC65726DB}">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EDCB3E59-7930-4565-98FC-92A6D41E4A3B}">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8A8CF094-5127-46F5-BA0A-C33F1FB79621}">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4FBD1C8B-3DCE-4761-929E-D0D0D3F8AD4E}">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8FAA92D3-87E1-4EDE-8DEB-546121BFDA19}">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8F857D1A-B1D8-48C9-998D-44285FD676ED}">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E3AAEAB0-7E07-4FD7-90D3-80F762B3180F}">
      <text>
        <r>
          <rPr>
            <b/>
            <sz val="9"/>
            <color indexed="81"/>
            <rFont val="Tahoma"/>
            <family val="2"/>
          </rPr>
          <t>d.grimaldi:</t>
        </r>
        <r>
          <rPr>
            <sz val="9"/>
            <color indexed="81"/>
            <rFont val="Tahoma"/>
            <family val="2"/>
          </rPr>
          <t xml:space="preserve">
è alternativo alle ore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D9607180-3522-4F4C-98DB-33A101BCFC63}">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5558229C-B4AA-4816-8CE6-D26AAFB183D2}">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7EA624E4-541F-4FA3-A484-7F9B66922633}">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5D4E2803-F374-443F-B0E2-5F8FD39D0D38}">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D1DD00BA-83F1-45A3-B9DF-DC95B8C6B192}">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2510C554-787A-4649-A1DD-FD33392A56B7}">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9AF18856-3C6A-4DE0-B4F9-DFE90A1B73D6}">
      <text>
        <r>
          <rPr>
            <b/>
            <sz val="9"/>
            <color indexed="81"/>
            <rFont val="Tahoma"/>
            <family val="2"/>
          </rPr>
          <t>d.grimaldi:</t>
        </r>
        <r>
          <rPr>
            <sz val="9"/>
            <color indexed="81"/>
            <rFont val="Tahoma"/>
            <family val="2"/>
          </rPr>
          <t xml:space="preserve">
è alternativo alle ore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CF61E85E-8A50-4A7D-BCBD-1073F446A626}">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5048646A-C11E-4A16-AB76-EF054300D436}">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8F174307-C30A-42AC-96F2-677BCEBE778D}">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D0906EAC-17AF-4AB9-BBF0-D50117FCD0E2}">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B3932C8F-2175-4006-9548-1EFDF1F46C5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1A390961-E721-41B0-A116-474670D78F0E}">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4212DB35-043F-4BE4-8726-4A9B72F598DE}">
      <text>
        <r>
          <rPr>
            <b/>
            <sz val="9"/>
            <color indexed="81"/>
            <rFont val="Tahoma"/>
            <family val="2"/>
          </rPr>
          <t>d.grimaldi:</t>
        </r>
        <r>
          <rPr>
            <sz val="9"/>
            <color indexed="81"/>
            <rFont val="Tahoma"/>
            <family val="2"/>
          </rPr>
          <t xml:space="preserve">
è alternativo alle ore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895E4CA5-9EDD-4522-A03D-01B8807354B8}">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5EE99679-BC2F-47FE-A66F-E9EAD6F3D64B}">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4F91DD50-6CF3-4F51-9A07-EF533F3ABD4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92FAF602-190E-442F-8438-D9791D522E0D}">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BD6A66F9-43A9-458B-8269-8811AF3CDAC3}">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6C906EFE-14B5-466D-AD6B-EC23B58B1DAB}">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107CD7E1-7B9D-4C06-9149-EC400FD42755}">
      <text>
        <r>
          <rPr>
            <b/>
            <sz val="9"/>
            <color indexed="81"/>
            <rFont val="Tahoma"/>
            <family val="2"/>
          </rPr>
          <t>d.grimaldi:</t>
        </r>
        <r>
          <rPr>
            <sz val="9"/>
            <color indexed="81"/>
            <rFont val="Tahoma"/>
            <family val="2"/>
          </rPr>
          <t xml:space="preserve">
è alternativo alle ore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68D52BAE-67A9-4650-AE10-3315F2BDDE6E}">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B9765EAA-2938-4CA1-9B74-58304FDD8CF2}">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A088E106-E8B0-4C15-80ED-81B71F2D3E94}">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948AF77B-42F1-44C0-A2AE-6F861A804659}">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348E858D-FFFC-4327-955B-025ABF73207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470C47A0-E416-4324-9015-137FD6A329FC}">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57C50F12-712B-4F5B-A967-9B3F431C659E}">
      <text>
        <r>
          <rPr>
            <b/>
            <sz val="9"/>
            <color indexed="81"/>
            <rFont val="Tahoma"/>
            <family val="2"/>
          </rPr>
          <t>d.grimaldi:</t>
        </r>
        <r>
          <rPr>
            <sz val="9"/>
            <color indexed="81"/>
            <rFont val="Tahoma"/>
            <family val="2"/>
          </rPr>
          <t xml:space="preserve">
è alternativo alle ore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A6D9D975-7521-4837-8822-F41DF979141E}">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D028AF85-E1B7-4261-B98F-77706E36715B}">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722D6EAE-97FB-4564-B7AB-E66F7EE80B37}">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A3A1C95A-0C71-49C0-8660-EAAF61456C15}">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4F0A1F74-09DB-4904-A775-840F7272B2D1}">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E4971E80-6C07-4852-9177-053CA710FD3D}">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5266BBDB-E799-4324-8146-864889858706}">
      <text>
        <r>
          <rPr>
            <b/>
            <sz val="9"/>
            <color indexed="81"/>
            <rFont val="Tahoma"/>
            <family val="2"/>
          </rPr>
          <t>d.grimaldi:</t>
        </r>
        <r>
          <rPr>
            <sz val="9"/>
            <color indexed="81"/>
            <rFont val="Tahoma"/>
            <family val="2"/>
          </rPr>
          <t xml:space="preserve">
è alternativo alle ore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91EA4998-7E96-4EED-83EC-CB2DA198107C}">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DEE9BB6A-F2A0-4966-8572-4A89F0B0D73A}">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F0D45B94-81B4-43E3-884B-3DE205644715}">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9320089A-EAE9-4218-B595-390E3D75285B}">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EA7601A0-A110-420F-BF4C-F0B99B2B7CB5}">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09B7BABE-3098-42B9-BA1C-AEEC7C67C2F4}">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BB9DA455-BB1B-4F48-B14A-363BCCB9201F}">
      <text>
        <r>
          <rPr>
            <b/>
            <sz val="9"/>
            <color indexed="81"/>
            <rFont val="Tahoma"/>
            <family val="2"/>
          </rPr>
          <t>d.grimaldi:</t>
        </r>
        <r>
          <rPr>
            <sz val="9"/>
            <color indexed="81"/>
            <rFont val="Tahoma"/>
            <family val="2"/>
          </rPr>
          <t xml:space="preserve">
è alternativo alle ore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8C19EFC5-844B-466C-BB98-2A6F53B93191}">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8B78279B-679B-40AA-B345-6270BB1B62B6}">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92001F9D-D255-4E09-9D96-D35C86C50A8D}">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BB44D77E-CAD3-4563-90CF-29536FB20EB0}">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268115E5-AB5B-4672-87C9-02BD6B877057}">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9D0223CF-FEEA-4F3F-BB67-45CB440EA8A7}">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271E4230-26E9-472D-8032-7FD5047820E2}">
      <text>
        <r>
          <rPr>
            <b/>
            <sz val="9"/>
            <color indexed="81"/>
            <rFont val="Tahoma"/>
            <family val="2"/>
          </rPr>
          <t>d.grimaldi:</t>
        </r>
        <r>
          <rPr>
            <sz val="9"/>
            <color indexed="81"/>
            <rFont val="Tahoma"/>
            <family val="2"/>
          </rPr>
          <t xml:space="preserve">
è alternativo alle ore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E2E89687-710E-4FD2-BFC1-DFAD29437D82}">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C75BFA2E-CC48-4119-AEA5-844AB1C84AFE}">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FED7CDB8-5048-422E-909F-572C2258D42F}">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093FFB47-2E66-4F1A-A91C-5DA332C1A99A}">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82152B30-954E-4816-B7E2-CBFA5012F273}">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FBFABEC3-F5CC-4C2E-924C-FAE0954D577B}">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12F169CA-8C85-4D1C-ADAF-10CD6295D930}">
      <text>
        <r>
          <rPr>
            <b/>
            <sz val="9"/>
            <color indexed="81"/>
            <rFont val="Tahoma"/>
            <family val="2"/>
          </rPr>
          <t>d.grimaldi:</t>
        </r>
        <r>
          <rPr>
            <sz val="9"/>
            <color indexed="81"/>
            <rFont val="Tahoma"/>
            <family val="2"/>
          </rPr>
          <t xml:space="preserve">
è alternativo alle ore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ED7935B0-239F-41F2-81F5-E28775C0D697}">
      <text>
        <r>
          <rPr>
            <b/>
            <sz val="9"/>
            <color indexed="81"/>
            <rFont val="Tahoma"/>
            <family val="2"/>
          </rPr>
          <t>d.grimaldi:</t>
        </r>
        <r>
          <rPr>
            <sz val="9"/>
            <color indexed="81"/>
            <rFont val="Tahoma"/>
            <family val="2"/>
          </rPr>
          <t xml:space="preserve">
inserire riferimenti a strumenti di programmazione della politica</t>
        </r>
      </text>
    </comment>
    <comment ref="A31" authorId="0" shapeId="0" xr:uid="{C04FF548-CFF7-4425-897A-DD0356AF482A}">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2" authorId="0" shapeId="0" xr:uid="{D80B8AA0-4ACE-459B-9204-355D752F1181}">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40" authorId="0" shapeId="0" xr:uid="{98F43EB1-C802-4CDE-AFA6-2D4AC4DC57D9}">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9" authorId="0" shapeId="0" xr:uid="{0339BBBD-3982-47FE-8CD4-336ECC9296B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5" authorId="0" shapeId="0" xr:uid="{F66E807B-638E-471F-BA24-FBBC1D6EB2E9}">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5" authorId="0" shapeId="0" xr:uid="{2E98C0FD-1350-4279-BDA6-840A02196CC7}">
      <text>
        <r>
          <rPr>
            <b/>
            <sz val="9"/>
            <color indexed="81"/>
            <rFont val="Tahoma"/>
            <family val="2"/>
          </rPr>
          <t>d.grimaldi:</t>
        </r>
        <r>
          <rPr>
            <sz val="9"/>
            <color indexed="81"/>
            <rFont val="Tahoma"/>
            <family val="2"/>
          </rPr>
          <t xml:space="preserve">
è alternativo alle ore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F51F20A6-CD46-4A29-89ED-B9A5415AE1B9}">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774FDF28-F657-45AC-9EF8-93DBC78C008E}">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72704DA3-B859-4567-AD97-1E8F5F375AD1}">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3F844FE6-95EE-429D-9111-6441DD14264A}">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03B390A8-0C77-4D9D-9D05-5ABBD0ED6C32}">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06568375-346D-43EF-93DB-274C670653D3}">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379A5328-8206-45E8-82FF-50B828873D43}">
      <text>
        <r>
          <rPr>
            <b/>
            <sz val="9"/>
            <color indexed="81"/>
            <rFont val="Tahoma"/>
            <family val="2"/>
          </rPr>
          <t>d.grimaldi:</t>
        </r>
        <r>
          <rPr>
            <sz val="9"/>
            <color indexed="81"/>
            <rFont val="Tahoma"/>
            <family val="2"/>
          </rPr>
          <t xml:space="preserve">
è alternativo alle ore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48A0E1C1-42C9-4422-8EEC-E888AB5A5AB6}">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DF032831-72FB-4736-8DB6-9AFECF301A4E}">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D11FB327-5123-4000-944F-62E95CE585F5}">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12F24B4E-1BD7-412E-B220-8C743DA40CB8}">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842E000B-EC47-4C74-8BCC-794A309E7F37}">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F1398D86-31B5-4A27-A948-6E4C9DE56EEE}">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4C869674-CF8A-46AE-B097-C34FAC3B8E34}">
      <text>
        <r>
          <rPr>
            <b/>
            <sz val="9"/>
            <color indexed="81"/>
            <rFont val="Tahoma"/>
            <family val="2"/>
          </rPr>
          <t>d.grimaldi:</t>
        </r>
        <r>
          <rPr>
            <sz val="9"/>
            <color indexed="81"/>
            <rFont val="Tahoma"/>
            <family val="2"/>
          </rPr>
          <t xml:space="preserve">
è alternativo alle ore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36C116B5-D18D-426C-B5F5-1F8E4F3169FC}">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19C4160B-ECA8-45CB-87A4-B2C66435C0DD}">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3429BE1E-1C35-4C5F-8F29-DF3CE13F27A5}">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4B93F9DE-58A0-4B9D-A0D4-13CE9440E698}">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F37ADBD0-E8FD-4476-9FA5-4AE49999978B}">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0DA0E187-247C-4A72-9A8B-535387CCA5B4}">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E158F0F0-0CFD-42FB-98C3-9561E3AB137C}">
      <text>
        <r>
          <rPr>
            <b/>
            <sz val="9"/>
            <color indexed="81"/>
            <rFont val="Tahoma"/>
            <family val="2"/>
          </rPr>
          <t>d.grimaldi:</t>
        </r>
        <r>
          <rPr>
            <sz val="9"/>
            <color indexed="81"/>
            <rFont val="Tahoma"/>
            <family val="2"/>
          </rPr>
          <t xml:space="preserve">
è alternativo alle ore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4A808394-C118-4306-BE82-FE59E64F4F7C}">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10E06EC5-FF8A-49A0-B586-164D2D610B42}">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C7BFAD2C-D3B5-4D07-B98B-D15918E570FE}">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B8790C3E-7600-441C-B05E-991C076B1564}">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A3B04A6C-72CC-48AB-BD99-BF8F0708CE55}">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E96CB3C8-B59C-4CE6-AEFF-CF435EE54CCC}">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8F50A1B6-12AB-4D16-BF31-E52F8E8D041E}">
      <text>
        <r>
          <rPr>
            <b/>
            <sz val="9"/>
            <color indexed="81"/>
            <rFont val="Tahoma"/>
            <family val="2"/>
          </rPr>
          <t>d.grimaldi:</t>
        </r>
        <r>
          <rPr>
            <sz val="9"/>
            <color indexed="81"/>
            <rFont val="Tahoma"/>
            <family val="2"/>
          </rPr>
          <t xml:space="preserve">
è alternativo alle ore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7F5783B6-0B6D-4418-BD8D-E6CD0A7E19EB}">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062C80B7-E790-4567-83C4-BDFC87CB6800}">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6848AE57-562C-4DE4-B7E4-8197E42FB236}">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ADC1A657-B5FF-47EA-A494-02DE1B8AAD27}">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B9EA9BF6-4E73-4E7C-B4DD-2378ECE08E09}">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8DBC78EF-AE12-4568-A061-752E18A027BE}">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675BEF73-5390-4993-8979-9C6D09FCA24D}">
      <text>
        <r>
          <rPr>
            <b/>
            <sz val="9"/>
            <color indexed="81"/>
            <rFont val="Tahoma"/>
            <family val="2"/>
          </rPr>
          <t>d.grimaldi:</t>
        </r>
        <r>
          <rPr>
            <sz val="9"/>
            <color indexed="81"/>
            <rFont val="Tahoma"/>
            <family val="2"/>
          </rPr>
          <t xml:space="preserve">
è alternativo alle ore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1B270A15-091D-4BC0-A62F-C0992198D92E}">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FB95A4BF-1312-4960-81C9-F206E5CC9D40}">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8FDD6379-09F1-4945-89F5-780BCB80CD5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43" authorId="0" shapeId="0" xr:uid="{E97B6BB9-8830-4161-82F6-ADBFB7DB74AA}">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39B060FD-BF8A-46B5-9B43-120042E74D33}">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A0F17FB1-776B-406C-A2F9-19BB8752F11A}">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45B79EE9-3762-4879-B5FF-5649E50A4A64}">
      <text>
        <r>
          <rPr>
            <b/>
            <sz val="9"/>
            <color indexed="81"/>
            <rFont val="Tahoma"/>
            <family val="2"/>
          </rPr>
          <t>d.grimaldi:</t>
        </r>
        <r>
          <rPr>
            <sz val="9"/>
            <color indexed="81"/>
            <rFont val="Tahoma"/>
            <family val="2"/>
          </rPr>
          <t xml:space="preserve">
è alternativo alle ore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5" authorId="0" shapeId="0" xr:uid="{31AB66A9-EC6E-4E36-9622-FF48048CF392}">
      <text>
        <r>
          <rPr>
            <sz val="9"/>
            <color indexed="81"/>
            <rFont val="Tahoma"/>
            <family val="2"/>
          </rPr>
          <t xml:space="preserve">
cosa produco
</t>
        </r>
        <r>
          <rPr>
            <b/>
            <sz val="9"/>
            <color indexed="81"/>
            <rFont val="Tahoma"/>
            <family val="2"/>
          </rPr>
          <t>campo obbligatorio</t>
        </r>
      </text>
    </comment>
    <comment ref="A30" authorId="0" shapeId="0" xr:uid="{FC064631-6EAC-4749-9E7D-4E9ED89B9056}">
      <text>
        <r>
          <rPr>
            <sz val="9"/>
            <color indexed="81"/>
            <rFont val="Tahoma"/>
            <family val="2"/>
          </rPr>
          <t>indici non strettamente necessari se non si richiama nella finalità il miglioramento temporale</t>
        </r>
      </text>
    </comment>
    <comment ref="A34" authorId="0" shapeId="0" xr:uid="{1E161702-048A-42CE-A97C-E3939C257C01}">
      <text>
        <r>
          <rPr>
            <sz val="9"/>
            <color indexed="81"/>
            <rFont val="Tahoma"/>
            <family val="2"/>
          </rPr>
          <t xml:space="preserve">
costituiscono costo dell' obiettivo i costi diretti a produrlo non già conteggiati nell'attività istituzionale. I costi sono riferiti al titolo primo
</t>
        </r>
      </text>
    </comment>
    <comment ref="A37" authorId="0" shapeId="0" xr:uid="{8CB567AA-0850-45BF-ACB2-70865898EED8}">
      <text>
        <r>
          <rPr>
            <sz val="9"/>
            <color indexed="81"/>
            <rFont val="Tahoma"/>
            <family val="2"/>
          </rPr>
          <t xml:space="preserve">è la misurazione qualitativa della nostro risultato 
</t>
        </r>
      </text>
    </comment>
    <comment ref="G71" authorId="0" shapeId="0" xr:uid="{38C316A7-C8D5-4313-8955-E860DECA3BE5}">
      <text>
        <r>
          <rPr>
            <sz val="9"/>
            <color indexed="81"/>
            <rFont val="Tahoma"/>
            <family val="2"/>
          </rPr>
          <t xml:space="preserve">
è alternativo alle ore</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5" authorId="0" shapeId="0" xr:uid="{90D71ED4-316B-418C-86E5-69E624EF2B93}">
      <text>
        <r>
          <rPr>
            <sz val="9"/>
            <color indexed="81"/>
            <rFont val="Tahoma"/>
            <family val="2"/>
          </rPr>
          <t xml:space="preserve">
cosa produco
</t>
        </r>
        <r>
          <rPr>
            <b/>
            <sz val="9"/>
            <color indexed="81"/>
            <rFont val="Tahoma"/>
            <family val="2"/>
          </rPr>
          <t>campo obbligatorio</t>
        </r>
      </text>
    </comment>
    <comment ref="A30" authorId="0" shapeId="0" xr:uid="{5868ABEA-3681-47B2-A76C-CC656F4AE667}">
      <text>
        <r>
          <rPr>
            <sz val="9"/>
            <color indexed="81"/>
            <rFont val="Tahoma"/>
            <family val="2"/>
          </rPr>
          <t>indici non strettamente necessari se non si richiama nella finalità il miglioramento temporale</t>
        </r>
      </text>
    </comment>
    <comment ref="A34" authorId="0" shapeId="0" xr:uid="{DF7FD10C-7015-4F25-ADF3-2F372CE61DC7}">
      <text>
        <r>
          <rPr>
            <sz val="9"/>
            <color indexed="81"/>
            <rFont val="Tahoma"/>
            <family val="2"/>
          </rPr>
          <t xml:space="preserve">
costituiscono costo dell' obiettivo i costi diretti a produrlo non già conteggiati nell'attività istituzionale. I costi sono riferiti al titolo primo
</t>
        </r>
      </text>
    </comment>
    <comment ref="A37" authorId="0" shapeId="0" xr:uid="{F893CFB0-9C3A-4241-BAF6-B8B990B66E96}">
      <text>
        <r>
          <rPr>
            <sz val="9"/>
            <color indexed="81"/>
            <rFont val="Tahoma"/>
            <family val="2"/>
          </rPr>
          <t xml:space="preserve">è la misurazione qualitativa della nostro risultato 
</t>
        </r>
      </text>
    </comment>
    <comment ref="G71" authorId="0" shapeId="0" xr:uid="{A37252E3-ACCC-4A5C-8241-7B97D0A8BCF9}">
      <text>
        <r>
          <rPr>
            <sz val="9"/>
            <color indexed="81"/>
            <rFont val="Tahoma"/>
            <family val="2"/>
          </rPr>
          <t xml:space="preserve">
è alternativo alle ore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3" authorId="0" shapeId="0" xr:uid="{4FD67C4F-7D66-4728-9BE7-FD1AA6F3CB6A}">
      <text>
        <r>
          <rPr>
            <sz val="9"/>
            <color indexed="81"/>
            <rFont val="Tahoma"/>
            <family val="2"/>
          </rPr>
          <t xml:space="preserve">
cosa produco
</t>
        </r>
        <r>
          <rPr>
            <b/>
            <sz val="9"/>
            <color indexed="81"/>
            <rFont val="Tahoma"/>
            <family val="2"/>
          </rPr>
          <t>campo obbligatorio</t>
        </r>
      </text>
    </comment>
    <comment ref="A26" authorId="0" shapeId="0" xr:uid="{DE0A30CF-DEFC-4385-9BFA-F533E232FC7B}">
      <text>
        <r>
          <rPr>
            <sz val="9"/>
            <color indexed="81"/>
            <rFont val="Tahoma"/>
            <family val="2"/>
          </rPr>
          <t>indici non strettamente necessari se non si richiama nella finalità il miglioramento temporale</t>
        </r>
      </text>
    </comment>
    <comment ref="A29" authorId="0" shapeId="0" xr:uid="{E50C5D9F-080C-44EC-9C6D-E1EC53624097}">
      <text>
        <r>
          <rPr>
            <sz val="9"/>
            <color indexed="81"/>
            <rFont val="Tahoma"/>
            <family val="2"/>
          </rPr>
          <t xml:space="preserve">
costituiscono costo dell' obiettivo i costi diretti a produrlo non già conteggiati nell'attività istituzionale. I costi sono riferiti al titolo primo
</t>
        </r>
      </text>
    </comment>
    <comment ref="A32" authorId="0" shapeId="0" xr:uid="{95FA8118-D4A4-475F-8ECA-55A95E190728}">
      <text>
        <r>
          <rPr>
            <sz val="9"/>
            <color indexed="81"/>
            <rFont val="Tahoma"/>
            <family val="2"/>
          </rPr>
          <t xml:space="preserve">è la misurazione qualitativa della nostro risultato 
</t>
        </r>
      </text>
    </comment>
    <comment ref="G66" authorId="0" shapeId="0" xr:uid="{65F8498E-3382-4CAC-9FA5-1C8947D33968}">
      <text>
        <r>
          <rPr>
            <sz val="9"/>
            <color indexed="81"/>
            <rFont val="Tahoma"/>
            <family val="2"/>
          </rPr>
          <t xml:space="preserve">
è alternativo alle ore</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3" authorId="0" shapeId="0" xr:uid="{864DC4BA-B940-4E7B-BAEB-07CAB080063E}">
      <text>
        <r>
          <rPr>
            <sz val="9"/>
            <color indexed="81"/>
            <rFont val="Tahoma"/>
            <family val="2"/>
          </rPr>
          <t xml:space="preserve">
cosa produco
</t>
        </r>
        <r>
          <rPr>
            <b/>
            <sz val="9"/>
            <color indexed="81"/>
            <rFont val="Tahoma"/>
            <family val="2"/>
          </rPr>
          <t>campo obbligatorio</t>
        </r>
      </text>
    </comment>
    <comment ref="A26" authorId="0" shapeId="0" xr:uid="{B5DB6542-8F1F-47EA-85C4-2F9B6357DA0B}">
      <text>
        <r>
          <rPr>
            <sz val="9"/>
            <color indexed="81"/>
            <rFont val="Tahoma"/>
            <family val="2"/>
          </rPr>
          <t>indici non strettamente necessari se non si richiama nella finalità il miglioramento temporale</t>
        </r>
      </text>
    </comment>
    <comment ref="A29" authorId="0" shapeId="0" xr:uid="{C0FF4E42-4427-469E-9969-AAFEA2702A58}">
      <text>
        <r>
          <rPr>
            <sz val="9"/>
            <color indexed="81"/>
            <rFont val="Tahoma"/>
            <family val="2"/>
          </rPr>
          <t xml:space="preserve">
costituiscono costo dell' obiettivo i costi diretti a produrlo non già conteggiati nell'attività istituzionale. I costi sono riferiti al titolo primo
</t>
        </r>
      </text>
    </comment>
    <comment ref="A32" authorId="0" shapeId="0" xr:uid="{503E6DC1-4189-4D76-BE2A-44401A6858C7}">
      <text>
        <r>
          <rPr>
            <sz val="9"/>
            <color indexed="81"/>
            <rFont val="Tahoma"/>
            <family val="2"/>
          </rPr>
          <t xml:space="preserve">è la misurazione qualitativa della nostro risultato 
</t>
        </r>
      </text>
    </comment>
    <comment ref="G68" authorId="0" shapeId="0" xr:uid="{1D2B82F0-EF5F-4362-A33D-FC2587F6D59C}">
      <text>
        <r>
          <rPr>
            <sz val="9"/>
            <color indexed="81"/>
            <rFont val="Tahoma"/>
            <family val="2"/>
          </rPr>
          <t xml:space="preserve">
è alternativo alle ore</t>
        </r>
      </text>
    </comment>
  </commentList>
</comments>
</file>

<file path=xl/sharedStrings.xml><?xml version="1.0" encoding="utf-8"?>
<sst xmlns="http://schemas.openxmlformats.org/spreadsheetml/2006/main" count="3161" uniqueCount="507">
  <si>
    <t>SETTORE/CDR</t>
  </si>
  <si>
    <t>ALTRI CDR COINVOLTI</t>
  </si>
  <si>
    <t>OBJ Strategico DUP</t>
  </si>
  <si>
    <t>Missione</t>
  </si>
  <si>
    <t>OBJ Operativo DUP</t>
  </si>
  <si>
    <t>Programma</t>
  </si>
  <si>
    <t>Titolo Obiettivo:</t>
  </si>
  <si>
    <t>Descrizione Obiettivo:</t>
  </si>
  <si>
    <t>Tempi di realizzazione</t>
  </si>
  <si>
    <t>Descrizione delle fasi di attuazione nell'anno:</t>
  </si>
  <si>
    <t>INDICATORI DI RISULTATO</t>
  </si>
  <si>
    <t>ATTESO</t>
  </si>
  <si>
    <t>RAGGIUNTO</t>
  </si>
  <si>
    <t>Scost.</t>
  </si>
  <si>
    <t>Indici di Qualità</t>
  </si>
  <si>
    <t>CRONOPROGRAMMA</t>
  </si>
  <si>
    <t>FASI E TEMPI</t>
  </si>
  <si>
    <t>Gennaio</t>
  </si>
  <si>
    <t>Febbraio</t>
  </si>
  <si>
    <t>Marzo</t>
  </si>
  <si>
    <t>Aprile</t>
  </si>
  <si>
    <t>Maggio</t>
  </si>
  <si>
    <t>Giugno</t>
  </si>
  <si>
    <t>Luglio</t>
  </si>
  <si>
    <t>Agosto</t>
  </si>
  <si>
    <t>Settembre</t>
  </si>
  <si>
    <t>Ottobre</t>
  </si>
  <si>
    <t>Novembre</t>
  </si>
  <si>
    <t>Dicembre</t>
  </si>
  <si>
    <t>Cat.</t>
  </si>
  <si>
    <t>Cognome e Nome</t>
  </si>
  <si>
    <t>% Partecipazione</t>
  </si>
  <si>
    <t>DES</t>
  </si>
  <si>
    <t>TYP</t>
  </si>
  <si>
    <t>ATT</t>
  </si>
  <si>
    <t>VA</t>
  </si>
  <si>
    <t>ADD</t>
  </si>
  <si>
    <t>PERSONALE COINVOLTO NELL'OBIETTIVO</t>
  </si>
  <si>
    <t>Indici di Efficacia</t>
  </si>
  <si>
    <t>Indici di Efficienza</t>
  </si>
  <si>
    <t>Indici di Efficacia Temporale</t>
  </si>
  <si>
    <t>X</t>
  </si>
  <si>
    <t>TUTTI</t>
  </si>
  <si>
    <t xml:space="preserve"> </t>
  </si>
  <si>
    <t>01</t>
  </si>
  <si>
    <t>03</t>
  </si>
  <si>
    <t>RISPETTO DEI TEMPI MEDI DI PAGAMENTO</t>
  </si>
  <si>
    <t>Coordinamento tra aree/settori/servizi per migliorare la gestione delle tempistiche, anche attraverso la redazione di misure organizzative volte alla costante risduzionedei tempi di pagamento</t>
  </si>
  <si>
    <t>Controllo e attestazione di avvenuta pubblicazione trimestrale dell'andamento dei pagamenti sul sito internet dell’Ente nella Sezione “Amministrazione Trasparente”, ai sensi del D. Lgs n. 33/2013, e sulla Piattaforma della Certificazione dei Crediti predisposta dalla Ragioneria Generale dello Stato.</t>
  </si>
  <si>
    <t>Apicale</t>
  </si>
  <si>
    <t>L’art. 4-bis del D.L. n. 13/2023, convertito con modificazioni nella legge n. 41/2023 stabilisce che le amministrazioni, nell'ambito dei sistemi di valutazione della performance previsti dai rispettivi ordinamenti, provvedono ad assegnare, ai dirigenti responsabili dei pagamenti delle fatture commerciali nonche' ai dirigenti apicali delle rispettive strutture specifici obiettivi annuali relativi al rispetto dei tempi di pagamento previsti dalle vigenti disposizioni e valutati, ai fini del riconoscimento
della retribuzione di risultato, in misura non inferiore al 30 per cento.Lo scopo della riforma 1.11 del PNRR, esplicitato nella circolare N. 1 del 03.01.2024 della RGS, prevede che "......I target da raggiungere sono fissati in 60 giorni, per l’indicatore del tempo medio di pagamento degli Enti del Servizio sanitario nazionale, e in 30 giorni per l’indicatore del tempo medio di pagamento dei restanti comparti; per tutti i comparti, il target è pari a zero per l’indicatore del tempo medio di ritardo. 
Gli indicatori devono essere calcolati su un volume di pagamenti almeno pari al 95% dell’ammontare dell’importo dovuto delle fatture ricevute dal complesso delle pubbliche amministrazioni nell’anno 2025
L'obiettivo riguarda tutti i Settori dell'ente e riveste la natura di obiettivo di performance organizzativa di ente. Sono coinvolti tutti i servizi dell'ente e la Ragioneria, oltre che per la gestione delle spese di propria competenza, anche per il monitoraggio almeno trimestrale dell'andamento dell'obiettivo, con il compito di allertare il Segretario Generale e i responsabili di Settore, nel caso in cui i tempi medi di pagamenti non siano in linea con il termine di legge, al fine di adottare gli opportuni correttivi.</t>
  </si>
  <si>
    <t>Tempo medio pagamenti per Settore I in giorni</t>
  </si>
  <si>
    <t>Tempo medio pagamenti per Settore 2 in giorni</t>
  </si>
  <si>
    <t>Tempo medio pagamenti per Settore N°xx  in giorno</t>
  </si>
  <si>
    <t>Tempo medio di ritardo Settore 1</t>
  </si>
  <si>
    <t>Tempo medio di ritardo Settore 2</t>
  </si>
  <si>
    <t>Tempo medio di ritardo N° XX</t>
  </si>
  <si>
    <t>x</t>
  </si>
  <si>
    <t>Indici di Tempo</t>
  </si>
  <si>
    <t>Rispetto delle fasie dei tempi</t>
  </si>
  <si>
    <t>% asseverazione accettate e liquidate</t>
  </si>
  <si>
    <t>SISTEMA UNICO DI CONTABILITA' ECONOMICO PATRIMONIALE ACCRUAL 
(Riforma 1.15 del PNRR)</t>
  </si>
  <si>
    <t>L'art. 10, commi da 3 a 12, del D.L. n. 113/2024  prevede che, ai fini dell'attuazione degli obiettivi del PNRR, i comuni con popolazione residente pari o superiore a 5mila abitanti al 1° gennaio 2024, sono tenuti alla produzione e trasmissione degli schemi di bilancio (conto economico di esercizio e stato patrimoniale a fine anno) per l'esercizio 2025 in osservanza dei principi e delle regole adottati con determina del Ragioniere Generale dello Stato n. 176775 del 27 giugno 2024. Viene stabilito, inoltre, che, sulla base dei requisiti generali individuati con decreto del MEF entro il 31 marzo 2025, le amministrazioni devono provvedere alla realizzazione di un'analisi degli interventi di adeguamento dei propri sistemi informativi per il recepimento degli  standard contabili e, nelle more della realizzazione degli interventi di adeguamento dei sistemi, ai fini della produzione degli schemi di bilancio relativi all'esercizio 2025, le amministrazioni devono:
- riclassificare le voci dei propri piani dei conti secondo le voci del piano dei conti multidimensionale;
- effettuare le rettifiche e le integrazioni necessarie all'applicazione dei criteri di valorizzazione e di rilevazione contabile stabiliti dal quadro concettuale e dagli standard contabili.
Al fine di acquisire le competenze di base in vista dell'adozione del sistema di contabilità economico-patrimoniale unico, gli enti sono tenuti ad assicurare la partecipazione di propri rappresentanti al 1° ciclo di formazione sui principi e sulle regole del predetto sistema contabile. 
Le amministrazioni pubbliche rientranti nel perimetro di applicazione della riforma contabile sono tenute a provvedere alla registrazione dei responsabili della formazione e degli operatori contabili.
All’apertura del portale della formazione, gli utenti registrati potranno fruire del 1° corso formativo multimediale “Quadro Concettuale”, terminato il quale potranno accedere alla sezione contenente i corsi formativi multimediali sugli ITAS approvati e le relative linee guida generali.
Con uno o più decreti del MEF, da adottarsi entro 60 giorni dalla data di entrata in vigore del decreto, saranno fornite le istruzioni di natura procedurale e tecnico-contabile in relazione:
- all'utilizzo dei modelli di raccordo fra il nuovo piano dei conti e le voci dei principali piani dei conti e modelli contabili vigenti;
- alle modalità di trasmissione telematica degli schemi di bilancio alla RGS.</t>
  </si>
  <si>
    <t>Studio nuovo sistema contabile (quadro concettuale, 18 ITAS e relative linee guida)</t>
  </si>
  <si>
    <t>Effettuazione rettifiche e integrazioni necessarie all'applicazione dei criteri di valutazione e rilevazione contabile stabiliti dal quadro concettuale e dagli standard contabili</t>
  </si>
  <si>
    <t>Avvio e completamento del ciclo formativo sui principi e sulle regole del sistema contabile,</t>
  </si>
  <si>
    <t>Riclassificazione voci del piano dei conti secondo le voci del piano dei conti multidimensionale</t>
  </si>
  <si>
    <t>Momenti formativi/informativi per il personale di tutti i Settori/Servizi</t>
  </si>
  <si>
    <t>N° dipendenti direttamente coinvolti nel piano formativo</t>
  </si>
  <si>
    <t>N° dipendenti formati/informati sulla nuova normativa ACCRUAL</t>
  </si>
  <si>
    <t>Rispetto delle scadenze normative</t>
  </si>
  <si>
    <t xml:space="preserve">Adozione del Rendiconto 2025 </t>
  </si>
  <si>
    <t>OK</t>
  </si>
  <si>
    <t>Analisi scostamenti dai tempi di pagamento (dati 2024 e 2025) al fine di allertare gli uffici maggiormente in difficoltà nel rispetto dei tempi</t>
  </si>
  <si>
    <t>Predisposizione di uno scadenziario interno delle fatture liquidate, al fine di anticipare il più possibile i pagamenti, nel rispetto del carico di lavoro e delle disponibilità di cassa</t>
  </si>
  <si>
    <t xml:space="preserve">Attestazione Revisore/Collegio Revisori </t>
  </si>
  <si>
    <t>OK=100</t>
  </si>
  <si>
    <t>CAVALETTO ROMINA</t>
  </si>
  <si>
    <t>SABBA GIUSEPPINA</t>
  </si>
  <si>
    <t>GILI BORGHET MARISA</t>
  </si>
  <si>
    <t>PASSARETTI ANTONELLA</t>
  </si>
  <si>
    <t>ANGILERI ANTONIO</t>
  </si>
  <si>
    <t>PATTI GIULIA</t>
  </si>
  <si>
    <t>BALDI FEDERICO</t>
  </si>
  <si>
    <t>PAPALIA SALVATORE</t>
  </si>
  <si>
    <t xml:space="preserve">TEDOLDI DAVIDE </t>
  </si>
  <si>
    <t>CHISARI CONCETTA</t>
  </si>
  <si>
    <t>TEDOLDI DAVIDE</t>
  </si>
  <si>
    <t>ADOZIONE REGOLAMENTI</t>
  </si>
  <si>
    <t>Nel 2025 è necessario aggiornare i Regolamenti Tributari. Regolamento Generale delle Entrate e Regolamento per l'applicazione delle sanzioni amministrative</t>
  </si>
  <si>
    <t xml:space="preserve">Analisi dei principali elementi dei Regolamenti </t>
  </si>
  <si>
    <t>Stesura Bozze Regolamenti</t>
  </si>
  <si>
    <t xml:space="preserve">Approvazione in Consiglio dei nuovi Regolamenti </t>
  </si>
  <si>
    <t>BRIOLO ANTONELLA</t>
  </si>
  <si>
    <t>CANNAMELA VERONICA</t>
  </si>
  <si>
    <t>PATRUNO PAOLA</t>
  </si>
  <si>
    <t>ATTIVAZIONE PAGOPA DIRITTI SEGRETERIA UFFICIO TECNICO</t>
  </si>
  <si>
    <t xml:space="preserve">PICCA PICCONE CINZIA </t>
  </si>
  <si>
    <t xml:space="preserve">Nel 2025 è necessario attivare tramite il partner tecnologico TECHNICAL DESIGN il servizio di PAGO PA per i diritti di segreteria dell'ufficio tecnico unitamente all'introito delle cartelline edilizie. Con il patner tecnologico SISCOM si deve predisporre l'attivazione tramite SISCOM dei dirittii di anagrafe relativi al rilascio delle carte di identità elettroniche, dei diritti di segreteria anagrafe e del plateatico del mercato.  </t>
  </si>
  <si>
    <t xml:space="preserve">Attivazione IUV per diritti segreteria per rilascio delle carte di identità elettroniche e del plateatico del marcato tramite il patner tecnologico SISCOM </t>
  </si>
  <si>
    <t>Attivazione IUV per diritti segreteria ufficio tecnico e rilascio cartelline edilizie tramite il patner tecnologico TECHICAL DESIGN</t>
  </si>
  <si>
    <t>Obj Strategico DUP n. X</t>
  </si>
  <si>
    <r>
      <rPr>
        <b/>
        <sz val="9"/>
        <rFont val="Tahoma"/>
        <family val="2"/>
      </rPr>
      <t>Missione 1 :</t>
    </r>
    <r>
      <rPr>
        <sz val="9"/>
        <rFont val="Tahoma"/>
        <family val="2"/>
      </rPr>
      <t xml:space="preserve"> </t>
    </r>
  </si>
  <si>
    <t>Obj Operativo DUP n. X</t>
  </si>
  <si>
    <r>
      <rPr>
        <b/>
        <sz val="9"/>
        <rFont val="Tahoma"/>
        <family val="2"/>
      </rPr>
      <t>Programma 2</t>
    </r>
    <r>
      <rPr>
        <sz val="9"/>
        <rFont val="Tahoma"/>
        <family val="2"/>
      </rPr>
      <t xml:space="preserve"> : </t>
    </r>
  </si>
  <si>
    <t>Centro di Responsabilità:</t>
  </si>
  <si>
    <t>Settore Edilizia Privata, Urbanistica, Ambiente</t>
  </si>
  <si>
    <t>TEMPI :</t>
  </si>
  <si>
    <t>Altri Centri di Responsabilità coinvolti:</t>
  </si>
  <si>
    <t>Titolo Obiettivo gestionale PEG/PERFORMANCE</t>
  </si>
  <si>
    <t>Digitalizzazione registri cartacei pratiche edilizie a cartellini</t>
  </si>
  <si>
    <t>Descrizione obiettivo</t>
  </si>
  <si>
    <t>L'obiettivo mira alla digitalizzazione dei registri cartacei delle  pratiche edilizie e dei cartellini in previsione di una completa gestione informatizzata delle richieste di accesso agli atti. I registri in formato digitale verranno messi a disposizione, per la sola consultazione da parte di tecnici e cittadini, sul sito istituzionale dell'Ente</t>
  </si>
  <si>
    <t>Descrizione delle fasi di attuazione:</t>
  </si>
  <si>
    <t>Predisposizione di un file *.xls che individua i campi dati per la successiva compilazione</t>
  </si>
  <si>
    <t>Messa a disposizione dei registri sul sito istituzionale dell'Ente</t>
  </si>
  <si>
    <t>Caricamento dati dal xxxx al xxxx</t>
  </si>
  <si>
    <t>Indicatori di Efficacia Quantitativa</t>
  </si>
  <si>
    <t>ATTESO 2025</t>
  </si>
  <si>
    <t>RAGGIUNTO 2025</t>
  </si>
  <si>
    <t>Scostamento</t>
  </si>
  <si>
    <t>Indicatori Temporali</t>
  </si>
  <si>
    <t>Indicatori di Efficienza</t>
  </si>
  <si>
    <t>Indici di Efficacia Qualitativa</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</si>
  <si>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</si>
  <si>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</si>
  <si>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</si>
  <si>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</si>
  <si>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</si>
  <si>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</si>
  <si>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</si>
  <si>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</si>
  <si>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</si>
  <si>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</si>
  <si>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Costo orario</t>
  </si>
  <si>
    <t>n° ore dedicate</t>
  </si>
  <si>
    <t>% tempo dedicato</t>
  </si>
  <si>
    <t>Costo della risorsa</t>
  </si>
  <si>
    <t>EQ</t>
  </si>
  <si>
    <t>PASSARETTI Antonella</t>
  </si>
  <si>
    <t>Ex C</t>
  </si>
  <si>
    <t>SPALDING Davide</t>
  </si>
  <si>
    <t>BONINO Laura</t>
  </si>
  <si>
    <t>Ex D</t>
  </si>
  <si>
    <t>GOBETTI Vania</t>
  </si>
  <si>
    <t>LORENZATTI Valentina</t>
  </si>
  <si>
    <t>COSTO DELLE RISORSE INTERNE</t>
  </si>
  <si>
    <t>RISORSE AGGIUNTIVE UTILIZZATE</t>
  </si>
  <si>
    <t>Tipologia</t>
  </si>
  <si>
    <t>Descrizione</t>
  </si>
  <si>
    <t>Costo</t>
  </si>
  <si>
    <t>COSTO COMPLESSIVO DELL'OBIETTIVO</t>
  </si>
  <si>
    <t>Avvio iter per la redazione della Variante Generale al PRGC vigente</t>
  </si>
  <si>
    <t>L'obiettivo mira alla corretta e completa predisposizione degli atti ed al conferimento degli incarichi prodromici alla redazione della Variante Generale al PRGC vigente. L'obiettivo finale, ovvero l'approvazione della Variante Generale al PRGC vigente, può essere presumibilmente fissato entro il primo semestre del 2028</t>
  </si>
  <si>
    <t>Individuazione delle figure professionali da coinvolgere per la  redazione della Variante Generale</t>
  </si>
  <si>
    <t>Affidamento incarichi alle figure professionali di cui alla fase precedente</t>
  </si>
  <si>
    <t>Incontri con gli stakeholder</t>
  </si>
  <si>
    <t>Definizione obiettivi e criteri della programmazione urbanistica della Variante Generale</t>
  </si>
  <si>
    <t>Rifiuti - monitoraggio azioni Seta e revisione Carta dei Servizi</t>
  </si>
  <si>
    <t>L'obiettivo mira, attraverso il monitoraggio della segnalazioni pervenute agli uffici circa disservizi da parte della SETA e indicazioni di adeguamento dei servizi forniti, alla proposta di correttivi alla Scheda dei Servizi tali da contenere i disagi ai cittadini, le segnalazioni di disservizi con il conseguente miglioramento delle attività svolte</t>
  </si>
  <si>
    <t>Individuazione delle tipologie di criticità</t>
  </si>
  <si>
    <t>Suddivisione delle segnalazioni per tipologia (disservizio, discariche abusive, errato conferimento, proposte migliorative)</t>
  </si>
  <si>
    <t>Incontri con SETA al fine di addivenire a proposte di modifiche alla Scheda dei Servizi condivise</t>
  </si>
  <si>
    <t>Approvazione Scheda dei Servizi</t>
  </si>
  <si>
    <t>PICCIONE Ivan</t>
  </si>
  <si>
    <t>PACIFICO Alfredo</t>
  </si>
  <si>
    <t>OBIETTIVO SPECIFICO TRASVERSALE n. 1</t>
  </si>
  <si>
    <t>OBIETTIVO SPECIFICO TRASVERSALE n. 2</t>
  </si>
  <si>
    <t>OBIETTIVO SPECIFICO n. 3</t>
  </si>
  <si>
    <t>OBIETTIVO SPECIFICO INTERSETTORIALE n. 4</t>
  </si>
  <si>
    <t>Obiettivo gestionale n° 5</t>
  </si>
  <si>
    <t>Obiettivo gestionale n° 6</t>
  </si>
  <si>
    <t>Obiettivo gestionale n° 7</t>
  </si>
  <si>
    <t>Settore LL.PP., Manutenzioni e Patrimonio</t>
  </si>
  <si>
    <t>Ricognizione impianti fotovoltaici comunali e rimessa in pristino laddove non funzionanti</t>
  </si>
  <si>
    <t>L'obiettivo mira alla ricognizione degli impianti fotovoltaici di proprietà comunale ed alla successiva rimessa in pristino laddove non funzionanti, al fine di una corretta gestione della componente energia ed al conseguente risparmio in bolletta</t>
  </si>
  <si>
    <t>Censimento degli impianti  fotovoltaici di proprietà comunale ed individuazione della relativa potenza</t>
  </si>
  <si>
    <t>Caricamento dati sulle piattaforme per il monitoraggio dell'energia prodotta</t>
  </si>
  <si>
    <t>Sopralluoghi con ditta specializzata finalizzati alla verifica del corretto funzionamento degli stessi</t>
  </si>
  <si>
    <t>Acquisizione preventivi per la rimessa in pristino degli impianti non funzionanti o parzialmente funzionanti</t>
  </si>
  <si>
    <t>Affidamenti per la rimessa in pristino degli impianti</t>
  </si>
  <si>
    <t>Esecuzione lavori</t>
  </si>
  <si>
    <t>FIORITO Emanuele</t>
  </si>
  <si>
    <t>PETACCHI Omar</t>
  </si>
  <si>
    <t>CHIABOTTO Alessandro</t>
  </si>
  <si>
    <t>CRESTONI Antonella</t>
  </si>
  <si>
    <t>Operaio</t>
  </si>
  <si>
    <t>LETO Domenico</t>
  </si>
  <si>
    <t>SCAMALDO Roberto</t>
  </si>
  <si>
    <t>USSIA Claudio</t>
  </si>
  <si>
    <t>Messa in sicurezza e asfaltatura n. 3 viabilità comunali</t>
  </si>
  <si>
    <t>L'obiettivo mira alla messa in sicurezza di n. 3 viabilità comunali attraverso interventi di asfaltatura totale o parziale ed adeguamento della segnaletica orizzontale e verticale</t>
  </si>
  <si>
    <t>Individuazione delle viabilità su cui intervenire</t>
  </si>
  <si>
    <t>Individuazione degli interventi da realizzare</t>
  </si>
  <si>
    <t>Acquisizione preventivi</t>
  </si>
  <si>
    <t>Affidamento lavori</t>
  </si>
  <si>
    <t>GIUGGIOLI Luca</t>
  </si>
  <si>
    <t>FRASSA Federica</t>
  </si>
  <si>
    <t>TORCHIA Cristina</t>
  </si>
  <si>
    <t>Bando per l'assegnazione in gestione di rotatorie comunali</t>
  </si>
  <si>
    <t>L'obiettivo mira all'assegnazione in gestione di rotatorie comunali</t>
  </si>
  <si>
    <t>Individuazione delle rotatorie da assegnare</t>
  </si>
  <si>
    <t>Realizzazione lavori</t>
  </si>
  <si>
    <t>Predisposizione della documentazione del bando</t>
  </si>
  <si>
    <t>Pubblicazione Bando</t>
  </si>
  <si>
    <t>Valutazione candidature</t>
  </si>
  <si>
    <t>Affidamento in gestione</t>
  </si>
  <si>
    <t>MEINARDI Ornella</t>
  </si>
  <si>
    <t>HU Ychi</t>
  </si>
  <si>
    <t>Redazione Linee Guida per la realizzazione di impianti di illuminazione pubblica</t>
  </si>
  <si>
    <t>L'obiettivo mira alla redazione di Linee Guida di impianti di illuminazione pubblica, strumento necessario per la corretta progettazione e successiva realizzazione dell'IP, con particolare riferimento agli interventi realizzati a scomputo dagli OO.UU.</t>
  </si>
  <si>
    <t>Confronto con l'ente gestore degli impianti di IP al fine di individuare gli elementi necessari ad una corretta progettazione</t>
  </si>
  <si>
    <t>Redazione bozza Linee Guida</t>
  </si>
  <si>
    <t>Revisione della bozza da parte dell'ente gestore dell'IP</t>
  </si>
  <si>
    <t>Redazione versione definitiva delle Linee Guida</t>
  </si>
  <si>
    <t>Adozione delle Linee Guida</t>
  </si>
  <si>
    <t>ANGILERI Antonino</t>
  </si>
  <si>
    <t>Obiettivo gestionale n° 8</t>
  </si>
  <si>
    <t>Obiettivo gestionale n° 9</t>
  </si>
  <si>
    <t>Obiettivo gestionale n° 10</t>
  </si>
  <si>
    <t>Obiettivo gestionale n° 11</t>
  </si>
  <si>
    <t>EMPORIO SOLIDALE</t>
  </si>
  <si>
    <t xml:space="preserve">
Si intende mettere a valore l’esperienza maturata da Fondazione Comunità Solidale, Comune di Settimo e NET che ha portato alla creazione dell’Emporio Solidale, strutturando un percorso di accompagnamento e crescita della rete di soggetti che opera sul territorio di Leini (Enti Terzo Settore, Comune, realtà aggregative formali e informali, enti for profit). Il Comune di Leini svolgerà azione di promozione, stimolo e condivisione dell’iniziativa; ha messo a disposizione i locali (di proprietà) per la sede dell’Emporio; il personale del Settore politiche sociali ha partecipato alla progettazaione e alla predisposizione degli atti necessari all'avvio del progetto, agli incontri di attuazione,  e si è occupato, in collaborazione con l’Unione NET, della predisposizione ed espletamento del bando di selezione beneficiari, con l’intento di attivare un aiuto che non sia solo rivolto ai soggetti storicamente oggetto di assistenza dei servizi sociali (già in carico e assistiti da NET e Caritas per una molteplicità di aspetti) ma alle nuove povertà. </t>
  </si>
  <si>
    <t>Predisposizione ed espletamento del bando di selezione beneficiari (da febbraio a marzo 2025)</t>
  </si>
  <si>
    <t>Istruttoria bando di selezione dei beneficiari (da marzo da aprile 2025)</t>
  </si>
  <si>
    <t xml:space="preserve">Promozione del progettro attraverso i canali istituzionali del Comune (da febbraio 2025 fino a dicembre 2025)  </t>
  </si>
  <si>
    <t>partecipazione a riunioni di coordinamento con gli altri attori (da gennaio 2025 a dicembre 2025)</t>
  </si>
  <si>
    <t>Partecipazione alla Progettazione e Redazione del Piano di sostenibilità economica e istituzionale e Rendicontazione (da gennaio  2025 a dic 2025)</t>
  </si>
  <si>
    <t>numero beneficiari</t>
  </si>
  <si>
    <t>D2</t>
  </si>
  <si>
    <t>C1</t>
  </si>
  <si>
    <t>AGNELLO SONIA</t>
  </si>
  <si>
    <t>CANNAMELA SARA</t>
  </si>
  <si>
    <t>BAZZAN SONIA</t>
  </si>
  <si>
    <t>B</t>
  </si>
  <si>
    <t>PANATO FRANCA</t>
  </si>
  <si>
    <t>AUDIA BARBARA</t>
  </si>
  <si>
    <t>D</t>
  </si>
  <si>
    <t>FROLA MONICA</t>
  </si>
  <si>
    <t xml:space="preserve">Avviare e portare a conclusione quattro gare d'appalto </t>
  </si>
  <si>
    <t xml:space="preserve">L'obiettivo si pone di avviare e concludere le procedure di quattro gare d'appalto, nello specifico:  Servizi Integrativi Scolastici (Assistenza scolastica bambini hc); Servizio Mensa RSA Capirone; Gestione Global Service RSA Capirone; Asilo Nido Comunalne servizi educativi, complementari e ristorazione
</t>
  </si>
  <si>
    <t>Servizi Integrativi Scolastici (Assistenza scolastica bambini hc)</t>
  </si>
  <si>
    <t>Gestione Global Service RSA Capirone</t>
  </si>
  <si>
    <t>Servizio Mensa RSA Capirone</t>
  </si>
  <si>
    <t>Asilo Nido Comunalne servizi educativi, complementari e ristorazione</t>
  </si>
  <si>
    <t>Pubblicazione  gara</t>
  </si>
  <si>
    <t xml:space="preserve">RSA - SCUOLA ELEMENTARE </t>
  </si>
  <si>
    <t>La collaborazione che si avvia per la prima volta tra RSA Capirone e Primaria Anna Frank è improntata sui linguaggi artistici e si articola in 2 attività tra loro complementari:
•Teatro. Saranno coinvolte 2 classi quinte che svolgeranno un laboratorio sulla definizione e rappresentazione delle emozioni e delle diverse tipologie di carattere. I due gruppi si esibiranno al Capirone nel mese d marzo, confrontandosi con gli anziani sulla loro esperienza nei riguardi dei temi rappresentati.
•Galleria d’Arte Moderna. Verranno programmate 2 visite alla GAM durante le quali 2 gruppi di circa 6 ospiti svolgeranno un’attività di visual thinking seguita da un laboratorio espressivo.
Successivamente, in date da stabilire i bambini delle due quarte faranno visita agli ospiti dell’RSA svolgendo laboratori creativi.
Una volta con la collaborazione degli esperti della GAM ed una seconda volta autonomamente.
•Museo Egizio. Inserimento dell’RSA Capirone per l’organizzazione di una visita guidata di 60 minuti presso la sala dedicata al villaggio degli artigiani ed a quella dei re.  
I bambini di una classe quarta, in data da concordare nel mese di maggio, verranno dai nostri ospiti raccontando la loro esperienza presso il museo e mostrando i manufatti prodotti nel laboratorio.</t>
  </si>
  <si>
    <t>Individuazione delle giornate per l'esibizione al Capirone</t>
  </si>
  <si>
    <t>Comunicazione ai parenti dell'iniziativa</t>
  </si>
  <si>
    <t>svolgimento degli incontri</t>
  </si>
  <si>
    <t>organizzazione ed effettuazione delle visite presso la GAM</t>
  </si>
  <si>
    <t xml:space="preserve">effettuazione dei laboratori tenuti dall'educatrice museale presso il Capirone </t>
  </si>
  <si>
    <t xml:space="preserve">FEDERICO BALDI </t>
  </si>
  <si>
    <t>D'AGOSTINO ANTONIETTA</t>
  </si>
  <si>
    <t>MACORUTTI</t>
  </si>
  <si>
    <t>MARCHETTI</t>
  </si>
  <si>
    <t>C</t>
  </si>
  <si>
    <t>Trasparenza e partecipazione nel servizio di ristorazione scolastica</t>
  </si>
  <si>
    <t>Organizzazione di giornate dedicate alla visita del centro di cottura sito in Via Pininfarina 50, Leinì, rivolte ai genitori e ai bambini delle scuole del territorio. L’iniziativa mira a favorire la conoscenza diretta del servizio di ristorazione scolastica, illustrando le materie prime impiegate, le attrezzature utilizzate e le procedure operative adottate per garantire qualità e sicurezza alimentare.</t>
  </si>
  <si>
    <t xml:space="preserve">Descrizione dell'evento alle dirigenze scolastiche </t>
  </si>
  <si>
    <t>Descrizione evento Commissione Mensa</t>
  </si>
  <si>
    <t xml:space="preserve">Publicizzazione evento </t>
  </si>
  <si>
    <t>Raccolta adesioni</t>
  </si>
  <si>
    <t>Evento</t>
  </si>
  <si>
    <t>SARA CANNAMELA</t>
  </si>
  <si>
    <t>SPORTELLO PUOI</t>
  </si>
  <si>
    <t xml:space="preserve">Implementazione dello Sportello P.U.O.I. presso il Poliambulatorio di Via Volpiano 38, quale punto di riferimento per l’orientamento e l’accesso ai servizi di welfare locale e nazionale. Lo sportello è gestito da un’equipe multidisciplinare composta da assistenti sociali, educatori e operatori sociali, con l’obiettivo di offrire supporto ai cittadini con necessità socio-assistenziali o sanitarieImplementazione dello Sportello P.U.O.I. presso il Poliambulatorio di Via Volpiano 38, quale punto di riferimento per l’orientamento e l’accesso ai servizi di welfare locale e nazionale. Lo sportello è gestito da un’equipe multidisciplinare composta da assistenti sociali, educatori e operatori sociali, con l’obiettivo di offrire supporto ai cittadini con necessità socio-assistenziali o sanitarie. In collaborazione con lo Sportello Lavoro del Comune, sarà inoltre garantita la presenza del Centro per l’Impiego una volta alla settimana, per fornire orientamento e assistenza in ambito lavorativo. </t>
  </si>
  <si>
    <t xml:space="preserve">Partecipazione riunioni periodiche Tavolo Interservizi </t>
  </si>
  <si>
    <t>Partecipazione riunioni periodiche con i Servizio Sociali Territoriali</t>
  </si>
  <si>
    <t xml:space="preserve">Patercipazione settimanale apertura sportello </t>
  </si>
  <si>
    <t xml:space="preserve">CIUFFREDA </t>
  </si>
  <si>
    <t>LA VECCHIA ROSA</t>
  </si>
  <si>
    <t>DAL CONTE ANTONIETTA</t>
  </si>
  <si>
    <t>RITA INDIA</t>
  </si>
  <si>
    <t>Obiettivo gestionale n° 12</t>
  </si>
  <si>
    <t>Obiettivo gestionale n° 13</t>
  </si>
  <si>
    <t>Obiettivo gestionale n° 14</t>
  </si>
  <si>
    <t>Obiettivo gestionale n° 15</t>
  </si>
  <si>
    <t>Obiettivo gestionale n° 16</t>
  </si>
  <si>
    <t>Predisposizione del Piao a seguito di attività di coordinamento dei diversi settori ed uffici interessati</t>
  </si>
  <si>
    <t>Relazione del Responsabile della prevenzione corruzione</t>
  </si>
  <si>
    <t>Approvazione del Piao</t>
  </si>
  <si>
    <t>Monitoraggio in corso d'anno dello stato di attuazione del PIAO</t>
  </si>
  <si>
    <t>Coordinamento ed attività di modifica ed aggiornamento delle diverse sezioni</t>
  </si>
  <si>
    <t>Monitoraggio trasparenza</t>
  </si>
  <si>
    <t>ATTESO 2023</t>
  </si>
  <si>
    <t>RAGGIUNTO 2023</t>
  </si>
  <si>
    <t>ROMINA CAVALETTO</t>
  </si>
  <si>
    <t>DAVIDE TEDOLDI</t>
  </si>
  <si>
    <t>SALVATORE PAPALIA</t>
  </si>
  <si>
    <t>GIULIA PATTI</t>
  </si>
  <si>
    <t>ANTONELLA PASSARETTI</t>
  </si>
  <si>
    <t>FEDERICO BALDI</t>
  </si>
  <si>
    <t>PIANO NAZIONALE DI RIPRESA E DI RESILIENZA</t>
  </si>
  <si>
    <t>Incontri con la Cabina di Regia ai fini dell'emanazione di direttive per gli uffici e per l'attività di monitorggio</t>
  </si>
  <si>
    <t>Audit interni periodici</t>
  </si>
  <si>
    <t>RESPONSABILE LLPP</t>
  </si>
  <si>
    <t>ANNA COLO'</t>
  </si>
  <si>
    <t>CONCETTA CHISARI</t>
  </si>
  <si>
    <t>L'obiettivo si propone di dare attuazione alle disposizioni normative che introducono il Piao quale strumento unico di programmazione ed organizzazione delle Pubbliche Amministrazioni con un numero di dipendenti superiori a 50.
Il Piao comprende in sé diversi documenti che ora vengono riassorbiti all'interno di questo nuovo sturmento.
I documenti diventano parte del Piao e ne rappresentano le loro sezioni so: il PPCT, il Piano dei fabbisongi del personale, il piano delle azioni positive, il piano della performance, il piano formativo per i dipendenti.</t>
  </si>
  <si>
    <t>DIRIGENTE</t>
  </si>
  <si>
    <t>PIANO DI FORMAZIONE</t>
  </si>
  <si>
    <t>La formazione e lo sviluppo delle conoscenze, delle competenze e delle capacità del personale della pubblica amministrazione costituiscono strumento fondamentale nella gestione delle risorse umane e si collocano al centro del processo di rinnovamento della pubblica amministrazione. L’Art. 55 “Destinatari e processi della formazione” del CCNL Funzioni locali 2019-2021, sottoscritto il 16.11.2022, stabilisce che “Le attività formative sono programmate nei piani della formazione del personale. I suddetti piani individuano le risorse finanziarie da destinare alla formazione, ivi comprese quelle attivabili attraverso canali di finanziamento esterni, comunitari, nazionali o regionali”. 
Questo riprende quanto introdotto dall’art. 6 del decreto-legge 9 giugno 2021, n. 80 convertito, con modificazioni dalla legge 6 agosto 2021, n. 113, che definisce che le amministrazioni pubbliche hanno oggi la possibilità di riqualificare e rafforzare i processi di programmazione dell’attività formativa nel PIAO Piano Integrato di Attività e Organizzazione. 
Questo percorso viene ulteriormente rafforzato dalla Direttiva del 24 marzo 2023 del Ministro per la pubblica amministrazione avente per oggetto "Pianificazione della formazione e sviluppo delle competenze funzionali alla transizione digitale, ecologica e amministrativa promosse dal Piano Nazionale di Ripresa e Resilienza", nella quale mira a fornire indicazioni metodologiche e operative alle amministrazioni per la pianificazione, la gestione e la valutazione delle attività formative al fine di promuovere lo sviluppo delle conoscenze e delle competenze del proprio personale. 
In questo contesto l’Ente si pone l’obiettivo di approvare e applicare il Piano della Formazione per favorire la crescita dei suoi dipendenti in linea con il processo di rinnovamento della pubblica amministrazione.</t>
  </si>
  <si>
    <t>Individuazione delle priorità strategiche della formazione del personale in tema di formazione obbligatoria (Legalità, Privacy, Sicurezza sul Lavoro, Competenze digitali)</t>
  </si>
  <si>
    <t>Predisposizione del Piano Triennale della formazione</t>
  </si>
  <si>
    <t xml:space="preserve">Definizione del fabbisogno delle competenze tecniche </t>
  </si>
  <si>
    <t>Attuazione del Piano formativo</t>
  </si>
  <si>
    <t xml:space="preserve">Rilevazione del fabbisogno delle competenze trasversali </t>
  </si>
  <si>
    <t>Definizione dei criteri per misurare le competenze acquisite nei percorsi formativi, anche ai fini della valutazione della performance individuale</t>
  </si>
  <si>
    <t>Specifica formazione del personale neoassunto per trasferire conoscenze legate all’operatività del ruolo e per favorirne la crescita culturale</t>
  </si>
  <si>
    <t>% dipendenti convolti nel piano di formazione (dipendenti formati/dipendenti dell'Ente)</t>
  </si>
  <si>
    <t>grado di formazione per neo-assunti (n. percorsi formativi avviati/n. dipendenti neoassunti)</t>
  </si>
  <si>
    <t>n° ore di formazione obbligatoria</t>
  </si>
  <si>
    <t>n° ore di formazione specialistica</t>
  </si>
  <si>
    <t>n° ore di formazione su competenze trasversali</t>
  </si>
  <si>
    <t>% di attuazione del Piano Formativo</t>
  </si>
  <si>
    <t>% crescita del personaleN (valutazione del Dirigente)</t>
  </si>
  <si>
    <t xml:space="preserve">PIANO INTEGRATO DI ATTIVITA' ED INTEGRAZIONE </t>
  </si>
  <si>
    <t>OBIETTIVO SPECIFICO TRASVERSALE n. 18</t>
  </si>
  <si>
    <t>Studio ed analisi della normativa assunzionale</t>
  </si>
  <si>
    <t>Verifica e monitoraggio della spesa del personale e dei limiti imposti dalla normativa</t>
  </si>
  <si>
    <t>SONIA RIZZI</t>
  </si>
  <si>
    <t xml:space="preserve">ANTONELLA TESSA </t>
  </si>
  <si>
    <t>revisione ed aggiornamento Regolamento taxi/noleggio</t>
  </si>
  <si>
    <t xml:space="preserve">L'obiettivo sarà verificare la fattibilità tramite il regolamento NCC e la Città metropolitana di torino di rilasciare ulteriori licenze a seguito della sentenza della Corte costituzionale che ha abolito l'art. 10/bis a legge 11 febbraio 2019 n. 12, all’art. 10/bis (misure urgenti in materia di autoservizi pubblici non di linea), comma 6 ha stabilito che”….fino alla piena operatività dell’archivio informatico pubblico nazionale delle imprese di cui al comma 3, non è consentito il rilascio di nuove autorizzazioni per l’espletamento del servizio di noleggio con conducente con autovettura, motocarrozzetta e natante”. Tale registro doveva essere operativo a decorrere dal 2 marzo 2020, ma lo stesso MIT con successivo Decreto del 20 febbraio 220, n. 86, aveva sospeso gli effetti del decreto sul registro.
</t>
  </si>
  <si>
    <t>Verifica della normativa con Città metropolitana di torino</t>
  </si>
  <si>
    <t>Assegnazioni autorizzazioni</t>
  </si>
  <si>
    <t xml:space="preserve">Analisi del regolamento </t>
  </si>
  <si>
    <t>verifica del numero di licenze rilasciabili</t>
  </si>
  <si>
    <t xml:space="preserve">Emissione bando </t>
  </si>
  <si>
    <t>Verifica delle domande</t>
  </si>
  <si>
    <t>MATTEO CABODI</t>
  </si>
  <si>
    <t>GABRIELE VIETTI</t>
  </si>
  <si>
    <t>B3</t>
  </si>
  <si>
    <t>ANNA CARTARO</t>
  </si>
  <si>
    <t>FINO AL 31.03.2025</t>
  </si>
  <si>
    <t>REGOLAMENTO SULL'ORDINAMENTO DEGLI UFFICI E DEI SERVIZI - ADEGUAMENTO AL DPR 82/2023</t>
  </si>
  <si>
    <t xml:space="preserve">Adeguamento del vigente regolamento sull'organizzazione degli uffici  e dei servizi approvato con deliberazione G.C. 112/2018 e coordinamento con la modifica e l'integrazione di alcuni articoli del ROUS alla luce del DPR 487/94 come modificato dal DPR 82/2023  - </t>
  </si>
  <si>
    <t xml:space="preserve">Studio e analisi del DPR 487/94 modificato con DPR 82/2023 </t>
  </si>
  <si>
    <t>Disamina delle integrazioni e modifiche degli articoli del ROUS approvato con deliberazione G.C. n. 112/2018</t>
  </si>
  <si>
    <t xml:space="preserve">Approvazione nuovo regolamento </t>
  </si>
  <si>
    <t>FINO AL 1.05.2025</t>
  </si>
  <si>
    <t>PIANO ASSUNZIONALE ANNO 2025</t>
  </si>
  <si>
    <t>L'obiettivo si propone di dare attuazione al Piano delle assunzione in coerenza con il Piano triennale del fabbisogno del personale. Il piano assunzionale per l'anno 2025, seguirà quanto programmato nel piano triennale del fabbisogno di personale 2025/2027 approvato con deliberazione G.C. n. 272 del 06/12/2024 e sarà contenuto nel PIAO.</t>
  </si>
  <si>
    <t>Adozione PIAO 2024/2026 Sezione "Organizzazione e Capitale Umano" - sottosezione di Programmazione "Piano Triennale del Fabbisogno di Personale"</t>
  </si>
  <si>
    <t xml:space="preserve">Assunzione di n. 1 Istruttore amministrativo Aiuto Bibliotecario AREA ISTRUTTORI </t>
  </si>
  <si>
    <t>Assunzione di n. 2 Istruttore Direttivi - Area Funzionari ed EQ Il Profilo Verrà Stabilito In Fase Successiva) - Progressione Verticale in deroga art. 52  D.lgs 165/20021 e art. 13 CCNL 16.111.2022 con utilizzo 0,55% msalari 2018</t>
  </si>
  <si>
    <t>Assunzione di n. 2 Istruttore Area Istruttori (Il Profilo verrà stabilito in fase successiva) Progressione Verticale in deroga art. 52  D.lgs 165/20021 e art. 13 CCNL 16.111.2022 con utilizzo 0,55% msalari 2018</t>
  </si>
  <si>
    <t>FINO AL 01.05.2025</t>
  </si>
  <si>
    <t>PNRR- ADESIONE ALLO STATO CIVILE DIGITALE</t>
  </si>
  <si>
    <t>Dal 22 luglio le risorse PNRR per i Comuni sono disponibili sulla piattaforma PA digitale 2026. Supportare i Comuni nell’adesione ai servizi dell’Anagrafe Nazionale della Popolazione Residente (ANPR) per l’utilizzo dell’Archivio nazionale informatizzato dei registri dello Stato Civile (ANSC). È questo l’obiettivo del contributo messo a disposizione dal Dipartimento per la trasformazione digitale della Presidenza del Consiglio dei ministri per i Comuni che aderiranno all’avviso per consentire una completa digitalizzazione del sistema di stato civile agevolando le comunicazioni tra i Comuni e la semplificazione degli adempimenti amministrativi.L’Archivio nazionale informatizzato dei registri dello Stato Civile è una piattaforma unica e centralizzata, accessibile a tutti i Comuni, che permette di gestire digitalmente tutte le operazioni relative all’iscrizione, trascrizione, annotazione e conservazione degli atti nei registri dello Stato Civile e offre l’opportunità di generare digitalmente certificati con piena valenza legale.</t>
  </si>
  <si>
    <t>presentazione proposta per misura 1.4.4 PNRR</t>
  </si>
  <si>
    <t>ammissione candidatura</t>
  </si>
  <si>
    <t>verifica col fornitore della software house per la digitalizzazione del servizio</t>
  </si>
  <si>
    <t>analisi del progetto</t>
  </si>
  <si>
    <t>chiusura progetto e richiesta contributo</t>
  </si>
  <si>
    <t>TEDOLDI Davide</t>
  </si>
  <si>
    <t>INCARICO AD INTERIM</t>
  </si>
  <si>
    <t>ZARANTONELLO Linda</t>
  </si>
  <si>
    <t>B6</t>
  </si>
  <si>
    <t>FUSCO Maria Pia</t>
  </si>
  <si>
    <t>SELLITTO Gerardina</t>
  </si>
  <si>
    <t>b3</t>
  </si>
  <si>
    <t>NAPOLI Giuseppina</t>
  </si>
  <si>
    <t>Evoluzione/Ingrazione e migrazione architettura Sistema Informativo Comunale</t>
  </si>
  <si>
    <t>Migrazione rete LAN su nuovi apparati e nuova infrastruttura</t>
  </si>
  <si>
    <t>Attivazione rete WiFi dipendenti/ospiti</t>
  </si>
  <si>
    <t>Migrazione gestione IT remedy a CSI-Piemonte</t>
  </si>
  <si>
    <t>Migrazione gestione PdL a CSI-Piemonte</t>
  </si>
  <si>
    <t>Migrazione fileshare su Cloud NIVOLA</t>
  </si>
  <si>
    <t>MICHELIN Manlio</t>
  </si>
  <si>
    <t>Incarico scavalco eccendepa - PT 33%</t>
  </si>
  <si>
    <t>AZZOLINA Patrizia</t>
  </si>
  <si>
    <t>VENTOCILLA Alvàro</t>
  </si>
  <si>
    <t>PT 50%</t>
  </si>
  <si>
    <t>Obiettivo gestionale n° 20</t>
  </si>
  <si>
    <r>
      <rPr>
        <b/>
        <sz val="9"/>
        <rFont val="Tahoma"/>
        <family val="2"/>
      </rPr>
      <t>Missione :</t>
    </r>
    <r>
      <rPr>
        <sz val="9"/>
        <rFont val="Tahoma"/>
        <family val="2"/>
      </rPr>
      <t xml:space="preserve"> </t>
    </r>
  </si>
  <si>
    <r>
      <rPr>
        <b/>
        <sz val="9"/>
        <rFont val="Tahoma"/>
        <family val="2"/>
      </rPr>
      <t>Programma</t>
    </r>
    <r>
      <rPr>
        <sz val="9"/>
        <rFont val="Tahoma"/>
        <family val="2"/>
      </rPr>
      <t xml:space="preserve">: </t>
    </r>
  </si>
  <si>
    <r>
      <rPr>
        <b/>
        <sz val="9"/>
        <rFont val="Tahoma"/>
        <family val="2"/>
      </rPr>
      <t>Missione 1 :</t>
    </r>
    <r>
      <rPr>
        <sz val="9"/>
        <rFont val="Tahoma"/>
        <family val="2"/>
      </rPr>
      <t xml:space="preserve"> 03 </t>
    </r>
  </si>
  <si>
    <r>
      <rPr>
        <b/>
        <sz val="9"/>
        <rFont val="Tahoma"/>
        <family val="2"/>
      </rPr>
      <t>Programma 2</t>
    </r>
    <r>
      <rPr>
        <sz val="9"/>
        <rFont val="Tahoma"/>
        <family val="2"/>
      </rPr>
      <t xml:space="preserve"> : 01</t>
    </r>
  </si>
  <si>
    <t>controllo del territorio</t>
  </si>
  <si>
    <t>Controlli di Polizia Stradale che interesseranno tutte le strade del territorio comunale, sia esse direttrici principali o strade nelle zone di maggiore criticità, finalizzati prioritariamente al controllo e repressione di violazioni alle norme comportamentali riferite al Codice della strada a mezzo di utilizzo di etilometro e di drogometro e di sistema di controllo targhe.  L’obiettivo intende istituire nel periodo da giugno a settembre un turno serale per garantire la sicurezza della viabilità durante le sere estive.  Sarà garantita una maggiore presenza della pattuglia nei  parchi e nelle aree pubbliche e nei luoghi di ritrovo dei giovani ed adulti per la prevenzione di fenomeni di microcriminalità</t>
  </si>
  <si>
    <t>Verifica della fattibilità del servizio serale per il personale della Polizia Locale</t>
  </si>
  <si>
    <t xml:space="preserve">Predisposizione del Progetto serale </t>
  </si>
  <si>
    <t>Approvazione del progetto</t>
  </si>
  <si>
    <t>Programmazione dei servizi serali</t>
  </si>
  <si>
    <t>Rendicontazione di servizi serali</t>
  </si>
  <si>
    <t>Controlli con etilometro e drogometro</t>
  </si>
  <si>
    <t>controllo con strumento lettura targa</t>
  </si>
  <si>
    <t xml:space="preserve">Controllo esercizi pubblici </t>
  </si>
  <si>
    <t>D5</t>
  </si>
  <si>
    <t>C.te Papalia</t>
  </si>
  <si>
    <t xml:space="preserve">C5 </t>
  </si>
  <si>
    <t>Ass. Savant Ros Monica</t>
  </si>
  <si>
    <t xml:space="preserve">Ass. Biolcati Elisa </t>
  </si>
  <si>
    <t xml:space="preserve">C2 </t>
  </si>
  <si>
    <t xml:space="preserve">Ag. Maggialetti vincenzo </t>
  </si>
  <si>
    <t xml:space="preserve">C3 </t>
  </si>
  <si>
    <t>Ag. scelto Tessuti Marzia</t>
  </si>
  <si>
    <t>Ag. Milano Danilo</t>
  </si>
  <si>
    <t>Ag. Minissale Francesco</t>
  </si>
  <si>
    <t>Ag. Vozza Loris</t>
  </si>
  <si>
    <t>Ag. Passaro Luigi</t>
  </si>
  <si>
    <t>Ag.  Scelto Minchillo Alessia</t>
  </si>
  <si>
    <t>Ag. Chitti Simone</t>
  </si>
  <si>
    <t>Amm. Cozzolino Flavio</t>
  </si>
  <si>
    <t>Controlli anti-degrado</t>
  </si>
  <si>
    <t>Potenziamento delle attività di controllo in materia di sicurezza urbana e istituzione del servizio di pattugliamento anti-degrado. Verranno poste in essere azioni a tutela del decoro della città, contrastati fenomeni di degrado urbano quali l’abbandono dei rifiuti, il vandalismo (atti di vandalismo ad arredi urbani, al patrimonio pubblico e privato, all’ abbandono di residui di consumazioni sulle strade e marciapiedi), il controllo degli esercizi di vicinato e per garantire il diritto della quiete e del riposo delle persone nel rispetto dei Regolamenti Comunali. Verrà assicurato l’intervento in riscontro alle segnalazioni che pervengono alla centrale operativa che afferisce alla vivibilità e al decoro delle città, da perseguire anche attraverso segnalazioni agli uffici comunali per interventi di riqualificazione, urbanistica, sociale e culturale, e recupero delle aree o dei siti degradati</t>
  </si>
  <si>
    <t>Predisposizione modulistica per trasmissione dati</t>
  </si>
  <si>
    <t>Programmazione dei controlli</t>
  </si>
  <si>
    <t xml:space="preserve">Pattuglie anti-degrado </t>
  </si>
  <si>
    <t>Controlli diezione canine con abiti simulati</t>
  </si>
  <si>
    <t>controlli deizione canine con abiti d'istituto</t>
  </si>
  <si>
    <t xml:space="preserve">Segnalazioni uffici competenti per situazioni di degrado urbano </t>
  </si>
  <si>
    <t xml:space="preserve">Recupero veicoli abbandonati </t>
  </si>
  <si>
    <t xml:space="preserve">Educazione stradale e alla legalità nelle scuole </t>
  </si>
  <si>
    <t>Attività di educazione in materia di circolazione stradale nella scuola elementare. L’obiettivo è quello di permettere agli studenti che parteciperanno agli incontri la comprensione delle principali norme e dei più diffusi comportamenti da tenere quando ci si trova in strada, permettendo di raggiungere una preparazione di base che permetta loro uscite esterne ed ove possibili uscite in completa autonomia</t>
  </si>
  <si>
    <t xml:space="preserve">Programmazione degli incontri con la scuola </t>
  </si>
  <si>
    <t>Predisposizione di un programma di educazione stradale</t>
  </si>
  <si>
    <t>Lezione di sicurezza stradale sulla piazza  classi elementari</t>
  </si>
  <si>
    <t>Lezione di educazione stradale lungo un percorso cittadino classi elementari</t>
  </si>
  <si>
    <t>ATTESO 2024</t>
  </si>
  <si>
    <t>RAGGIUNTO 2024</t>
  </si>
  <si>
    <t>Consivisione e divulgazione del Piano di Protezione Civile</t>
  </si>
  <si>
    <t xml:space="preserve">Divulgazione del piano di protezione civile. L’obiettivo è quello di condividere il contenuto del nuovo piano di protezione civile con i gruppi di volontariato e con tutto l’organizzazione comunale di Leini al fine di intraprendere attività di previsione e prevenzione tese a limitare i possibili danni derivanti dai rischi insiti nel territorio. </t>
  </si>
  <si>
    <t>Incontri con l'amministrazione comunale</t>
  </si>
  <si>
    <t>Incontri con i responsabili dei settori comunali</t>
  </si>
  <si>
    <t>Incontri con i volontari di Protezione civile</t>
  </si>
  <si>
    <t>Obiettivo gestionale n° 21</t>
  </si>
  <si>
    <t>Obiettivo gestionale n° 22</t>
  </si>
  <si>
    <t>Obiettivo gestionale n° 23</t>
  </si>
  <si>
    <t>Obiettivo gestionale n° 24</t>
  </si>
  <si>
    <t>Obiettivo gestionale n° 25</t>
  </si>
  <si>
    <t>Obiettivo gestionale n° 26</t>
  </si>
  <si>
    <t>Obiettivo gestionale n° 27</t>
  </si>
  <si>
    <t>Obiettivo gestionale n° 28</t>
  </si>
  <si>
    <t>Obj Strategico DUP n. 1</t>
  </si>
  <si>
    <t>Missione  6</t>
  </si>
  <si>
    <t>Obj Operativo DUP n. 1</t>
  </si>
  <si>
    <t xml:space="preserve">                                                                Programma 1- Sport e tempo libero</t>
  </si>
  <si>
    <t>Cultura, Sport, Manifestazioni e Tempo Libero</t>
  </si>
  <si>
    <t xml:space="preserve"> DONNE IN GUARDIA</t>
  </si>
  <si>
    <t>Sulla scorta della positiva esperienza maturata in occasione del corso organizzato per l'obiettivo 2024 "Le Donne in - difesa", che ha visto la partecipazione di un numeroso gruppo di iscritte si vuole riproporre il progetto, così da soddisfare le numerosissime richieste di iscrizione che hanno comportato la stesura di una nutrita lista d'attesa. Si ripropone pertanto il percorso gratuito di sensibilizzazione, informazione e formazione socio-culturale e sportiva, si forniranno strumenti normativi, psicologici e pratici che le donne possano utilizzare consapevolmente in caso di violenza psicologica e fisica.</t>
  </si>
  <si>
    <t>Individuazione locale per svolgimento attività  percorso formativo. (Data la numerosità delle potenziale iscritte si attende la disponibilità della rinnovata Palestra A. Frank)</t>
  </si>
  <si>
    <t>Avvio percorso formativo</t>
  </si>
  <si>
    <t>Promozione dell'iniziativa sul sito istituzionale e sui canali social del Comune e creazione  mailing list per partecipazione percorso formativo</t>
  </si>
  <si>
    <t>Programmazione e calendarizzazione degli incontri con l'Associazione formatrice e avvio del percorso formativo</t>
  </si>
  <si>
    <t>Anno 2025</t>
  </si>
  <si>
    <t>Anno 2026</t>
  </si>
  <si>
    <t>PERRERO Paola</t>
  </si>
  <si>
    <t>CONDINA Sergio</t>
  </si>
  <si>
    <t>NAVILLI Antonella</t>
  </si>
  <si>
    <t xml:space="preserve">D </t>
  </si>
  <si>
    <t>PATTI Giulia</t>
  </si>
  <si>
    <t>A.S.D. Arti Marziali</t>
  </si>
  <si>
    <t>Compensi orari (comprensivi Irap c/Comune)</t>
  </si>
  <si>
    <t>Obj Strategico DUP n. 2</t>
  </si>
  <si>
    <t>Obj Operativo DUP n. 2</t>
  </si>
  <si>
    <t xml:space="preserve">                                                               Programma 1- Sport e tempo libero</t>
  </si>
  <si>
    <t>PASS-SPORT LEINI</t>
  </si>
  <si>
    <t>Il progetto, che vuole ampliare le misure per incentivare l’attività fisica sportiva, si propone come strumento di promozione dell’attività sportiva e di sostegno all’offerta sportiva delle A.S.D. ed S.S.D. del territorio.
Indirizzato agli studenti della Scuola Primaria e Secondaria di Primo grado delle realtà scolastiche cittadine, prevede, grazie alla collaborazione delle diverse Associazioni e Società sportive del territorio, l’offerta di lezioni gratuite di prova, che potranno essere fruite mediante apposito buono.</t>
  </si>
  <si>
    <t>Avviso per indagine rivolto alle A.S.D. ed S.S.D. del territorio per creazione elenco aderenti</t>
  </si>
  <si>
    <t xml:space="preserve">Svolgimento progetto Pass-Sport Leini </t>
  </si>
  <si>
    <t>Incontri preparatori per pianificazione ed organizzazione della modalità di utilizzo dei buoni</t>
  </si>
  <si>
    <t>Verifica statistica delle preferenze operate dagli studenti.</t>
  </si>
  <si>
    <t>Definizione formato blocchetto buoni e stampa</t>
  </si>
  <si>
    <t>Incontro organizzativo con Dirigenze scolastiche per la distribuzione dei blocchetti in ogni classe</t>
  </si>
  <si>
    <t>ANNO 2026</t>
  </si>
  <si>
    <t xml:space="preserve">Marzo </t>
  </si>
  <si>
    <t xml:space="preserve">Aprile </t>
  </si>
  <si>
    <t>Settmbre</t>
  </si>
  <si>
    <t xml:space="preserve">Ottobre </t>
  </si>
  <si>
    <t>Obj  Strategico DUP n. 3</t>
  </si>
  <si>
    <t>Missione 5</t>
  </si>
  <si>
    <t>Obj Operativo DUP n.  3</t>
  </si>
  <si>
    <t>Programma 2- Attività culturali e intereventi diversi nel settore culturale</t>
  </si>
  <si>
    <t>MERCATINO DEI BAMBINI E DELLE BAMBINE</t>
  </si>
  <si>
    <t>L'obiettivo, in forza del gradimento riscontrato per l'iniziativa comunale dell'allestimento dell'Albero di Natale nel cortile del Villa del Chiosso nel Dicembre 2024, vuole dare spazio alle capacità creative dei piccoli alunni delle Scuole dell'Infanzia e delle Scuole Primarie, creando,  un appuntamento dedicato all'esposizione delle loro creazioni, che verrà inserito nel programma delle iniziative natalizie.</t>
  </si>
  <si>
    <t>Interlocuzione con le Dirigenze Scolastiche</t>
  </si>
  <si>
    <t xml:space="preserve">Comunicazione calendario/programmazione partecipazione alle Referenti scolastiche </t>
  </si>
  <si>
    <t>Incontro di coordinamento con i Docenti per la definizione dei partecipanti</t>
  </si>
  <si>
    <t>Realizzazione Mercatino</t>
  </si>
  <si>
    <t xml:space="preserve">Individuazione data del Mercatino in collaborazione con l'Ufficio Commercio nell'ambito delle iniziative del mese di Dicembre </t>
  </si>
  <si>
    <t>Pianificazione della logistica di partecipazione e, in collaborazione con l'Uff. Istruzione, del il trasporto degli studenti di Frazione Tedeschi</t>
  </si>
  <si>
    <t>Obj  Strategico DUP n. 4</t>
  </si>
  <si>
    <t>Obj Operativo DUP n.  4</t>
  </si>
  <si>
    <t>GIARDINO DEI GIUSTI</t>
  </si>
  <si>
    <t>L'obiettivo, nell'ambito delle iniziative legate alla conservazione della memoria storica degli avvenimenti delle Guerre e delle violazioni dei diritti umani, vuole creare - all'interno di uno spazio  verde dedicato - un monumento all'impegno civile degli uomini e delle donne che si sono distinti nella difesa dei nostri valori fondamentali. Il Giardino dei Giusti, diverrà un luogo di aggregazione dove la cittadinanza e i giovani in particolare, potranno ritrovarsi e informarsi, grazie alle didascalie e ai QR Code, che rimanderanno al Sito Istituzionale, circa le storie di eroi comuni che con il loro scarificio e impegno hanno difeso i valori alla base del nostro vivere civile.</t>
  </si>
  <si>
    <t>Individuazione dell'area dove verranno piantumati gli alberi dedicati alle singole personalità da ricordare</t>
  </si>
  <si>
    <t>Realizzazione delle Targhe e digitalizzazione delle informazioni storiche</t>
  </si>
  <si>
    <t xml:space="preserve">Incontri di organizzazione e pianificazione per la scelta degli arredi urbani in collaborazione con il Settore Tecnico </t>
  </si>
  <si>
    <t>Posizionamento targhe con didascalie e QR code</t>
  </si>
  <si>
    <t>Procedure per acquisizione degli arredi urbani e delle piante da piantumare, tramite Ufficio Tecnico</t>
  </si>
  <si>
    <t xml:space="preserve">Inaugurazione </t>
  </si>
  <si>
    <t xml:space="preserve">Posa in opera dell'arredo e piantumazione </t>
  </si>
  <si>
    <t>Obiettivo gestionale n° 29</t>
  </si>
  <si>
    <t>Obiettivo gestionale n° 30</t>
  </si>
  <si>
    <t>Obiettivo gestionale n° 31</t>
  </si>
  <si>
    <t>Obiettivo gestionale n° 32</t>
  </si>
  <si>
    <t>Obiettivo gestionale trasversale n° 17</t>
  </si>
  <si>
    <t>4.</t>
  </si>
  <si>
    <t>TUTTE LE EQ E SEGRETARIO</t>
  </si>
  <si>
    <t>DIPENDENTI</t>
  </si>
  <si>
    <t>Obiettivo gestionale trasversale n° 19</t>
  </si>
  <si>
    <t>L'obiettivo si propone di dare attuazione alle disposizioni normative in materia di controlli e verifiche in ambito PNRR. A tale scopo il Comune di Leini ha costituito una Cabina di Regia ed un Gruppo di lavoro. Nel corso del 2025 si procederà con le attività di monitoraggio controllo e supporto agli uffici ed Collegio dei Revisori.</t>
  </si>
  <si>
    <t>Incontr icon il Gruppo di lavoro ed attuazione delle direttive impartite dalla Cabina di regia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</si>
</sst>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L.&quot;* #,##0.00_);_(&quot;L.&quot;* \(#,##0.00\);_(&quot;L.&quot;* &quot;-&quot;??_);_(@_)"/>
    <numFmt numFmtId="165" formatCode="&quot;€&quot;\ #,##0.00"/>
    <numFmt numFmtId="166" formatCode="_-[$€-2]\ * #,##0.00_-;\-[$€-2]\ * #,##0.00_-;_-[$€-2]\ * &quot;-&quot;??_-"/>
    <numFmt numFmtId="167" formatCode="0_ ;\-0\ "/>
    <numFmt numFmtId="168" formatCode="#,##0_ ;\-#,##0\ "/>
    <numFmt numFmtId="169" formatCode="#,##0.00_ ;\-#,##0.00\ "/>
  </numFmts>
  <fonts count="37" x14ac:knownFonts="1">
    <font>
      <sz val="10"/>
      <name val="Tahoma"/>
    </font>
    <font>
      <sz val="11"/>
      <color theme="1"/>
      <name val="Calibri"/>
      <family val="2"/>
      <scheme val="minor"/>
    </font>
    <font>
      <sz val="11"/>
      <color theme="1"/>
      <name val="Calibri"/>
      <family val="2"/>
      <scheme val="minor"/>
    </font>
    <font>
      <sz val="11"/>
      <color theme="1"/>
      <name val="Calibri"/>
      <family val="2"/>
      <scheme val="minor"/>
    </font>
    <font>
      <sz val="10"/>
      <name val="Tahoma"/>
      <family val="2"/>
    </font>
    <font>
      <sz val="14"/>
      <name val="Tahoma"/>
      <family val="2"/>
    </font>
    <font>
      <sz val="9"/>
      <name val="Tahoma"/>
      <family val="2"/>
    </font>
    <font>
      <b/>
      <sz val="9"/>
      <name val="Tahoma"/>
      <family val="2"/>
    </font>
    <font>
      <b/>
      <sz val="10"/>
      <name val="Tahoma"/>
      <family val="2"/>
    </font>
    <font>
      <sz val="8"/>
      <name val="Tahoma"/>
      <family val="2"/>
    </font>
    <font>
      <sz val="10"/>
      <name val="Arial"/>
      <family val="2"/>
    </font>
    <font>
      <sz val="10"/>
      <color theme="3" tint="0.39997558519241921"/>
      <name val="Tahoma"/>
      <family val="2"/>
    </font>
    <font>
      <sz val="10"/>
      <name val="Arial"/>
      <family val="2"/>
    </font>
    <font>
      <b/>
      <sz val="10"/>
      <name val="Arial"/>
      <family val="2"/>
    </font>
    <font>
      <sz val="8"/>
      <color rgb="FFFF0000"/>
      <name val="Tahoma"/>
      <family val="2"/>
    </font>
    <font>
      <sz val="10"/>
      <color rgb="FFFF0000"/>
      <name val="Tahoma"/>
      <family val="2"/>
    </font>
    <font>
      <b/>
      <sz val="8"/>
      <color rgb="FFFF0000"/>
      <name val="Tahoma"/>
      <family val="2"/>
    </font>
    <font>
      <b/>
      <sz val="9"/>
      <color indexed="81"/>
      <name val="Tahoma"/>
      <family val="2"/>
    </font>
    <font>
      <sz val="9"/>
      <color indexed="81"/>
      <name val="Tahoma"/>
      <family val="2"/>
    </font>
    <font>
      <sz val="8"/>
      <color rgb="FF000000"/>
      <name val="Arial"/>
      <family val="2"/>
    </font>
    <font>
      <sz val="9"/>
      <name val="Arial"/>
      <family val="2"/>
    </font>
    <font>
      <sz val="10"/>
      <color theme="0"/>
      <name val="Tahoma"/>
      <family val="2"/>
    </font>
    <font>
      <b/>
      <sz val="10"/>
      <color rgb="FFFF0000"/>
      <name val="Tahoma"/>
      <family val="2"/>
    </font>
    <font>
      <b/>
      <sz val="8"/>
      <color theme="0"/>
      <name val="Tahoma"/>
      <family val="2"/>
    </font>
    <font>
      <sz val="15"/>
      <name val="Arial"/>
      <family val="2"/>
    </font>
    <font>
      <sz val="10"/>
      <color rgb="FFC00000"/>
      <name val="Tahoma"/>
      <family val="2"/>
    </font>
    <font>
      <b/>
      <sz val="8"/>
      <color rgb="FFC00000"/>
      <name val="Tahoma"/>
      <family val="2"/>
    </font>
    <font>
      <sz val="11"/>
      <color rgb="FFFF0000"/>
      <name val="Calibri"/>
      <family val="2"/>
      <scheme val="minor"/>
    </font>
    <font>
      <sz val="11"/>
      <color theme="0"/>
      <name val="Calibri"/>
      <family val="2"/>
      <scheme val="minor"/>
    </font>
    <font>
      <b/>
      <sz val="14"/>
      <name val="Arial"/>
      <family val="2"/>
    </font>
    <font>
      <b/>
      <sz val="12"/>
      <name val="Tahoma"/>
      <family val="2"/>
    </font>
    <font>
      <sz val="11"/>
      <name val="Calibri"/>
      <family val="2"/>
      <scheme val="minor"/>
    </font>
    <font>
      <b/>
      <sz val="8"/>
      <color rgb="FF0070C0"/>
      <name val="Tahoma"/>
      <family val="2"/>
    </font>
    <font>
      <b/>
      <sz val="14"/>
      <color rgb="FF1C2024"/>
      <name val="Titillium Web"/>
    </font>
    <font>
      <sz val="11"/>
      <name val="Tahoma"/>
      <family val="2"/>
    </font>
    <font>
      <b/>
      <sz val="8"/>
      <name val="Tahoma"/>
      <family val="2"/>
    </font>
    <font>
      <b/>
      <sz val="10"/>
      <color theme="0"/>
      <name val="Tahoma"/>
      <family val="2"/>
    </font>
  </fonts>
  <fills count="1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0000"/>
        <bgColor indexed="64"/>
      </patternFill>
    </fill>
    <fill>
      <patternFill patternType="solid">
        <fgColor indexed="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41"/>
        <bgColor indexed="64"/>
      </patternFill>
    </fill>
    <fill>
      <patternFill patternType="solid">
        <fgColor theme="8" tint="0.39997558519241921"/>
        <bgColor indexed="64"/>
      </patternFill>
    </fill>
    <fill>
      <patternFill patternType="solid">
        <fgColor indexed="22"/>
        <bgColor indexed="64"/>
      </patternFill>
    </fill>
    <fill>
      <patternFill patternType="solid">
        <fgColor rgb="FFC00000"/>
        <bgColor indexed="64"/>
      </patternFill>
    </fill>
  </fills>
  <borders count="9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13">
    <xf numFmtId="0" fontId="0" fillId="0" borderId="0"/>
    <xf numFmtId="0" fontId="4" fillId="0" borderId="0"/>
    <xf numFmtId="164" fontId="10" fillId="0" borderId="0" applyFont="0" applyFill="0" applyBorder="0" applyAlignment="0" applyProtection="0"/>
    <xf numFmtId="0" fontId="4" fillId="0" borderId="0"/>
    <xf numFmtId="0" fontId="12" fillId="0" borderId="0"/>
    <xf numFmtId="0" fontId="10" fillId="0" borderId="0"/>
    <xf numFmtId="0" fontId="4" fillId="0" borderId="0"/>
    <xf numFmtId="0" fontId="10" fillId="0" borderId="0"/>
    <xf numFmtId="166" fontId="4" fillId="0" borderId="0"/>
    <xf numFmtId="166" fontId="3" fillId="0" borderId="0"/>
    <xf numFmtId="166" fontId="10" fillId="0" borderId="0"/>
    <xf numFmtId="166" fontId="2" fillId="0" borderId="0"/>
    <xf numFmtId="166" fontId="1" fillId="0" borderId="0"/>
  </cellStyleXfs>
  <cellXfs count="1264">
    <xf numFmtId="0" fontId="0" fillId="0" borderId="0" xfId="0"/>
    <xf numFmtId="0" fontId="0" fillId="0" borderId="0" xfId="0" applyAlignment="1" applyProtection="1">
      <alignment horizontal="center" vertical="center"/>
      <protection locked="0"/>
    </xf>
    <xf numFmtId="0" fontId="0" fillId="2" borderId="19" xfId="0" applyFill="1" applyBorder="1" applyAlignment="1">
      <alignmen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0" fillId="0" borderId="22" xfId="0" applyBorder="1" applyAlignment="1">
      <alignment horizontal="center" vertical="center"/>
    </xf>
    <xf numFmtId="0" fontId="0" fillId="0" borderId="0" xfId="0" applyAlignment="1">
      <alignment horizontal="center" vertical="center"/>
    </xf>
    <xf numFmtId="0" fontId="0" fillId="0" borderId="24"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9" fillId="0" borderId="50" xfId="1" applyFont="1" applyBorder="1" applyAlignment="1" applyProtection="1">
      <alignment horizontal="center" vertical="center"/>
      <protection locked="0"/>
    </xf>
    <xf numFmtId="0" fontId="9" fillId="0" borderId="53" xfId="1"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4" borderId="10" xfId="1" applyFill="1" applyBorder="1" applyAlignment="1">
      <alignment horizontal="center" vertical="center"/>
    </xf>
    <xf numFmtId="0" fontId="0" fillId="4" borderId="60" xfId="0" applyFill="1" applyBorder="1" applyAlignment="1">
      <alignment horizontal="center" vertical="center" wrapText="1"/>
    </xf>
    <xf numFmtId="0" fontId="9" fillId="0" borderId="33" xfId="1" applyFont="1" applyBorder="1" applyAlignment="1" applyProtection="1">
      <alignment horizontal="center" vertical="center"/>
      <protection locked="0"/>
    </xf>
    <xf numFmtId="0" fontId="9" fillId="0" borderId="39" xfId="1" applyFont="1" applyBorder="1" applyAlignment="1" applyProtection="1">
      <alignment horizontal="center" vertical="center"/>
      <protection locked="0"/>
    </xf>
    <xf numFmtId="0" fontId="9" fillId="0" borderId="61" xfId="1" applyFont="1" applyBorder="1" applyAlignment="1" applyProtection="1">
      <alignment horizontal="center" vertical="center"/>
      <protection locked="0"/>
    </xf>
    <xf numFmtId="0" fontId="9" fillId="0" borderId="45" xfId="1"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4" fillId="2" borderId="18" xfId="0" applyFont="1" applyFill="1" applyBorder="1" applyAlignment="1">
      <alignment vertical="center" wrapText="1"/>
    </xf>
    <xf numFmtId="0" fontId="6" fillId="4" borderId="29"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0" borderId="50" xfId="1" applyFont="1" applyBorder="1" applyAlignment="1" applyProtection="1">
      <alignment horizontal="center" vertical="center"/>
      <protection locked="0"/>
    </xf>
    <xf numFmtId="0" fontId="6" fillId="0" borderId="33" xfId="1" applyFont="1" applyBorder="1" applyAlignment="1" applyProtection="1">
      <alignment horizontal="center" vertical="center"/>
      <protection locked="0"/>
    </xf>
    <xf numFmtId="0" fontId="9" fillId="4" borderId="10" xfId="0" applyFont="1" applyFill="1" applyBorder="1" applyAlignment="1">
      <alignment horizontal="center" vertical="center" textRotation="90"/>
    </xf>
    <xf numFmtId="0" fontId="0" fillId="0" borderId="0" xfId="0" applyAlignment="1" applyProtection="1">
      <alignment horizontal="left" vertical="center"/>
      <protection locked="0"/>
    </xf>
    <xf numFmtId="0" fontId="11" fillId="8" borderId="33" xfId="0" applyFont="1" applyFill="1" applyBorder="1" applyAlignment="1" applyProtection="1">
      <alignment horizontal="center" vertical="center"/>
      <protection locked="0"/>
    </xf>
    <xf numFmtId="0" fontId="0" fillId="9" borderId="56" xfId="0" applyFill="1" applyBorder="1" applyAlignment="1" applyProtection="1">
      <alignment horizontal="center" vertical="center"/>
      <protection locked="0"/>
    </xf>
    <xf numFmtId="0" fontId="4" fillId="0" borderId="0" xfId="1" applyAlignment="1" applyProtection="1">
      <alignment horizontal="center" vertical="center"/>
      <protection locked="0"/>
    </xf>
    <xf numFmtId="0" fontId="4" fillId="0" borderId="0" xfId="1" applyAlignment="1">
      <alignment horizontal="center" vertical="center"/>
    </xf>
    <xf numFmtId="0" fontId="6" fillId="0" borderId="0" xfId="1" applyFont="1" applyAlignment="1" applyProtection="1">
      <alignment horizontal="center" vertical="center"/>
      <protection locked="0"/>
    </xf>
    <xf numFmtId="0" fontId="12" fillId="0" borderId="0" xfId="4" applyAlignment="1" applyProtection="1">
      <alignment vertical="top"/>
      <protection locked="0"/>
    </xf>
    <xf numFmtId="0" fontId="4" fillId="10" borderId="10" xfId="1" applyFill="1" applyBorder="1" applyAlignment="1">
      <alignment horizontal="center" vertical="center" wrapText="1"/>
    </xf>
    <xf numFmtId="0" fontId="4" fillId="14" borderId="15" xfId="1" applyFill="1" applyBorder="1" applyAlignment="1">
      <alignment vertical="center"/>
    </xf>
    <xf numFmtId="0" fontId="4" fillId="14" borderId="16" xfId="1" applyFill="1" applyBorder="1" applyAlignment="1">
      <alignment vertical="center"/>
    </xf>
    <xf numFmtId="0" fontId="4" fillId="14" borderId="47" xfId="1" applyFill="1" applyBorder="1" applyAlignment="1">
      <alignment vertical="center"/>
    </xf>
    <xf numFmtId="0" fontId="15" fillId="0" borderId="0" xfId="1" applyFont="1" applyAlignment="1" applyProtection="1">
      <alignment horizontal="center" vertical="center"/>
      <protection locked="0"/>
    </xf>
    <xf numFmtId="0" fontId="9" fillId="10" borderId="10" xfId="1" applyFont="1" applyFill="1" applyBorder="1" applyAlignment="1">
      <alignment horizontal="center" vertical="center" textRotation="90"/>
    </xf>
    <xf numFmtId="14" fontId="16" fillId="16" borderId="10" xfId="1" applyNumberFormat="1" applyFont="1" applyFill="1" applyBorder="1" applyAlignment="1" applyProtection="1">
      <alignment horizontal="center" vertical="center"/>
      <protection locked="0"/>
    </xf>
    <xf numFmtId="0" fontId="4" fillId="16" borderId="10" xfId="1" applyFill="1" applyBorder="1" applyAlignment="1" applyProtection="1">
      <alignment horizontal="center" vertical="center"/>
      <protection locked="0"/>
    </xf>
    <xf numFmtId="0" fontId="4" fillId="0" borderId="10" xfId="1" applyBorder="1" applyAlignment="1" applyProtection="1">
      <alignment horizontal="center" vertical="center"/>
      <protection locked="0"/>
    </xf>
    <xf numFmtId="0" fontId="4" fillId="0" borderId="59" xfId="1" applyBorder="1" applyAlignment="1" applyProtection="1">
      <alignment horizontal="center" vertical="center"/>
      <protection locked="0"/>
    </xf>
    <xf numFmtId="0" fontId="15" fillId="0" borderId="10" xfId="1" applyFont="1" applyBorder="1" applyAlignment="1" applyProtection="1">
      <alignment horizontal="center" vertical="center"/>
      <protection locked="0"/>
    </xf>
    <xf numFmtId="16" fontId="8" fillId="0" borderId="10" xfId="1" applyNumberFormat="1" applyFont="1" applyBorder="1" applyAlignment="1" applyProtection="1">
      <alignment horizontal="center" vertical="center"/>
      <protection locked="0"/>
    </xf>
    <xf numFmtId="0" fontId="8" fillId="0" borderId="0" xfId="1" applyFont="1" applyAlignment="1" applyProtection="1">
      <alignment horizontal="left" vertical="center"/>
      <protection locked="0"/>
    </xf>
    <xf numFmtId="0" fontId="12" fillId="0" borderId="10" xfId="4" applyBorder="1" applyAlignment="1" applyProtection="1">
      <alignment horizontal="center" vertical="center"/>
      <protection locked="0"/>
    </xf>
    <xf numFmtId="0" fontId="12" fillId="0" borderId="0" xfId="4" applyAlignment="1" applyProtection="1">
      <alignment horizontal="center" vertical="center"/>
      <protection locked="0"/>
    </xf>
    <xf numFmtId="0" fontId="12" fillId="10" borderId="10" xfId="4" applyFill="1" applyBorder="1" applyAlignment="1">
      <alignment horizontal="center" vertical="center" wrapText="1"/>
    </xf>
    <xf numFmtId="0" fontId="8" fillId="17" borderId="15" xfId="4" applyFont="1" applyFill="1" applyBorder="1" applyAlignment="1">
      <alignment horizontal="center" vertical="center"/>
    </xf>
    <xf numFmtId="0" fontId="4" fillId="0" borderId="0" xfId="1" applyAlignment="1" applyProtection="1">
      <alignment vertical="center"/>
      <protection locked="0"/>
    </xf>
    <xf numFmtId="0" fontId="4" fillId="0" borderId="0" xfId="1" applyAlignment="1" applyProtection="1">
      <alignment horizontal="left" vertical="center"/>
      <protection locked="0"/>
    </xf>
    <xf numFmtId="0" fontId="19" fillId="0" borderId="0" xfId="4" applyFont="1"/>
    <xf numFmtId="0" fontId="10" fillId="0" borderId="10" xfId="4" applyFont="1" applyBorder="1" applyAlignment="1" applyProtection="1">
      <alignment horizontal="center" vertical="center"/>
      <protection locked="0"/>
    </xf>
    <xf numFmtId="14" fontId="16" fillId="0" borderId="10" xfId="1" applyNumberFormat="1" applyFont="1" applyBorder="1" applyAlignment="1" applyProtection="1">
      <alignment horizontal="center" vertical="center"/>
      <protection locked="0"/>
    </xf>
    <xf numFmtId="0" fontId="4" fillId="9" borderId="10" xfId="1" applyFill="1" applyBorder="1" applyAlignment="1" applyProtection="1">
      <alignment horizontal="center" vertical="center"/>
      <protection locked="0"/>
    </xf>
    <xf numFmtId="0" fontId="10" fillId="0" borderId="10" xfId="5" applyBorder="1" applyAlignment="1" applyProtection="1">
      <alignment horizontal="center" vertical="center"/>
      <protection locked="0"/>
    </xf>
    <xf numFmtId="14" fontId="16" fillId="9" borderId="10" xfId="1" applyNumberFormat="1" applyFont="1" applyFill="1" applyBorder="1" applyAlignment="1" applyProtection="1">
      <alignment horizontal="center" vertical="center"/>
      <protection locked="0"/>
    </xf>
    <xf numFmtId="0" fontId="15" fillId="9" borderId="10" xfId="1" applyFont="1" applyFill="1" applyBorder="1" applyAlignment="1" applyProtection="1">
      <alignment horizontal="center" vertical="center"/>
      <protection locked="0"/>
    </xf>
    <xf numFmtId="0" fontId="0" fillId="0" borderId="10" xfId="7" applyFont="1" applyBorder="1" applyAlignment="1" applyProtection="1">
      <alignment horizontal="center" vertical="center"/>
      <protection locked="0"/>
    </xf>
    <xf numFmtId="0" fontId="10" fillId="10" borderId="15" xfId="7" applyFill="1" applyBorder="1" applyAlignment="1" applyProtection="1">
      <alignment horizontal="center" vertical="center"/>
      <protection locked="0"/>
    </xf>
    <xf numFmtId="0" fontId="10" fillId="10" borderId="47" xfId="7" applyFill="1" applyBorder="1" applyAlignment="1" applyProtection="1">
      <alignment horizontal="center" vertical="center"/>
      <protection locked="0"/>
    </xf>
    <xf numFmtId="0" fontId="4" fillId="0" borderId="0" xfId="6" applyAlignment="1" applyProtection="1">
      <alignment horizontal="center" vertical="center"/>
      <protection locked="0"/>
    </xf>
    <xf numFmtId="0" fontId="4" fillId="0" borderId="0" xfId="6" applyAlignment="1">
      <alignment horizontal="center" vertical="center"/>
    </xf>
    <xf numFmtId="0" fontId="6" fillId="0" borderId="0" xfId="6" applyFont="1" applyAlignment="1" applyProtection="1">
      <alignment horizontal="center" vertical="center"/>
      <protection locked="0"/>
    </xf>
    <xf numFmtId="0" fontId="10" fillId="0" borderId="0" xfId="7" applyAlignment="1" applyProtection="1">
      <alignment vertical="top"/>
      <protection locked="0"/>
    </xf>
    <xf numFmtId="0" fontId="4" fillId="10" borderId="10" xfId="6" applyFill="1" applyBorder="1" applyAlignment="1">
      <alignment horizontal="center" vertical="center" wrapText="1"/>
    </xf>
    <xf numFmtId="0" fontId="4" fillId="14" borderId="15" xfId="6" applyFill="1" applyBorder="1" applyAlignment="1">
      <alignment vertical="center"/>
    </xf>
    <xf numFmtId="0" fontId="4" fillId="14" borderId="16" xfId="6" applyFill="1" applyBorder="1" applyAlignment="1">
      <alignment vertical="center"/>
    </xf>
    <xf numFmtId="0" fontId="4" fillId="14" borderId="47" xfId="6" applyFill="1" applyBorder="1" applyAlignment="1">
      <alignment vertical="center"/>
    </xf>
    <xf numFmtId="0" fontId="4" fillId="10" borderId="10" xfId="6" applyFill="1" applyBorder="1" applyAlignment="1">
      <alignment horizontal="center" vertical="center"/>
    </xf>
    <xf numFmtId="0" fontId="9" fillId="0" borderId="10" xfId="6" applyFont="1" applyBorder="1" applyAlignment="1" applyProtection="1">
      <alignment horizontal="center" vertical="center"/>
      <protection locked="0"/>
    </xf>
    <xf numFmtId="0" fontId="15" fillId="0" borderId="0" xfId="6" applyFont="1" applyAlignment="1" applyProtection="1">
      <alignment horizontal="center" vertical="center"/>
      <protection locked="0"/>
    </xf>
    <xf numFmtId="165" fontId="9" fillId="0" borderId="10" xfId="6" applyNumberFormat="1" applyFont="1" applyBorder="1" applyAlignment="1" applyProtection="1">
      <alignment horizontal="center" vertical="center"/>
      <protection locked="0"/>
    </xf>
    <xf numFmtId="165" fontId="9" fillId="0" borderId="47" xfId="6" applyNumberFormat="1" applyFont="1" applyBorder="1" applyAlignment="1" applyProtection="1">
      <alignment horizontal="center" vertical="center" wrapText="1"/>
      <protection locked="0"/>
    </xf>
    <xf numFmtId="0" fontId="9" fillId="10" borderId="10" xfId="6" applyFont="1" applyFill="1" applyBorder="1" applyAlignment="1">
      <alignment horizontal="center" vertical="center" textRotation="90"/>
    </xf>
    <xf numFmtId="14" fontId="16" fillId="18" borderId="10" xfId="6" applyNumberFormat="1" applyFont="1" applyFill="1" applyBorder="1" applyAlignment="1" applyProtection="1">
      <alignment horizontal="center" vertical="center"/>
      <protection locked="0"/>
    </xf>
    <xf numFmtId="0" fontId="4" fillId="0" borderId="10" xfId="6" applyBorder="1" applyAlignment="1" applyProtection="1">
      <alignment horizontal="center" vertical="center"/>
      <protection locked="0"/>
    </xf>
    <xf numFmtId="0" fontId="4" fillId="0" borderId="59" xfId="6" applyBorder="1" applyAlignment="1" applyProtection="1">
      <alignment horizontal="center" vertical="center"/>
      <protection locked="0"/>
    </xf>
    <xf numFmtId="0" fontId="15" fillId="18" borderId="10" xfId="6" applyFont="1" applyFill="1" applyBorder="1" applyAlignment="1" applyProtection="1">
      <alignment horizontal="center" vertical="center"/>
      <protection locked="0"/>
    </xf>
    <xf numFmtId="0" fontId="4" fillId="18" borderId="10" xfId="6" applyFill="1" applyBorder="1" applyAlignment="1" applyProtection="1">
      <alignment horizontal="center" vertical="center"/>
      <protection locked="0"/>
    </xf>
    <xf numFmtId="16" fontId="8" fillId="0" borderId="10" xfId="6" applyNumberFormat="1" applyFont="1" applyBorder="1" applyAlignment="1" applyProtection="1">
      <alignment horizontal="center" vertical="center"/>
      <protection locked="0"/>
    </xf>
    <xf numFmtId="0" fontId="8" fillId="0" borderId="0" xfId="6" applyFont="1" applyAlignment="1" applyProtection="1">
      <alignment horizontal="left" vertical="center"/>
      <protection locked="0"/>
    </xf>
    <xf numFmtId="0" fontId="10" fillId="0" borderId="10" xfId="7" applyBorder="1" applyAlignment="1" applyProtection="1">
      <alignment horizontal="center" vertical="center"/>
      <protection locked="0"/>
    </xf>
    <xf numFmtId="0" fontId="10" fillId="0" borderId="0" xfId="7" applyAlignment="1" applyProtection="1">
      <alignment horizontal="center" vertical="center"/>
      <protection locked="0"/>
    </xf>
    <xf numFmtId="0" fontId="10" fillId="10" borderId="10" xfId="7" applyFill="1" applyBorder="1" applyAlignment="1">
      <alignment horizontal="center" vertical="center" wrapText="1"/>
    </xf>
    <xf numFmtId="0" fontId="8" fillId="17" borderId="15" xfId="7" applyFont="1" applyFill="1" applyBorder="1" applyAlignment="1">
      <alignment horizontal="center" vertical="center"/>
    </xf>
    <xf numFmtId="0" fontId="4" fillId="0" borderId="0" xfId="6" applyAlignment="1" applyProtection="1">
      <alignment vertical="center"/>
      <protection locked="0"/>
    </xf>
    <xf numFmtId="0" fontId="4" fillId="0" borderId="0" xfId="6" applyAlignment="1" applyProtection="1">
      <alignment horizontal="left" vertical="center"/>
      <protection locked="0"/>
    </xf>
    <xf numFmtId="0" fontId="4" fillId="0" borderId="0" xfId="3" applyAlignment="1" applyProtection="1">
      <alignment horizontal="center" vertical="center"/>
      <protection locked="0"/>
    </xf>
    <xf numFmtId="0" fontId="6" fillId="0" borderId="0" xfId="3" applyFont="1" applyAlignment="1" applyProtection="1">
      <alignment horizontal="center" vertical="center"/>
      <protection locked="0"/>
    </xf>
    <xf numFmtId="0" fontId="4" fillId="2" borderId="18" xfId="3" applyFill="1" applyBorder="1" applyAlignment="1">
      <alignment vertical="center" wrapText="1"/>
    </xf>
    <xf numFmtId="0" fontId="4" fillId="2" borderId="19" xfId="3" applyFill="1" applyBorder="1" applyAlignment="1">
      <alignment vertical="center" wrapText="1"/>
    </xf>
    <xf numFmtId="0" fontId="4" fillId="2" borderId="22" xfId="3" applyFill="1" applyBorder="1" applyAlignment="1">
      <alignment vertical="center" wrapText="1"/>
    </xf>
    <xf numFmtId="0" fontId="4" fillId="2" borderId="23" xfId="3" applyFill="1" applyBorder="1" applyAlignment="1">
      <alignment vertical="center" wrapText="1"/>
    </xf>
    <xf numFmtId="0" fontId="4" fillId="0" borderId="22" xfId="3" applyBorder="1" applyAlignment="1">
      <alignment horizontal="center" vertical="center"/>
    </xf>
    <xf numFmtId="0" fontId="4" fillId="0" borderId="0" xfId="3" applyAlignment="1">
      <alignment horizontal="center" vertical="center"/>
    </xf>
    <xf numFmtId="0" fontId="6" fillId="4" borderId="29" xfId="3" applyFont="1" applyFill="1" applyBorder="1" applyAlignment="1">
      <alignment horizontal="center" vertical="center" wrapText="1"/>
    </xf>
    <xf numFmtId="0" fontId="6" fillId="4" borderId="33" xfId="3" applyFont="1" applyFill="1" applyBorder="1" applyAlignment="1">
      <alignment horizontal="center" vertical="center" wrapText="1"/>
    </xf>
    <xf numFmtId="0" fontId="6" fillId="4" borderId="35" xfId="3" applyFont="1" applyFill="1" applyBorder="1" applyAlignment="1">
      <alignment horizontal="center" vertical="center" wrapText="1"/>
    </xf>
    <xf numFmtId="0" fontId="6" fillId="4" borderId="39" xfId="3" applyFont="1" applyFill="1" applyBorder="1" applyAlignment="1">
      <alignment horizontal="center" vertical="center" wrapText="1"/>
    </xf>
    <xf numFmtId="0" fontId="6" fillId="4" borderId="41" xfId="3" applyFont="1" applyFill="1" applyBorder="1" applyAlignment="1">
      <alignment horizontal="center" vertical="center" wrapText="1"/>
    </xf>
    <xf numFmtId="0" fontId="6" fillId="4" borderId="45" xfId="3" applyFont="1" applyFill="1" applyBorder="1" applyAlignment="1">
      <alignment horizontal="center" vertical="center" wrapText="1"/>
    </xf>
    <xf numFmtId="0" fontId="4" fillId="0" borderId="24" xfId="3" applyBorder="1" applyAlignment="1" applyProtection="1">
      <alignment vertical="center"/>
      <protection locked="0"/>
    </xf>
    <xf numFmtId="0" fontId="4" fillId="0" borderId="12" xfId="3" applyBorder="1" applyAlignment="1" applyProtection="1">
      <alignment vertical="center"/>
      <protection locked="0"/>
    </xf>
    <xf numFmtId="0" fontId="4" fillId="0" borderId="13" xfId="3" applyBorder="1" applyAlignment="1" applyProtection="1">
      <alignment vertical="center"/>
      <protection locked="0"/>
    </xf>
    <xf numFmtId="0" fontId="9" fillId="4" borderId="10" xfId="3" applyFont="1" applyFill="1" applyBorder="1" applyAlignment="1">
      <alignment horizontal="center" vertical="center" textRotation="90"/>
    </xf>
    <xf numFmtId="0" fontId="11" fillId="8" borderId="33" xfId="3" applyFont="1" applyFill="1" applyBorder="1" applyAlignment="1" applyProtection="1">
      <alignment horizontal="center" vertical="center"/>
      <protection locked="0"/>
    </xf>
    <xf numFmtId="0" fontId="11" fillId="0" borderId="33" xfId="3" applyFont="1" applyBorder="1" applyAlignment="1" applyProtection="1">
      <alignment horizontal="center" vertical="center"/>
      <protection locked="0"/>
    </xf>
    <xf numFmtId="0" fontId="4" fillId="0" borderId="56" xfId="3" applyBorder="1" applyAlignment="1" applyProtection="1">
      <alignment horizontal="center" vertical="center"/>
      <protection locked="0"/>
    </xf>
    <xf numFmtId="0" fontId="4" fillId="0" borderId="57" xfId="3" applyBorder="1" applyAlignment="1" applyProtection="1">
      <alignment horizontal="center" vertical="center"/>
      <protection locked="0"/>
    </xf>
    <xf numFmtId="0" fontId="4" fillId="0" borderId="58" xfId="3" applyBorder="1" applyAlignment="1" applyProtection="1">
      <alignment horizontal="center" vertical="center"/>
      <protection locked="0"/>
    </xf>
    <xf numFmtId="0" fontId="4" fillId="0" borderId="59" xfId="3" applyBorder="1" applyAlignment="1" applyProtection="1">
      <alignment horizontal="center" vertical="center"/>
      <protection locked="0"/>
    </xf>
    <xf numFmtId="0" fontId="4" fillId="4" borderId="60" xfId="3" applyFill="1" applyBorder="1" applyAlignment="1">
      <alignment horizontal="center" vertical="center" wrapText="1"/>
    </xf>
    <xf numFmtId="0" fontId="4" fillId="0" borderId="33" xfId="3" applyBorder="1" applyAlignment="1" applyProtection="1">
      <alignment horizontal="center" vertical="center"/>
      <protection locked="0"/>
    </xf>
    <xf numFmtId="0" fontId="4" fillId="0" borderId="39" xfId="3" applyBorder="1" applyAlignment="1" applyProtection="1">
      <alignment horizontal="center" vertical="center"/>
      <protection locked="0"/>
    </xf>
    <xf numFmtId="0" fontId="4" fillId="0" borderId="45" xfId="3" applyBorder="1" applyAlignment="1" applyProtection="1">
      <alignment horizontal="center" vertical="center"/>
      <protection locked="0"/>
    </xf>
    <xf numFmtId="0" fontId="10" fillId="0" borderId="0" xfId="5" applyAlignment="1" applyProtection="1">
      <alignment vertical="top"/>
      <protection locked="0"/>
    </xf>
    <xf numFmtId="166" fontId="22" fillId="0" borderId="0" xfId="8" applyFont="1" applyAlignment="1" applyProtection="1">
      <alignment horizontal="left" vertical="center"/>
      <protection locked="0"/>
    </xf>
    <xf numFmtId="166" fontId="4" fillId="0" borderId="0" xfId="8" applyAlignment="1" applyProtection="1">
      <alignment horizontal="center" vertical="center"/>
      <protection locked="0"/>
    </xf>
    <xf numFmtId="0" fontId="21" fillId="0" borderId="59" xfId="6" applyFont="1" applyBorder="1" applyAlignment="1" applyProtection="1">
      <alignment horizontal="center" vertical="center"/>
      <protection locked="0"/>
    </xf>
    <xf numFmtId="0" fontId="21" fillId="18" borderId="10" xfId="6" applyFont="1" applyFill="1" applyBorder="1" applyAlignment="1" applyProtection="1">
      <alignment horizontal="center" vertical="center"/>
      <protection locked="0"/>
    </xf>
    <xf numFmtId="0" fontId="4" fillId="2" borderId="10" xfId="6" applyFill="1" applyBorder="1" applyAlignment="1" applyProtection="1">
      <alignment horizontal="center" vertical="center"/>
      <protection locked="0"/>
    </xf>
    <xf numFmtId="0" fontId="4" fillId="2" borderId="59" xfId="6" applyFill="1" applyBorder="1" applyAlignment="1" applyProtection="1">
      <alignment horizontal="center" vertical="center"/>
      <protection locked="0"/>
    </xf>
    <xf numFmtId="0" fontId="10" fillId="0" borderId="0" xfId="5" applyAlignment="1" applyProtection="1">
      <alignment horizontal="center" vertical="center"/>
      <protection locked="0"/>
    </xf>
    <xf numFmtId="0" fontId="10" fillId="10" borderId="10" xfId="5" applyFill="1" applyBorder="1" applyAlignment="1">
      <alignment horizontal="center" vertical="center" wrapText="1"/>
    </xf>
    <xf numFmtId="0" fontId="8" fillId="17" borderId="15" xfId="5" applyFont="1" applyFill="1" applyBorder="1" applyAlignment="1">
      <alignment horizontal="center" vertical="center"/>
    </xf>
    <xf numFmtId="14" fontId="23" fillId="18" borderId="10" xfId="6" applyNumberFormat="1" applyFont="1" applyFill="1" applyBorder="1" applyAlignment="1" applyProtection="1">
      <alignment horizontal="center" vertical="center"/>
      <protection locked="0"/>
    </xf>
    <xf numFmtId="0" fontId="21" fillId="0" borderId="10" xfId="6" applyFont="1" applyBorder="1" applyAlignment="1" applyProtection="1">
      <alignment horizontal="center" vertical="center"/>
      <protection locked="0"/>
    </xf>
    <xf numFmtId="0" fontId="15" fillId="0" borderId="10" xfId="6" applyFont="1" applyBorder="1" applyAlignment="1" applyProtection="1">
      <alignment horizontal="center" vertical="center"/>
      <protection locked="0"/>
    </xf>
    <xf numFmtId="0" fontId="21" fillId="2" borderId="10" xfId="6" applyFont="1" applyFill="1" applyBorder="1" applyAlignment="1" applyProtection="1">
      <alignment horizontal="center" vertical="center"/>
      <protection locked="0"/>
    </xf>
    <xf numFmtId="0" fontId="21" fillId="18" borderId="59" xfId="6" applyFont="1" applyFill="1" applyBorder="1" applyAlignment="1" applyProtection="1">
      <alignment horizontal="center" vertical="center"/>
      <protection locked="0"/>
    </xf>
    <xf numFmtId="0" fontId="24" fillId="0" borderId="0" xfId="7" applyFont="1"/>
    <xf numFmtId="0" fontId="15" fillId="2" borderId="10" xfId="6" applyFont="1" applyFill="1" applyBorder="1" applyAlignment="1" applyProtection="1">
      <alignment horizontal="center" vertical="center"/>
      <protection locked="0"/>
    </xf>
    <xf numFmtId="166" fontId="3" fillId="0" borderId="0" xfId="9" applyAlignment="1" applyProtection="1">
      <alignment vertical="top"/>
      <protection locked="0"/>
    </xf>
    <xf numFmtId="0" fontId="25" fillId="18" borderId="10" xfId="6" applyFont="1" applyFill="1" applyBorder="1" applyAlignment="1" applyProtection="1">
      <alignment horizontal="center" vertical="center"/>
      <protection locked="0"/>
    </xf>
    <xf numFmtId="0" fontId="4" fillId="2" borderId="0" xfId="6" applyFill="1" applyAlignment="1" applyProtection="1">
      <alignment horizontal="center" vertical="center"/>
      <protection locked="0"/>
    </xf>
    <xf numFmtId="0" fontId="15" fillId="2" borderId="0" xfId="6" applyFont="1" applyFill="1" applyAlignment="1" applyProtection="1">
      <alignment horizontal="center" vertical="center"/>
      <protection locked="0"/>
    </xf>
    <xf numFmtId="166" fontId="3" fillId="0" borderId="10" xfId="9" applyBorder="1" applyAlignment="1" applyProtection="1">
      <alignment horizontal="center" vertical="center"/>
      <protection locked="0"/>
    </xf>
    <xf numFmtId="166" fontId="3" fillId="0" borderId="0" xfId="9" applyAlignment="1" applyProtection="1">
      <alignment horizontal="center" vertical="center"/>
      <protection locked="0"/>
    </xf>
    <xf numFmtId="166" fontId="3" fillId="10" borderId="10" xfId="9" applyFill="1" applyBorder="1" applyAlignment="1">
      <alignment horizontal="center" vertical="center" wrapText="1"/>
    </xf>
    <xf numFmtId="166" fontId="8" fillId="17" borderId="15" xfId="9" applyFont="1" applyFill="1" applyBorder="1" applyAlignment="1">
      <alignment horizontal="center" vertical="center"/>
    </xf>
    <xf numFmtId="14" fontId="16" fillId="0" borderId="10" xfId="6" applyNumberFormat="1" applyFont="1" applyBorder="1" applyAlignment="1" applyProtection="1">
      <alignment horizontal="center" vertical="center"/>
      <protection locked="0"/>
    </xf>
    <xf numFmtId="0" fontId="4" fillId="18" borderId="59" xfId="6" applyFill="1" applyBorder="1" applyAlignment="1" applyProtection="1">
      <alignment horizontal="center" vertical="center"/>
      <protection locked="0"/>
    </xf>
    <xf numFmtId="0" fontId="9" fillId="0" borderId="47" xfId="6" applyFont="1" applyBorder="1" applyAlignment="1" applyProtection="1">
      <alignment horizontal="center" vertical="center"/>
      <protection locked="0"/>
    </xf>
    <xf numFmtId="17" fontId="9" fillId="10" borderId="10" xfId="6" applyNumberFormat="1" applyFont="1" applyFill="1" applyBorder="1" applyAlignment="1">
      <alignment horizontal="center" vertical="center" textRotation="90"/>
    </xf>
    <xf numFmtId="14" fontId="26" fillId="0" borderId="10" xfId="6" applyNumberFormat="1" applyFont="1" applyBorder="1" applyAlignment="1" applyProtection="1">
      <alignment vertical="center"/>
      <protection locked="0"/>
    </xf>
    <xf numFmtId="14" fontId="16" fillId="18" borderId="10" xfId="6" applyNumberFormat="1" applyFont="1" applyFill="1" applyBorder="1" applyAlignment="1" applyProtection="1">
      <alignment vertical="center"/>
      <protection locked="0"/>
    </xf>
    <xf numFmtId="0" fontId="4" fillId="0" borderId="66" xfId="6" applyBorder="1" applyAlignment="1" applyProtection="1">
      <alignment vertical="center"/>
      <protection locked="0"/>
    </xf>
    <xf numFmtId="0" fontId="4" fillId="0" borderId="67" xfId="6" applyBorder="1" applyAlignment="1" applyProtection="1">
      <alignment vertical="center"/>
      <protection locked="0"/>
    </xf>
    <xf numFmtId="0" fontId="4" fillId="18" borderId="67" xfId="6" applyFill="1" applyBorder="1" applyAlignment="1" applyProtection="1">
      <alignment vertical="center"/>
      <protection locked="0"/>
    </xf>
    <xf numFmtId="0" fontId="4" fillId="0" borderId="68" xfId="6" applyBorder="1" applyAlignment="1" applyProtection="1">
      <alignment vertical="center"/>
      <protection locked="0"/>
    </xf>
    <xf numFmtId="0" fontId="25" fillId="0" borderId="10" xfId="6" applyFont="1" applyBorder="1" applyAlignment="1" applyProtection="1">
      <alignment horizontal="center" vertical="center"/>
      <protection locked="0"/>
    </xf>
    <xf numFmtId="0" fontId="8" fillId="0" borderId="10" xfId="6" applyFont="1" applyBorder="1" applyAlignment="1" applyProtection="1">
      <alignment horizontal="left" vertical="center"/>
      <protection locked="0"/>
    </xf>
    <xf numFmtId="166" fontId="10" fillId="0" borderId="10" xfId="10" applyBorder="1" applyAlignment="1" applyProtection="1">
      <alignment horizontal="center" vertical="center"/>
      <protection locked="0"/>
    </xf>
    <xf numFmtId="0" fontId="10" fillId="0" borderId="10" xfId="10" applyNumberFormat="1" applyBorder="1" applyAlignment="1" applyProtection="1">
      <alignment horizontal="center" vertical="center"/>
      <protection locked="0"/>
    </xf>
    <xf numFmtId="0" fontId="0" fillId="0" borderId="53"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10" fontId="0" fillId="4" borderId="36" xfId="0" applyNumberFormat="1" applyFill="1" applyBorder="1" applyAlignment="1" applyProtection="1">
      <alignment horizontal="center" vertical="center"/>
      <protection locked="0"/>
    </xf>
    <xf numFmtId="10" fontId="0" fillId="4" borderId="38" xfId="0" applyNumberFormat="1" applyFill="1" applyBorder="1" applyAlignment="1" applyProtection="1">
      <alignment horizontal="center" vertical="center"/>
      <protection locked="0"/>
    </xf>
    <xf numFmtId="0" fontId="0" fillId="0" borderId="61"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10" fontId="0" fillId="4" borderId="42" xfId="0" applyNumberFormat="1" applyFill="1" applyBorder="1" applyAlignment="1" applyProtection="1">
      <alignment horizontal="center" vertical="center"/>
      <protection locked="0"/>
    </xf>
    <xf numFmtId="10" fontId="0" fillId="4" borderId="44" xfId="0" applyNumberFormat="1" applyFill="1" applyBorder="1" applyAlignment="1" applyProtection="1">
      <alignment horizontal="center" vertical="center"/>
      <protection locked="0"/>
    </xf>
    <xf numFmtId="0" fontId="6" fillId="0" borderId="53" xfId="0" applyFont="1" applyBorder="1" applyAlignment="1" applyProtection="1">
      <alignment horizontal="left" vertical="center"/>
      <protection locked="0"/>
    </xf>
    <xf numFmtId="0" fontId="6" fillId="0" borderId="51"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10" fontId="6" fillId="4" borderId="36" xfId="0" applyNumberFormat="1" applyFont="1" applyFill="1" applyBorder="1" applyAlignment="1" applyProtection="1">
      <alignment horizontal="center" vertical="center"/>
      <protection locked="0"/>
    </xf>
    <xf numFmtId="10" fontId="6" fillId="4" borderId="38" xfId="0" applyNumberFormat="1" applyFont="1" applyFill="1" applyBorder="1" applyAlignment="1" applyProtection="1">
      <alignment horizontal="center" vertical="center"/>
      <protection locked="0"/>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7" borderId="15" xfId="0" applyFill="1" applyBorder="1" applyAlignment="1">
      <alignment horizontal="center" vertical="center"/>
    </xf>
    <xf numFmtId="0" fontId="0" fillId="7" borderId="16" xfId="0" applyFill="1" applyBorder="1" applyAlignment="1">
      <alignment horizontal="center" vertical="center"/>
    </xf>
    <xf numFmtId="0" fontId="0" fillId="7" borderId="47" xfId="0" applyFill="1" applyBorder="1" applyAlignment="1">
      <alignment horizontal="center" vertical="center"/>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0" xfId="0" applyFill="1" applyBorder="1" applyAlignment="1">
      <alignment horizontal="center" vertical="center" wrapText="1"/>
    </xf>
    <xf numFmtId="0" fontId="6" fillId="0" borderId="50" xfId="0" applyFont="1" applyBorder="1" applyAlignment="1" applyProtection="1">
      <alignment horizontal="left" vertical="center"/>
      <protection locked="0"/>
    </xf>
    <xf numFmtId="0" fontId="6" fillId="0" borderId="48"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10" fontId="6" fillId="4" borderId="30" xfId="0" applyNumberFormat="1" applyFont="1" applyFill="1" applyBorder="1" applyAlignment="1" applyProtection="1">
      <alignment horizontal="center" vertical="center"/>
      <protection locked="0"/>
    </xf>
    <xf numFmtId="10" fontId="6" fillId="4" borderId="32" xfId="0" applyNumberFormat="1" applyFont="1" applyFill="1" applyBorder="1" applyAlignment="1" applyProtection="1">
      <alignment horizontal="center" vertical="center"/>
      <protection locked="0"/>
    </xf>
    <xf numFmtId="0" fontId="9" fillId="0" borderId="61" xfId="1" applyFont="1" applyBorder="1" applyAlignment="1" applyProtection="1">
      <alignment horizontal="center" vertical="center"/>
      <protection locked="0"/>
    </xf>
    <xf numFmtId="0" fontId="9" fillId="0" borderId="62" xfId="1" applyFont="1" applyBorder="1" applyAlignment="1" applyProtection="1">
      <alignment horizontal="center" vertical="center"/>
      <protection locked="0"/>
    </xf>
    <xf numFmtId="0" fontId="9" fillId="0" borderId="63" xfId="1" applyFont="1" applyBorder="1" applyAlignment="1" applyProtection="1">
      <alignment horizontal="center" vertical="center"/>
      <protection locked="0"/>
    </xf>
    <xf numFmtId="0" fontId="0" fillId="4" borderId="10" xfId="0" applyFill="1" applyBorder="1" applyAlignment="1">
      <alignment horizontal="center" vertical="center"/>
    </xf>
    <xf numFmtId="0" fontId="8" fillId="4" borderId="15" xfId="1" applyFont="1" applyFill="1" applyBorder="1" applyAlignment="1" applyProtection="1">
      <alignment horizontal="center" vertical="center"/>
      <protection locked="0"/>
    </xf>
    <xf numFmtId="0" fontId="8" fillId="4" borderId="16" xfId="1" applyFont="1" applyFill="1" applyBorder="1" applyAlignment="1" applyProtection="1">
      <alignment horizontal="center" vertical="center"/>
      <protection locked="0"/>
    </xf>
    <xf numFmtId="0" fontId="4" fillId="4" borderId="15" xfId="1" applyFill="1" applyBorder="1" applyAlignment="1">
      <alignment horizontal="center" vertical="center"/>
    </xf>
    <xf numFmtId="0" fontId="4" fillId="4" borderId="47" xfId="1" applyFill="1" applyBorder="1" applyAlignment="1">
      <alignment horizontal="center" vertical="center"/>
    </xf>
    <xf numFmtId="0" fontId="9" fillId="0" borderId="53" xfId="1" applyFont="1" applyBorder="1" applyAlignment="1" applyProtection="1">
      <alignment horizontal="left" vertical="center"/>
      <protection locked="0"/>
    </xf>
    <xf numFmtId="0" fontId="9" fillId="0" borderId="51" xfId="1" applyFont="1" applyBorder="1" applyAlignment="1" applyProtection="1">
      <alignment horizontal="left" vertical="center"/>
      <protection locked="0"/>
    </xf>
    <xf numFmtId="0" fontId="9" fillId="0" borderId="52" xfId="1" applyFont="1" applyBorder="1" applyAlignment="1" applyProtection="1">
      <alignment horizontal="left" vertical="center"/>
      <protection locked="0"/>
    </xf>
    <xf numFmtId="9" fontId="9" fillId="0" borderId="53" xfId="1" applyNumberFormat="1" applyFont="1" applyBorder="1" applyAlignment="1" applyProtection="1">
      <alignment horizontal="center" vertical="center"/>
      <protection locked="0"/>
    </xf>
    <xf numFmtId="0" fontId="9" fillId="0" borderId="52" xfId="1" applyFont="1" applyBorder="1" applyAlignment="1" applyProtection="1">
      <alignment horizontal="center" vertical="center"/>
      <protection locked="0"/>
    </xf>
    <xf numFmtId="0" fontId="9" fillId="0" borderId="50" xfId="1" applyFont="1" applyBorder="1" applyAlignment="1" applyProtection="1">
      <alignment horizontal="center" vertical="center"/>
      <protection locked="0"/>
    </xf>
    <xf numFmtId="0" fontId="9" fillId="0" borderId="49" xfId="1" applyFont="1" applyBorder="1" applyAlignment="1" applyProtection="1">
      <alignment horizontal="center" vertical="center"/>
      <protection locked="0"/>
    </xf>
    <xf numFmtId="0" fontId="9" fillId="0" borderId="53" xfId="1" applyFont="1" applyBorder="1" applyAlignment="1" applyProtection="1">
      <alignment horizontal="center" vertical="center"/>
      <protection locked="0"/>
    </xf>
    <xf numFmtId="0" fontId="9" fillId="0" borderId="36" xfId="0" applyFont="1" applyBorder="1" applyAlignment="1" applyProtection="1">
      <alignment vertical="center" wrapText="1"/>
      <protection locked="0"/>
    </xf>
    <xf numFmtId="0" fontId="9" fillId="0" borderId="37" xfId="0" applyFont="1" applyBorder="1" applyAlignment="1" applyProtection="1">
      <alignment vertical="center" wrapText="1"/>
      <protection locked="0"/>
    </xf>
    <xf numFmtId="0" fontId="9" fillId="0" borderId="40" xfId="0" applyFont="1" applyBorder="1" applyAlignment="1" applyProtection="1">
      <alignment vertical="center" wrapText="1"/>
      <protection locked="0"/>
    </xf>
    <xf numFmtId="0" fontId="6" fillId="0" borderId="36" xfId="0" applyFont="1" applyBorder="1" applyAlignment="1" applyProtection="1">
      <alignment vertical="center" wrapText="1"/>
      <protection locked="0"/>
    </xf>
    <xf numFmtId="0" fontId="6" fillId="0" borderId="37" xfId="0" applyFont="1" applyBorder="1" applyAlignment="1" applyProtection="1">
      <alignment vertical="center" wrapText="1"/>
      <protection locked="0"/>
    </xf>
    <xf numFmtId="0" fontId="6" fillId="0" borderId="40" xfId="0" applyFont="1" applyBorder="1" applyAlignment="1" applyProtection="1">
      <alignment vertical="center" wrapText="1"/>
      <protection locked="0"/>
    </xf>
    <xf numFmtId="0" fontId="6" fillId="0" borderId="42"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46" xfId="0" applyFont="1" applyBorder="1" applyAlignment="1" applyProtection="1">
      <alignment vertical="center" wrapText="1"/>
      <protection locked="0"/>
    </xf>
    <xf numFmtId="0" fontId="7"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0" fillId="4" borderId="18"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6" fillId="0" borderId="30" xfId="0" applyFont="1" applyBorder="1" applyAlignment="1" applyProtection="1">
      <alignment vertical="center" wrapText="1"/>
      <protection locked="0"/>
    </xf>
    <xf numFmtId="0" fontId="6" fillId="0" borderId="31"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0" fillId="4" borderId="9" xfId="0" applyFill="1" applyBorder="1" applyAlignment="1">
      <alignment horizontal="center" vertical="center"/>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6" fillId="0" borderId="20"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21"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6" fillId="6" borderId="26" xfId="0" applyFont="1" applyFill="1" applyBorder="1" applyAlignment="1" applyProtection="1">
      <alignment horizontal="center" vertical="center" wrapText="1"/>
      <protection locked="0"/>
    </xf>
    <xf numFmtId="0" fontId="6" fillId="6" borderId="27" xfId="0" applyFont="1" applyFill="1" applyBorder="1" applyAlignment="1" applyProtection="1">
      <alignment horizontal="center" vertical="center" wrapText="1"/>
      <protection locked="0"/>
    </xf>
    <xf numFmtId="0" fontId="6" fillId="6" borderId="19" xfId="0" applyFont="1" applyFill="1" applyBorder="1" applyAlignment="1" applyProtection="1">
      <alignment horizontal="center" vertical="center" wrapText="1"/>
      <protection locked="0"/>
    </xf>
    <xf numFmtId="0" fontId="6" fillId="6" borderId="11" xfId="0" applyFont="1" applyFill="1" applyBorder="1" applyAlignment="1" applyProtection="1">
      <alignment horizontal="center" vertical="center" wrapText="1"/>
      <protection locked="0"/>
    </xf>
    <xf numFmtId="0" fontId="6" fillId="6" borderId="12" xfId="0" applyFont="1" applyFill="1" applyBorder="1" applyAlignment="1" applyProtection="1">
      <alignment horizontal="center" vertical="center" wrapText="1"/>
      <protection locked="0"/>
    </xf>
    <xf numFmtId="0" fontId="6" fillId="6" borderId="25" xfId="0" applyFont="1" applyFill="1" applyBorder="1" applyAlignment="1" applyProtection="1">
      <alignment horizontal="center" vertical="center" wrapText="1"/>
      <protection locked="0"/>
    </xf>
    <xf numFmtId="0" fontId="6" fillId="6" borderId="10"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7" fillId="4" borderId="10" xfId="0" applyFont="1" applyFill="1" applyBorder="1" applyAlignment="1" applyProtection="1">
      <alignment horizontal="left" vertical="center" wrapText="1"/>
      <protection locked="0"/>
    </xf>
    <xf numFmtId="0" fontId="7" fillId="4" borderId="10" xfId="0" quotePrefix="1"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4" xfId="0" applyFont="1" applyFill="1" applyBorder="1" applyAlignment="1" applyProtection="1">
      <alignment horizontal="center" vertical="center"/>
      <protection locked="0"/>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7" fillId="5" borderId="10" xfId="0" applyFont="1" applyFill="1" applyBorder="1" applyAlignment="1" applyProtection="1">
      <alignment horizontal="left" vertical="center" wrapText="1"/>
      <protection locked="0"/>
    </xf>
    <xf numFmtId="0" fontId="6" fillId="5" borderId="10" xfId="0" applyFont="1" applyFill="1" applyBorder="1" applyAlignment="1" applyProtection="1">
      <alignment horizontal="left" vertical="center" wrapText="1"/>
      <protection locked="0"/>
    </xf>
    <xf numFmtId="0" fontId="7" fillId="5" borderId="10" xfId="0" quotePrefix="1"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4" borderId="10"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0" borderId="53" xfId="0" applyFont="1" applyBorder="1" applyAlignment="1" applyProtection="1">
      <alignment vertical="center" wrapText="1"/>
      <protection locked="0"/>
    </xf>
    <xf numFmtId="0" fontId="6" fillId="0" borderId="51" xfId="0" applyFont="1" applyBorder="1" applyAlignment="1" applyProtection="1">
      <alignment vertical="center" wrapText="1"/>
      <protection locked="0"/>
    </xf>
    <xf numFmtId="0" fontId="6" fillId="0" borderId="64" xfId="0" applyFont="1" applyBorder="1" applyAlignment="1" applyProtection="1">
      <alignment vertical="center" wrapText="1"/>
      <protection locked="0"/>
    </xf>
    <xf numFmtId="0" fontId="9" fillId="0" borderId="50" xfId="1" applyFont="1" applyBorder="1" applyAlignment="1" applyProtection="1">
      <alignment horizontal="left" vertical="center" wrapText="1"/>
      <protection locked="0"/>
    </xf>
    <xf numFmtId="0" fontId="9" fillId="0" borderId="48" xfId="1" applyFont="1" applyBorder="1" applyAlignment="1" applyProtection="1">
      <alignment horizontal="left" vertical="center" wrapText="1"/>
      <protection locked="0"/>
    </xf>
    <xf numFmtId="0" fontId="9" fillId="0" borderId="49" xfId="1" applyFont="1" applyBorder="1" applyAlignment="1" applyProtection="1">
      <alignment horizontal="left" vertical="center" wrapText="1"/>
      <protection locked="0"/>
    </xf>
    <xf numFmtId="0" fontId="9" fillId="0" borderId="53" xfId="1" applyFont="1" applyBorder="1" applyAlignment="1" applyProtection="1">
      <alignment horizontal="left" vertical="center" wrapText="1"/>
      <protection locked="0"/>
    </xf>
    <xf numFmtId="0" fontId="9" fillId="0" borderId="51" xfId="1" applyFont="1" applyBorder="1" applyAlignment="1" applyProtection="1">
      <alignment horizontal="left" vertical="center" wrapText="1"/>
      <protection locked="0"/>
    </xf>
    <xf numFmtId="0" fontId="9" fillId="0" borderId="52" xfId="1" applyFont="1" applyBorder="1" applyAlignment="1" applyProtection="1">
      <alignment horizontal="left" vertical="center" wrapText="1"/>
      <protection locked="0"/>
    </xf>
    <xf numFmtId="0" fontId="9" fillId="0" borderId="51" xfId="1" applyFont="1" applyBorder="1" applyAlignment="1" applyProtection="1">
      <alignment horizontal="center" vertical="center"/>
      <protection locked="0"/>
    </xf>
    <xf numFmtId="0" fontId="9" fillId="0" borderId="50" xfId="1" applyFont="1" applyBorder="1" applyAlignment="1" applyProtection="1">
      <alignment horizontal="left" vertical="center"/>
      <protection locked="0"/>
    </xf>
    <xf numFmtId="0" fontId="9" fillId="0" borderId="48" xfId="1" applyFont="1" applyBorder="1" applyAlignment="1" applyProtection="1">
      <alignment horizontal="left" vertical="center"/>
      <protection locked="0"/>
    </xf>
    <xf numFmtId="0" fontId="9" fillId="0" borderId="49" xfId="1" applyFont="1" applyBorder="1" applyAlignment="1" applyProtection="1">
      <alignment horizontal="left" vertical="center"/>
      <protection locked="0"/>
    </xf>
    <xf numFmtId="9" fontId="9" fillId="0" borderId="50" xfId="1" applyNumberFormat="1" applyFont="1" applyBorder="1" applyAlignment="1" applyProtection="1">
      <alignment horizontal="center" vertical="center"/>
      <protection locked="0"/>
    </xf>
    <xf numFmtId="0" fontId="6" fillId="0" borderId="50" xfId="1" applyFont="1" applyBorder="1" applyAlignment="1" applyProtection="1">
      <alignment horizontal="center" vertical="center"/>
      <protection locked="0"/>
    </xf>
    <xf numFmtId="0" fontId="6" fillId="0" borderId="49" xfId="1" applyFont="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protection locked="0"/>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4" fillId="0" borderId="20"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7" fillId="0" borderId="50" xfId="1" applyFont="1" applyBorder="1" applyAlignment="1" applyProtection="1">
      <alignment horizontal="left" vertical="center"/>
      <protection locked="0"/>
    </xf>
    <xf numFmtId="0" fontId="7" fillId="0" borderId="48" xfId="1" applyFont="1" applyBorder="1" applyAlignment="1" applyProtection="1">
      <alignment horizontal="left" vertical="center"/>
      <protection locked="0"/>
    </xf>
    <xf numFmtId="0" fontId="7" fillId="0" borderId="49" xfId="1" applyFont="1" applyBorder="1" applyAlignment="1" applyProtection="1">
      <alignment horizontal="left" vertical="center"/>
      <protection locked="0"/>
    </xf>
    <xf numFmtId="0" fontId="12" fillId="17" borderId="15" xfId="4" applyFill="1" applyBorder="1" applyAlignment="1">
      <alignment horizontal="center" vertical="center"/>
    </xf>
    <xf numFmtId="0" fontId="12" fillId="17" borderId="16" xfId="4" applyFill="1" applyBorder="1" applyAlignment="1">
      <alignment horizontal="center" vertical="center"/>
    </xf>
    <xf numFmtId="0" fontId="12" fillId="17" borderId="47" xfId="4" applyFill="1" applyBorder="1" applyAlignment="1">
      <alignment horizontal="center" vertical="center"/>
    </xf>
    <xf numFmtId="0" fontId="12" fillId="17" borderId="10" xfId="4" applyFill="1" applyBorder="1" applyAlignment="1">
      <alignment horizontal="center" vertical="center"/>
    </xf>
    <xf numFmtId="0" fontId="12" fillId="0" borderId="26" xfId="4" applyBorder="1" applyAlignment="1" applyProtection="1">
      <alignment horizontal="center" vertical="center"/>
      <protection locked="0"/>
    </xf>
    <xf numFmtId="0" fontId="12" fillId="0" borderId="27" xfId="4" applyBorder="1" applyAlignment="1" applyProtection="1">
      <alignment horizontal="center" vertical="center"/>
      <protection locked="0"/>
    </xf>
    <xf numFmtId="0" fontId="12" fillId="0" borderId="19" xfId="4" applyBorder="1" applyAlignment="1" applyProtection="1">
      <alignment horizontal="center" vertical="center"/>
      <protection locked="0"/>
    </xf>
    <xf numFmtId="0" fontId="12" fillId="0" borderId="11" xfId="4" applyBorder="1" applyAlignment="1" applyProtection="1">
      <alignment horizontal="center" vertical="center"/>
      <protection locked="0"/>
    </xf>
    <xf numFmtId="0" fontId="12" fillId="0" borderId="12" xfId="4" applyBorder="1" applyAlignment="1" applyProtection="1">
      <alignment horizontal="center" vertical="center"/>
      <protection locked="0"/>
    </xf>
    <xf numFmtId="0" fontId="12" fillId="0" borderId="25" xfId="4" applyBorder="1" applyAlignment="1" applyProtection="1">
      <alignment horizontal="center" vertical="center"/>
      <protection locked="0"/>
    </xf>
    <xf numFmtId="0" fontId="12" fillId="17" borderId="26" xfId="4" applyFill="1" applyBorder="1" applyAlignment="1" applyProtection="1">
      <alignment horizontal="center" vertical="center"/>
      <protection locked="0"/>
    </xf>
    <xf numFmtId="0" fontId="12" fillId="17" borderId="19" xfId="4" applyFill="1" applyBorder="1" applyAlignment="1" applyProtection="1">
      <alignment horizontal="center" vertical="center"/>
      <protection locked="0"/>
    </xf>
    <xf numFmtId="0" fontId="12" fillId="17" borderId="11" xfId="4" applyFill="1" applyBorder="1" applyAlignment="1" applyProtection="1">
      <alignment horizontal="center" vertical="center"/>
      <protection locked="0"/>
    </xf>
    <xf numFmtId="0" fontId="12" fillId="17" borderId="25" xfId="4" applyFill="1" applyBorder="1" applyAlignment="1" applyProtection="1">
      <alignment horizontal="center" vertical="center"/>
      <protection locked="0"/>
    </xf>
    <xf numFmtId="0" fontId="12" fillId="14" borderId="15" xfId="4" applyFill="1" applyBorder="1" applyAlignment="1">
      <alignment horizontal="center" vertical="center"/>
    </xf>
    <xf numFmtId="0" fontId="12" fillId="14" borderId="16" xfId="4" applyFill="1" applyBorder="1" applyAlignment="1">
      <alignment horizontal="center" vertical="center"/>
    </xf>
    <xf numFmtId="0" fontId="12" fillId="14" borderId="47" xfId="4" applyFill="1" applyBorder="1" applyAlignment="1">
      <alignment horizontal="center" vertical="center"/>
    </xf>
    <xf numFmtId="0" fontId="12" fillId="10" borderId="15" xfId="4" applyFill="1" applyBorder="1" applyAlignment="1">
      <alignment horizontal="center" vertical="center"/>
    </xf>
    <xf numFmtId="0" fontId="12" fillId="10" borderId="16" xfId="4" applyFill="1" applyBorder="1" applyAlignment="1">
      <alignment horizontal="center" vertical="center"/>
    </xf>
    <xf numFmtId="0" fontId="12" fillId="10" borderId="47" xfId="4" applyFill="1" applyBorder="1" applyAlignment="1">
      <alignment horizontal="center" vertical="center"/>
    </xf>
    <xf numFmtId="0" fontId="12" fillId="0" borderId="15" xfId="4" applyBorder="1" applyAlignment="1" applyProtection="1">
      <alignment horizontal="center" vertical="center"/>
      <protection locked="0"/>
    </xf>
    <xf numFmtId="0" fontId="12" fillId="0" borderId="16" xfId="4" applyBorder="1" applyAlignment="1" applyProtection="1">
      <alignment horizontal="center" vertical="center"/>
      <protection locked="0"/>
    </xf>
    <xf numFmtId="0" fontId="12" fillId="0" borderId="47" xfId="4" applyBorder="1" applyAlignment="1" applyProtection="1">
      <alignment horizontal="center" vertical="center"/>
      <protection locked="0"/>
    </xf>
    <xf numFmtId="0" fontId="12" fillId="10" borderId="15" xfId="4" applyFill="1" applyBorder="1" applyAlignment="1" applyProtection="1">
      <alignment horizontal="center" vertical="center"/>
      <protection locked="0"/>
    </xf>
    <xf numFmtId="0" fontId="12" fillId="10" borderId="47" xfId="4" applyFill="1" applyBorder="1" applyAlignment="1" applyProtection="1">
      <alignment horizontal="center" vertical="center"/>
      <protection locked="0"/>
    </xf>
    <xf numFmtId="0" fontId="12" fillId="15" borderId="10" xfId="4" applyFill="1" applyBorder="1" applyAlignment="1" applyProtection="1">
      <alignment horizontal="center" vertical="center"/>
      <protection locked="0"/>
    </xf>
    <xf numFmtId="9" fontId="12" fillId="15" borderId="10" xfId="4" applyNumberFormat="1" applyFill="1" applyBorder="1" applyAlignment="1" applyProtection="1">
      <alignment horizontal="center" vertical="center"/>
      <protection locked="0"/>
    </xf>
    <xf numFmtId="0" fontId="12" fillId="17" borderId="10" xfId="4" applyFill="1" applyBorder="1" applyAlignment="1" applyProtection="1">
      <alignment horizontal="center" vertical="center"/>
      <protection locked="0"/>
    </xf>
    <xf numFmtId="0" fontId="8" fillId="17" borderId="16" xfId="4" applyFont="1" applyFill="1" applyBorder="1" applyAlignment="1">
      <alignment horizontal="center" vertical="center"/>
    </xf>
    <xf numFmtId="0" fontId="8" fillId="17" borderId="47" xfId="4" applyFont="1" applyFill="1" applyBorder="1" applyAlignment="1">
      <alignment horizontal="center" vertical="center"/>
    </xf>
    <xf numFmtId="0" fontId="10" fillId="0" borderId="15" xfId="4" applyFont="1" applyBorder="1" applyAlignment="1" applyProtection="1">
      <alignment horizontal="center" vertical="center"/>
      <protection locked="0"/>
    </xf>
    <xf numFmtId="0" fontId="12" fillId="10" borderId="15" xfId="4" applyFill="1" applyBorder="1" applyAlignment="1">
      <alignment horizontal="center" vertical="center" wrapText="1"/>
    </xf>
    <xf numFmtId="0" fontId="12" fillId="10" borderId="16" xfId="4" applyFill="1" applyBorder="1" applyAlignment="1">
      <alignment horizontal="center" vertical="center" wrapText="1"/>
    </xf>
    <xf numFmtId="0" fontId="12" fillId="10" borderId="47" xfId="4" applyFill="1" applyBorder="1" applyAlignment="1">
      <alignment horizontal="center" vertical="center" wrapText="1"/>
    </xf>
    <xf numFmtId="0" fontId="12" fillId="15" borderId="10" xfId="4" applyFill="1" applyBorder="1" applyAlignment="1">
      <alignment horizontal="center" vertical="center" wrapText="1"/>
    </xf>
    <xf numFmtId="0" fontId="12" fillId="17" borderId="10" xfId="4" applyFill="1" applyBorder="1" applyAlignment="1">
      <alignment horizontal="center" vertical="center" wrapText="1"/>
    </xf>
    <xf numFmtId="0" fontId="12" fillId="10" borderId="10" xfId="4" applyFill="1" applyBorder="1" applyAlignment="1">
      <alignment horizontal="center" vertical="center"/>
    </xf>
    <xf numFmtId="0" fontId="12" fillId="0" borderId="26" xfId="4" applyBorder="1" applyAlignment="1" applyProtection="1">
      <alignment horizontal="center" vertical="center" wrapText="1"/>
      <protection locked="0"/>
    </xf>
    <xf numFmtId="0" fontId="12" fillId="0" borderId="27" xfId="4" applyBorder="1" applyAlignment="1" applyProtection="1">
      <alignment horizontal="center" vertical="center" wrapText="1"/>
      <protection locked="0"/>
    </xf>
    <xf numFmtId="0" fontId="12" fillId="0" borderId="19" xfId="4" applyBorder="1" applyAlignment="1" applyProtection="1">
      <alignment horizontal="center" vertical="center" wrapText="1"/>
      <protection locked="0"/>
    </xf>
    <xf numFmtId="0" fontId="12" fillId="0" borderId="20" xfId="4" applyBorder="1" applyAlignment="1" applyProtection="1">
      <alignment horizontal="center" vertical="center" wrapText="1"/>
      <protection locked="0"/>
    </xf>
    <xf numFmtId="0" fontId="12" fillId="0" borderId="0" xfId="4" applyAlignment="1" applyProtection="1">
      <alignment horizontal="center" vertical="center" wrapText="1"/>
      <protection locked="0"/>
    </xf>
    <xf numFmtId="0" fontId="12" fillId="0" borderId="23" xfId="4" applyBorder="1" applyAlignment="1" applyProtection="1">
      <alignment horizontal="center" vertical="center" wrapText="1"/>
      <protection locked="0"/>
    </xf>
    <xf numFmtId="0" fontId="12" fillId="0" borderId="11" xfId="4" applyBorder="1" applyAlignment="1" applyProtection="1">
      <alignment horizontal="center" vertical="center" wrapText="1"/>
      <protection locked="0"/>
    </xf>
    <xf numFmtId="0" fontId="12" fillId="0" borderId="12" xfId="4" applyBorder="1" applyAlignment="1" applyProtection="1">
      <alignment horizontal="center" vertical="center" wrapText="1"/>
      <protection locked="0"/>
    </xf>
    <xf numFmtId="0" fontId="12" fillId="0" borderId="25" xfId="4" applyBorder="1" applyAlignment="1" applyProtection="1">
      <alignment horizontal="center" vertical="center" wrapText="1"/>
      <protection locked="0"/>
    </xf>
    <xf numFmtId="0" fontId="12" fillId="14" borderId="10" xfId="4" applyFill="1" applyBorder="1" applyAlignment="1">
      <alignment horizontal="center" vertical="center"/>
    </xf>
    <xf numFmtId="0" fontId="12" fillId="10" borderId="66" xfId="4" applyFill="1" applyBorder="1" applyAlignment="1">
      <alignment horizontal="center" vertical="center"/>
    </xf>
    <xf numFmtId="0" fontId="12" fillId="10" borderId="67" xfId="4" applyFill="1" applyBorder="1" applyAlignment="1">
      <alignment horizontal="center" vertical="center"/>
    </xf>
    <xf numFmtId="0" fontId="12" fillId="10" borderId="68" xfId="4" applyFill="1" applyBorder="1" applyAlignment="1">
      <alignment horizontal="center" vertical="center"/>
    </xf>
    <xf numFmtId="0" fontId="12" fillId="0" borderId="10" xfId="4" applyBorder="1" applyAlignment="1" applyProtection="1">
      <alignment horizontal="center" vertical="center"/>
      <protection locked="0"/>
    </xf>
    <xf numFmtId="0" fontId="4" fillId="0" borderId="26" xfId="1" applyBorder="1" applyAlignment="1">
      <alignment horizontal="center" vertical="center"/>
    </xf>
    <xf numFmtId="0" fontId="4" fillId="0" borderId="19" xfId="1" applyBorder="1" applyAlignment="1">
      <alignment horizontal="center" vertical="center"/>
    </xf>
    <xf numFmtId="0" fontId="4" fillId="0" borderId="54" xfId="1" applyBorder="1" applyAlignment="1">
      <alignment horizontal="center" vertical="center"/>
    </xf>
    <xf numFmtId="0" fontId="4" fillId="0" borderId="55" xfId="1" applyBorder="1" applyAlignment="1">
      <alignment horizontal="center" vertical="center"/>
    </xf>
    <xf numFmtId="0" fontId="4" fillId="14" borderId="15" xfId="1" applyFill="1" applyBorder="1" applyAlignment="1">
      <alignment horizontal="center" vertical="center"/>
    </xf>
    <xf numFmtId="0" fontId="4" fillId="14" borderId="16" xfId="1" applyFill="1" applyBorder="1" applyAlignment="1">
      <alignment horizontal="center" vertical="center"/>
    </xf>
    <xf numFmtId="0" fontId="4" fillId="14" borderId="47" xfId="1" applyFill="1" applyBorder="1" applyAlignment="1">
      <alignment horizontal="center" vertical="center"/>
    </xf>
    <xf numFmtId="0" fontId="4" fillId="10" borderId="10" xfId="1" applyFill="1" applyBorder="1" applyAlignment="1">
      <alignment horizontal="center" vertical="center"/>
    </xf>
    <xf numFmtId="0" fontId="9" fillId="0" borderId="15" xfId="1" applyFont="1" applyBorder="1" applyAlignment="1" applyProtection="1">
      <alignment vertical="center"/>
      <protection locked="0"/>
    </xf>
    <xf numFmtId="0" fontId="9" fillId="0" borderId="16" xfId="1" applyFont="1" applyBorder="1" applyAlignment="1" applyProtection="1">
      <alignment vertical="center"/>
      <protection locked="0"/>
    </xf>
    <xf numFmtId="0" fontId="9" fillId="0" borderId="47" xfId="1" applyFont="1" applyBorder="1" applyAlignment="1" applyProtection="1">
      <alignment vertical="center"/>
      <protection locked="0"/>
    </xf>
    <xf numFmtId="0" fontId="9" fillId="0" borderId="10" xfId="1" applyFont="1" applyBorder="1" applyAlignment="1" applyProtection="1">
      <alignment horizontal="center" vertical="center"/>
      <protection locked="0"/>
    </xf>
    <xf numFmtId="9" fontId="9" fillId="0" borderId="10" xfId="1" applyNumberFormat="1" applyFont="1" applyBorder="1" applyAlignment="1" applyProtection="1">
      <alignment horizontal="center" vertical="center"/>
      <protection locked="0"/>
    </xf>
    <xf numFmtId="0" fontId="8" fillId="15" borderId="15" xfId="1" applyFont="1" applyFill="1" applyBorder="1" applyAlignment="1" applyProtection="1">
      <alignment horizontal="center" vertical="center"/>
      <protection locked="0"/>
    </xf>
    <xf numFmtId="0" fontId="8" fillId="15" borderId="16" xfId="1" applyFont="1" applyFill="1" applyBorder="1" applyAlignment="1" applyProtection="1">
      <alignment horizontal="center" vertical="center"/>
      <protection locked="0"/>
    </xf>
    <xf numFmtId="0" fontId="8" fillId="15" borderId="47" xfId="1" applyFont="1" applyFill="1" applyBorder="1" applyAlignment="1" applyProtection="1">
      <alignment horizontal="center" vertical="center"/>
      <protection locked="0"/>
    </xf>
    <xf numFmtId="0" fontId="4" fillId="10" borderId="15" xfId="1" applyFill="1" applyBorder="1" applyAlignment="1">
      <alignment horizontal="center" vertical="center"/>
    </xf>
    <xf numFmtId="0" fontId="4" fillId="10" borderId="47" xfId="1" applyFill="1" applyBorder="1" applyAlignment="1">
      <alignment horizontal="center" vertical="center"/>
    </xf>
    <xf numFmtId="0" fontId="9" fillId="0" borderId="15" xfId="1" applyFont="1" applyBorder="1" applyAlignment="1" applyProtection="1">
      <alignment horizontal="left" vertical="center" wrapText="1"/>
      <protection locked="0"/>
    </xf>
    <xf numFmtId="0" fontId="9" fillId="0" borderId="16" xfId="1" applyFont="1" applyBorder="1" applyAlignment="1" applyProtection="1">
      <alignment horizontal="left" vertical="center" wrapText="1"/>
      <protection locked="0"/>
    </xf>
    <xf numFmtId="0" fontId="9" fillId="0" borderId="47" xfId="1" applyFont="1" applyBorder="1" applyAlignment="1" applyProtection="1">
      <alignment horizontal="left" vertical="center" wrapText="1"/>
      <protection locked="0"/>
    </xf>
    <xf numFmtId="165" fontId="9" fillId="0" borderId="10" xfId="1" applyNumberFormat="1" applyFont="1" applyBorder="1" applyAlignment="1" applyProtection="1">
      <alignment horizontal="center" vertical="center"/>
      <protection locked="0"/>
    </xf>
    <xf numFmtId="165" fontId="9" fillId="0" borderId="15" xfId="1" applyNumberFormat="1" applyFont="1" applyBorder="1" applyAlignment="1" applyProtection="1">
      <alignment horizontal="center" vertical="center" wrapText="1"/>
      <protection locked="0"/>
    </xf>
    <xf numFmtId="165" fontId="9" fillId="0" borderId="47" xfId="1" applyNumberFormat="1" applyFont="1" applyBorder="1" applyAlignment="1" applyProtection="1">
      <alignment horizontal="center" vertical="center" wrapText="1"/>
      <protection locked="0"/>
    </xf>
    <xf numFmtId="16" fontId="9" fillId="0" borderId="10" xfId="1" applyNumberFormat="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9" fillId="0" borderId="15" xfId="1" applyFont="1" applyBorder="1" applyAlignment="1" applyProtection="1">
      <alignment horizontal="center" vertical="center" wrapText="1"/>
      <protection locked="0"/>
    </xf>
    <xf numFmtId="0" fontId="9" fillId="0" borderId="47" xfId="1" applyFont="1" applyBorder="1" applyAlignment="1" applyProtection="1">
      <alignment horizontal="center" vertical="center" wrapText="1"/>
      <protection locked="0"/>
    </xf>
    <xf numFmtId="0" fontId="6" fillId="0" borderId="15" xfId="1" applyFont="1" applyBorder="1" applyAlignment="1" applyProtection="1">
      <alignment vertical="center" wrapText="1"/>
      <protection locked="0"/>
    </xf>
    <xf numFmtId="0" fontId="6" fillId="0" borderId="16" xfId="1" applyFont="1" applyBorder="1" applyAlignment="1" applyProtection="1">
      <alignment vertical="center" wrapText="1"/>
      <protection locked="0"/>
    </xf>
    <xf numFmtId="0" fontId="6" fillId="0" borderId="47" xfId="1" applyFont="1" applyBorder="1" applyAlignment="1" applyProtection="1">
      <alignment vertical="center" wrapText="1"/>
      <protection locked="0"/>
    </xf>
    <xf numFmtId="0" fontId="6" fillId="0" borderId="10" xfId="1" applyFont="1" applyBorder="1" applyAlignment="1" applyProtection="1">
      <alignment vertical="center" wrapText="1"/>
      <protection locked="0"/>
    </xf>
    <xf numFmtId="0" fontId="8" fillId="10" borderId="15" xfId="1" applyFont="1" applyFill="1" applyBorder="1" applyAlignment="1">
      <alignment horizontal="center" vertical="center" wrapText="1"/>
    </xf>
    <xf numFmtId="0" fontId="8" fillId="10" borderId="47" xfId="1" applyFont="1" applyFill="1" applyBorder="1" applyAlignment="1">
      <alignment horizontal="center" vertical="center" wrapText="1"/>
    </xf>
    <xf numFmtId="0" fontId="8" fillId="0" borderId="15" xfId="1" applyFont="1" applyBorder="1" applyAlignment="1" applyProtection="1">
      <alignment horizontal="center" vertical="center" wrapText="1"/>
      <protection locked="0"/>
    </xf>
    <xf numFmtId="0" fontId="8" fillId="0" borderId="16" xfId="1" applyFont="1" applyBorder="1" applyAlignment="1" applyProtection="1">
      <alignment horizontal="center" vertical="center" wrapText="1"/>
      <protection locked="0"/>
    </xf>
    <xf numFmtId="0" fontId="8" fillId="0" borderId="47" xfId="1" applyFont="1" applyBorder="1" applyAlignment="1" applyProtection="1">
      <alignment horizontal="center" vertical="center" wrapText="1"/>
      <protection locked="0"/>
    </xf>
    <xf numFmtId="0" fontId="8" fillId="10" borderId="26" xfId="1" applyFont="1" applyFill="1" applyBorder="1" applyAlignment="1">
      <alignment horizontal="center" vertical="center" wrapText="1"/>
    </xf>
    <xf numFmtId="0" fontId="8" fillId="10" borderId="19" xfId="1" applyFont="1" applyFill="1" applyBorder="1" applyAlignment="1">
      <alignment horizontal="center" vertical="center" wrapText="1"/>
    </xf>
    <xf numFmtId="0" fontId="8" fillId="10" borderId="20" xfId="1" applyFont="1" applyFill="1" applyBorder="1" applyAlignment="1">
      <alignment horizontal="center" vertical="center" wrapText="1"/>
    </xf>
    <xf numFmtId="0" fontId="8" fillId="10" borderId="23" xfId="1" applyFont="1" applyFill="1" applyBorder="1" applyAlignment="1">
      <alignment horizontal="center" vertical="center" wrapText="1"/>
    </xf>
    <xf numFmtId="0" fontId="8" fillId="10" borderId="11" xfId="1" applyFont="1" applyFill="1" applyBorder="1" applyAlignment="1">
      <alignment horizontal="center" vertical="center" wrapText="1"/>
    </xf>
    <xf numFmtId="0" fontId="8" fillId="10" borderId="25" xfId="1" applyFont="1" applyFill="1" applyBorder="1" applyAlignment="1">
      <alignment horizontal="center" vertical="center" wrapText="1"/>
    </xf>
    <xf numFmtId="0" fontId="4" fillId="0" borderId="26" xfId="1" applyBorder="1" applyAlignment="1" applyProtection="1">
      <alignment vertical="center" wrapText="1"/>
      <protection locked="0"/>
    </xf>
    <xf numFmtId="0" fontId="4" fillId="0" borderId="27" xfId="1" applyBorder="1" applyAlignment="1" applyProtection="1">
      <alignment vertical="center" wrapText="1"/>
      <protection locked="0"/>
    </xf>
    <xf numFmtId="0" fontId="4" fillId="0" borderId="19" xfId="1" applyBorder="1" applyAlignment="1" applyProtection="1">
      <alignment vertical="center" wrapText="1"/>
      <protection locked="0"/>
    </xf>
    <xf numFmtId="0" fontId="4" fillId="0" borderId="20" xfId="1" applyBorder="1" applyAlignment="1" applyProtection="1">
      <alignment vertical="center" wrapText="1"/>
      <protection locked="0"/>
    </xf>
    <xf numFmtId="0" fontId="4" fillId="0" borderId="0" xfId="1" applyAlignment="1" applyProtection="1">
      <alignment vertical="center" wrapText="1"/>
      <protection locked="0"/>
    </xf>
    <xf numFmtId="0" fontId="4" fillId="0" borderId="23" xfId="1" applyBorder="1" applyAlignment="1" applyProtection="1">
      <alignment vertical="center" wrapText="1"/>
      <protection locked="0"/>
    </xf>
    <xf numFmtId="0" fontId="4" fillId="0" borderId="11" xfId="1" applyBorder="1" applyAlignment="1" applyProtection="1">
      <alignment vertical="center" wrapText="1"/>
      <protection locked="0"/>
    </xf>
    <xf numFmtId="0" fontId="4" fillId="0" borderId="12" xfId="1" applyBorder="1" applyAlignment="1" applyProtection="1">
      <alignment vertical="center" wrapText="1"/>
      <protection locked="0"/>
    </xf>
    <xf numFmtId="0" fontId="4" fillId="0" borderId="25" xfId="1" applyBorder="1" applyAlignment="1" applyProtection="1">
      <alignment vertical="center" wrapText="1"/>
      <protection locked="0"/>
    </xf>
    <xf numFmtId="0" fontId="4" fillId="10" borderId="16" xfId="1" applyFill="1" applyBorder="1" applyAlignment="1">
      <alignment horizontal="center" vertical="center"/>
    </xf>
    <xf numFmtId="0" fontId="4" fillId="0" borderId="16" xfId="1" applyBorder="1" applyAlignment="1" applyProtection="1">
      <alignment horizontal="center" vertical="center" wrapText="1"/>
      <protection locked="0"/>
    </xf>
    <xf numFmtId="0" fontId="4" fillId="0" borderId="47" xfId="1" applyBorder="1" applyAlignment="1" applyProtection="1">
      <alignment horizontal="center" vertical="center" wrapText="1"/>
      <protection locked="0"/>
    </xf>
    <xf numFmtId="0" fontId="6" fillId="12" borderId="26" xfId="1" applyFont="1" applyFill="1" applyBorder="1" applyAlignment="1" applyProtection="1">
      <alignment horizontal="center" vertical="center"/>
      <protection locked="0"/>
    </xf>
    <xf numFmtId="0" fontId="6" fillId="12" borderId="27" xfId="1" applyFont="1" applyFill="1" applyBorder="1" applyAlignment="1" applyProtection="1">
      <alignment horizontal="center" vertical="center"/>
      <protection locked="0"/>
    </xf>
    <xf numFmtId="0" fontId="6" fillId="12" borderId="19" xfId="1" applyFont="1" applyFill="1" applyBorder="1" applyAlignment="1" applyProtection="1">
      <alignment horizontal="center" vertical="center"/>
      <protection locked="0"/>
    </xf>
    <xf numFmtId="0" fontId="6" fillId="12" borderId="11" xfId="1" applyFont="1" applyFill="1" applyBorder="1" applyAlignment="1" applyProtection="1">
      <alignment horizontal="center" vertical="center"/>
      <protection locked="0"/>
    </xf>
    <xf numFmtId="0" fontId="6" fillId="12" borderId="12" xfId="1" applyFont="1" applyFill="1" applyBorder="1" applyAlignment="1" applyProtection="1">
      <alignment horizontal="center" vertical="center"/>
      <protection locked="0"/>
    </xf>
    <xf numFmtId="0" fontId="6" fillId="12" borderId="25" xfId="1" applyFont="1" applyFill="1" applyBorder="1" applyAlignment="1" applyProtection="1">
      <alignment horizontal="center" vertical="center"/>
      <protection locked="0"/>
    </xf>
    <xf numFmtId="0" fontId="6" fillId="0" borderId="27" xfId="1" applyFont="1" applyBorder="1" applyAlignment="1" applyProtection="1">
      <alignment horizontal="center" vertical="center" wrapText="1"/>
      <protection locked="0"/>
    </xf>
    <xf numFmtId="0" fontId="6" fillId="0" borderId="19" xfId="1" applyFont="1" applyBorder="1" applyAlignment="1" applyProtection="1">
      <alignment horizontal="center" vertical="center" wrapText="1"/>
      <protection locked="0"/>
    </xf>
    <xf numFmtId="0" fontId="6" fillId="0" borderId="12" xfId="1" applyFont="1" applyBorder="1" applyAlignment="1" applyProtection="1">
      <alignment horizontal="center" vertical="center" wrapText="1"/>
      <protection locked="0"/>
    </xf>
    <xf numFmtId="0" fontId="6" fillId="0" borderId="25" xfId="1" applyFont="1" applyBorder="1" applyAlignment="1" applyProtection="1">
      <alignment horizontal="center" vertical="center" wrapText="1"/>
      <protection locked="0"/>
    </xf>
    <xf numFmtId="0" fontId="10" fillId="13" borderId="10" xfId="4" applyFont="1" applyFill="1" applyBorder="1" applyAlignment="1">
      <alignment horizontal="center" vertical="center" wrapText="1"/>
    </xf>
    <xf numFmtId="0" fontId="12" fillId="13" borderId="15" xfId="4" applyFill="1" applyBorder="1" applyAlignment="1">
      <alignment horizontal="center" vertical="center" wrapText="1"/>
    </xf>
    <xf numFmtId="0" fontId="12" fillId="13" borderId="47" xfId="4" applyFill="1" applyBorder="1" applyAlignment="1">
      <alignment horizontal="center" vertical="center" wrapText="1"/>
    </xf>
    <xf numFmtId="0" fontId="12" fillId="13" borderId="10" xfId="4" applyFill="1" applyBorder="1" applyAlignment="1">
      <alignment horizontal="center" vertical="center" wrapText="1"/>
    </xf>
    <xf numFmtId="0" fontId="5" fillId="0" borderId="65" xfId="1" applyFont="1" applyBorder="1" applyAlignment="1">
      <alignment horizontal="center" vertical="center"/>
    </xf>
    <xf numFmtId="0" fontId="6" fillId="10" borderId="15" xfId="1" applyFont="1" applyFill="1" applyBorder="1" applyAlignment="1">
      <alignment horizontal="center" vertical="center"/>
    </xf>
    <xf numFmtId="0" fontId="6" fillId="10" borderId="16" xfId="1" applyFont="1" applyFill="1" applyBorder="1" applyAlignment="1">
      <alignment horizontal="center" vertical="center"/>
    </xf>
    <xf numFmtId="0" fontId="6" fillId="10" borderId="47" xfId="1" applyFont="1" applyFill="1" applyBorder="1" applyAlignment="1">
      <alignment horizontal="center" vertical="center"/>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47" xfId="1" applyFont="1" applyBorder="1" applyAlignment="1">
      <alignment horizontal="center" vertical="center" wrapText="1"/>
    </xf>
    <xf numFmtId="0" fontId="6" fillId="11" borderId="60" xfId="1" applyFont="1" applyFill="1" applyBorder="1" applyAlignment="1">
      <alignment horizontal="center" vertical="center"/>
    </xf>
    <xf numFmtId="0" fontId="6" fillId="10" borderId="26" xfId="1" applyFont="1" applyFill="1" applyBorder="1" applyAlignment="1">
      <alignment horizontal="center" vertical="center"/>
    </xf>
    <xf numFmtId="0" fontId="6" fillId="10" borderId="27" xfId="1" applyFont="1" applyFill="1" applyBorder="1" applyAlignment="1">
      <alignment horizontal="center" vertical="center"/>
    </xf>
    <xf numFmtId="0" fontId="6" fillId="10" borderId="19" xfId="1" applyFont="1" applyFill="1" applyBorder="1" applyAlignment="1">
      <alignment horizontal="center" vertical="center"/>
    </xf>
    <xf numFmtId="0" fontId="6" fillId="10" borderId="11" xfId="1" applyFont="1" applyFill="1" applyBorder="1" applyAlignment="1">
      <alignment horizontal="center" vertical="center"/>
    </xf>
    <xf numFmtId="0" fontId="6" fillId="10" borderId="12" xfId="1" applyFont="1" applyFill="1" applyBorder="1" applyAlignment="1">
      <alignment horizontal="center" vertical="center"/>
    </xf>
    <xf numFmtId="0" fontId="6" fillId="10" borderId="25" xfId="1" applyFont="1" applyFill="1" applyBorder="1" applyAlignment="1">
      <alignment horizontal="center" vertical="center"/>
    </xf>
    <xf numFmtId="0" fontId="6" fillId="0" borderId="10" xfId="1" applyFont="1" applyBorder="1" applyAlignment="1" applyProtection="1">
      <alignment horizontal="center" vertical="center" wrapText="1"/>
      <protection locked="0"/>
    </xf>
    <xf numFmtId="0" fontId="6" fillId="0" borderId="10" xfId="1" applyFont="1" applyBorder="1" applyAlignment="1" applyProtection="1">
      <alignment horizontal="center" vertical="center"/>
      <protection locked="0"/>
    </xf>
    <xf numFmtId="0" fontId="6" fillId="11" borderId="26" xfId="1" applyFont="1" applyFill="1" applyBorder="1" applyAlignment="1">
      <alignment horizontal="center" vertical="center" wrapText="1"/>
    </xf>
    <xf numFmtId="0" fontId="6" fillId="11" borderId="27" xfId="1" applyFont="1" applyFill="1" applyBorder="1" applyAlignment="1">
      <alignment horizontal="center" vertical="center" wrapText="1"/>
    </xf>
    <xf numFmtId="0" fontId="12" fillId="11" borderId="27" xfId="4" applyFill="1" applyBorder="1" applyAlignment="1">
      <alignment horizontal="center" vertical="center" wrapText="1"/>
    </xf>
    <xf numFmtId="0" fontId="12" fillId="11" borderId="19" xfId="4" applyFill="1" applyBorder="1" applyAlignment="1">
      <alignment horizontal="center" vertical="center" wrapText="1"/>
    </xf>
    <xf numFmtId="0" fontId="12" fillId="11" borderId="11" xfId="4" applyFill="1" applyBorder="1" applyAlignment="1">
      <alignment horizontal="center" vertical="center" wrapText="1"/>
    </xf>
    <xf numFmtId="0" fontId="12" fillId="11" borderId="12" xfId="4" applyFill="1" applyBorder="1" applyAlignment="1">
      <alignment horizontal="center" vertical="center" wrapText="1"/>
    </xf>
    <xf numFmtId="0" fontId="12" fillId="11" borderId="25" xfId="4" applyFill="1" applyBorder="1" applyAlignment="1">
      <alignment horizontal="center" vertical="center" wrapText="1"/>
    </xf>
    <xf numFmtId="0" fontId="6" fillId="12" borderId="15" xfId="1" applyFont="1" applyFill="1" applyBorder="1" applyAlignment="1" applyProtection="1">
      <alignment horizontal="center" vertical="center"/>
      <protection locked="0"/>
    </xf>
    <xf numFmtId="0" fontId="6" fillId="12" borderId="16" xfId="1" applyFont="1" applyFill="1" applyBorder="1" applyAlignment="1" applyProtection="1">
      <alignment horizontal="center" vertical="center"/>
      <protection locked="0"/>
    </xf>
    <xf numFmtId="0" fontId="6" fillId="12" borderId="47" xfId="1" applyFont="1" applyFill="1" applyBorder="1" applyAlignment="1" applyProtection="1">
      <alignment horizontal="center" vertical="center"/>
      <protection locked="0"/>
    </xf>
    <xf numFmtId="0" fontId="6" fillId="0" borderId="16" xfId="1" applyFont="1" applyBorder="1" applyAlignment="1">
      <alignment horizontal="center" vertical="center"/>
    </xf>
    <xf numFmtId="0" fontId="6" fillId="0" borderId="47" xfId="1" applyFont="1" applyBorder="1" applyAlignment="1">
      <alignment horizontal="center" vertical="center"/>
    </xf>
    <xf numFmtId="0" fontId="13" fillId="13" borderId="15" xfId="4" applyFont="1" applyFill="1" applyBorder="1" applyAlignment="1">
      <alignment horizontal="center" vertical="center" wrapText="1"/>
    </xf>
    <xf numFmtId="0" fontId="13" fillId="13" borderId="47" xfId="4" applyFont="1" applyFill="1" applyBorder="1" applyAlignment="1">
      <alignment horizontal="center" vertical="center" wrapText="1"/>
    </xf>
    <xf numFmtId="0" fontId="13" fillId="13" borderId="10" xfId="4" applyFont="1" applyFill="1" applyBorder="1" applyAlignment="1">
      <alignment horizontal="center" vertical="center" wrapText="1"/>
    </xf>
    <xf numFmtId="0" fontId="10" fillId="0" borderId="16" xfId="4" applyFont="1" applyBorder="1" applyAlignment="1" applyProtection="1">
      <alignment horizontal="center" vertical="center"/>
      <protection locked="0"/>
    </xf>
    <xf numFmtId="0" fontId="10" fillId="0" borderId="47" xfId="4" applyFont="1" applyBorder="1" applyAlignment="1" applyProtection="1">
      <alignment horizontal="center" vertical="center"/>
      <protection locked="0"/>
    </xf>
    <xf numFmtId="0" fontId="12" fillId="15" borderId="15" xfId="4" applyFill="1" applyBorder="1" applyAlignment="1" applyProtection="1">
      <alignment horizontal="center" vertical="center"/>
      <protection locked="0"/>
    </xf>
    <xf numFmtId="0" fontId="12" fillId="15" borderId="47" xfId="4" applyFill="1" applyBorder="1" applyAlignment="1" applyProtection="1">
      <alignment horizontal="center" vertical="center"/>
      <protection locked="0"/>
    </xf>
    <xf numFmtId="9" fontId="12" fillId="15" borderId="15" xfId="4" applyNumberFormat="1" applyFill="1" applyBorder="1" applyAlignment="1" applyProtection="1">
      <alignment horizontal="center" vertical="center"/>
      <protection locked="0"/>
    </xf>
    <xf numFmtId="9" fontId="12" fillId="15" borderId="47" xfId="4" applyNumberFormat="1" applyFill="1" applyBorder="1" applyAlignment="1" applyProtection="1">
      <alignment horizontal="center" vertical="center"/>
      <protection locked="0"/>
    </xf>
    <xf numFmtId="0" fontId="12" fillId="17" borderId="15" xfId="4" applyFill="1" applyBorder="1" applyAlignment="1" applyProtection="1">
      <alignment horizontal="center" vertical="center"/>
      <protection locked="0"/>
    </xf>
    <xf numFmtId="0" fontId="12" fillId="17" borderId="47" xfId="4" applyFill="1" applyBorder="1" applyAlignment="1" applyProtection="1">
      <alignment horizontal="center" vertical="center"/>
      <protection locked="0"/>
    </xf>
    <xf numFmtId="9" fontId="10" fillId="15" borderId="10" xfId="4" applyNumberFormat="1" applyFont="1" applyFill="1" applyBorder="1" applyAlignment="1" applyProtection="1">
      <alignment horizontal="center" vertical="center"/>
      <protection locked="0"/>
    </xf>
    <xf numFmtId="0" fontId="10" fillId="0" borderId="15" xfId="5" applyBorder="1" applyAlignment="1" applyProtection="1">
      <alignment horizontal="center" vertical="center"/>
      <protection locked="0"/>
    </xf>
    <xf numFmtId="0" fontId="10" fillId="0" borderId="16" xfId="5" applyBorder="1" applyAlignment="1" applyProtection="1">
      <alignment horizontal="center" vertical="center"/>
      <protection locked="0"/>
    </xf>
    <xf numFmtId="0" fontId="10" fillId="0" borderId="47" xfId="5" applyBorder="1" applyAlignment="1" applyProtection="1">
      <alignment horizontal="center" vertical="center"/>
      <protection locked="0"/>
    </xf>
    <xf numFmtId="0" fontId="20" fillId="0" borderId="26" xfId="4" applyFont="1" applyBorder="1" applyAlignment="1" applyProtection="1">
      <alignment horizontal="center" vertical="center" wrapText="1"/>
      <protection locked="0"/>
    </xf>
    <xf numFmtId="0" fontId="6" fillId="0" borderId="15" xfId="6" applyFont="1" applyBorder="1" applyAlignment="1" applyProtection="1">
      <alignment vertical="center" wrapText="1"/>
      <protection locked="0"/>
    </xf>
    <xf numFmtId="0" fontId="6" fillId="0" borderId="16" xfId="6" applyFont="1" applyBorder="1" applyAlignment="1" applyProtection="1">
      <alignment vertical="center" wrapText="1"/>
      <protection locked="0"/>
    </xf>
    <xf numFmtId="0" fontId="6" fillId="0" borderId="47" xfId="6" applyFont="1" applyBorder="1" applyAlignment="1" applyProtection="1">
      <alignment vertical="center" wrapText="1"/>
      <protection locked="0"/>
    </xf>
    <xf numFmtId="0" fontId="6" fillId="0" borderId="26" xfId="1" applyFont="1" applyBorder="1" applyAlignment="1" applyProtection="1">
      <alignment vertical="center" wrapText="1"/>
      <protection locked="0"/>
    </xf>
    <xf numFmtId="0" fontId="10" fillId="0" borderId="15" xfId="7" applyBorder="1" applyAlignment="1" applyProtection="1">
      <alignment horizontal="center" vertical="center"/>
      <protection locked="0"/>
    </xf>
    <xf numFmtId="0" fontId="10" fillId="0" borderId="16" xfId="7" applyBorder="1" applyAlignment="1" applyProtection="1">
      <alignment horizontal="center" vertical="center"/>
      <protection locked="0"/>
    </xf>
    <xf numFmtId="0" fontId="10" fillId="0" borderId="47" xfId="7" applyBorder="1" applyAlignment="1" applyProtection="1">
      <alignment horizontal="center" vertical="center"/>
      <protection locked="0"/>
    </xf>
    <xf numFmtId="0" fontId="10" fillId="10" borderId="15" xfId="7" applyFill="1" applyBorder="1" applyAlignment="1" applyProtection="1">
      <alignment horizontal="center" vertical="center"/>
      <protection locked="0"/>
    </xf>
    <xf numFmtId="0" fontId="10" fillId="10" borderId="47" xfId="7" applyFill="1" applyBorder="1" applyAlignment="1" applyProtection="1">
      <alignment horizontal="center" vertical="center"/>
      <protection locked="0"/>
    </xf>
    <xf numFmtId="0" fontId="10" fillId="15" borderId="10" xfId="7" applyFill="1" applyBorder="1" applyAlignment="1" applyProtection="1">
      <alignment horizontal="center" vertical="center"/>
      <protection locked="0"/>
    </xf>
    <xf numFmtId="0" fontId="10" fillId="15" borderId="15" xfId="7" applyFill="1" applyBorder="1" applyAlignment="1" applyProtection="1">
      <alignment horizontal="center" vertical="center"/>
      <protection locked="0"/>
    </xf>
    <xf numFmtId="0" fontId="10" fillId="15" borderId="47" xfId="7" applyFill="1" applyBorder="1" applyAlignment="1" applyProtection="1">
      <alignment horizontal="center" vertical="center"/>
      <protection locked="0"/>
    </xf>
    <xf numFmtId="0" fontId="10" fillId="0" borderId="26" xfId="4" applyFont="1" applyBorder="1" applyAlignment="1" applyProtection="1">
      <alignment horizontal="center" vertical="center" wrapText="1"/>
      <protection locked="0"/>
    </xf>
    <xf numFmtId="9" fontId="10" fillId="15" borderId="10" xfId="7" applyNumberFormat="1" applyFill="1" applyBorder="1" applyAlignment="1" applyProtection="1">
      <alignment horizontal="center" vertical="center"/>
      <protection locked="0"/>
    </xf>
    <xf numFmtId="9" fontId="10" fillId="15" borderId="15" xfId="7" applyNumberFormat="1" applyFill="1" applyBorder="1" applyAlignment="1" applyProtection="1">
      <alignment horizontal="center" vertical="center"/>
      <protection locked="0"/>
    </xf>
    <xf numFmtId="0" fontId="5" fillId="0" borderId="65" xfId="6" applyFont="1" applyBorder="1" applyAlignment="1">
      <alignment horizontal="center" vertical="center"/>
    </xf>
    <xf numFmtId="0" fontId="6" fillId="10" borderId="15" xfId="6" applyFont="1" applyFill="1" applyBorder="1" applyAlignment="1">
      <alignment horizontal="center" vertical="center"/>
    </xf>
    <xf numFmtId="0" fontId="6" fillId="10" borderId="16" xfId="6" applyFont="1" applyFill="1" applyBorder="1" applyAlignment="1">
      <alignment horizontal="center" vertical="center"/>
    </xf>
    <xf numFmtId="0" fontId="6" fillId="10" borderId="47" xfId="6" applyFont="1" applyFill="1" applyBorder="1" applyAlignment="1">
      <alignment horizontal="center" vertical="center"/>
    </xf>
    <xf numFmtId="0" fontId="6" fillId="0" borderId="15" xfId="6" applyFont="1" applyBorder="1" applyAlignment="1">
      <alignment horizontal="center" vertical="center" wrapText="1"/>
    </xf>
    <xf numFmtId="0" fontId="6" fillId="0" borderId="16" xfId="6" applyFont="1" applyBorder="1" applyAlignment="1">
      <alignment horizontal="center" vertical="center" wrapText="1"/>
    </xf>
    <xf numFmtId="0" fontId="6" fillId="0" borderId="47" xfId="6" applyFont="1" applyBorder="1" applyAlignment="1">
      <alignment horizontal="center" vertical="center" wrapText="1"/>
    </xf>
    <xf numFmtId="0" fontId="6" fillId="11" borderId="60" xfId="6" applyFont="1" applyFill="1" applyBorder="1" applyAlignment="1">
      <alignment horizontal="center" vertical="center"/>
    </xf>
    <xf numFmtId="0" fontId="6" fillId="10" borderId="26" xfId="6" applyFont="1" applyFill="1" applyBorder="1" applyAlignment="1">
      <alignment horizontal="center" vertical="center"/>
    </xf>
    <xf numFmtId="0" fontId="6" fillId="10" borderId="27" xfId="6" applyFont="1" applyFill="1" applyBorder="1" applyAlignment="1">
      <alignment horizontal="center" vertical="center"/>
    </xf>
    <xf numFmtId="0" fontId="6" fillId="10" borderId="19" xfId="6" applyFont="1" applyFill="1" applyBorder="1" applyAlignment="1">
      <alignment horizontal="center" vertical="center"/>
    </xf>
    <xf numFmtId="0" fontId="6" fillId="10" borderId="11" xfId="6" applyFont="1" applyFill="1" applyBorder="1" applyAlignment="1">
      <alignment horizontal="center" vertical="center"/>
    </xf>
    <xf numFmtId="0" fontId="6" fillId="10" borderId="12" xfId="6" applyFont="1" applyFill="1" applyBorder="1" applyAlignment="1">
      <alignment horizontal="center" vertical="center"/>
    </xf>
    <xf numFmtId="0" fontId="6" fillId="10" borderId="25" xfId="6" applyFont="1" applyFill="1" applyBorder="1" applyAlignment="1">
      <alignment horizontal="center" vertical="center"/>
    </xf>
    <xf numFmtId="0" fontId="6" fillId="0" borderId="10" xfId="6" applyFont="1" applyBorder="1" applyAlignment="1" applyProtection="1">
      <alignment horizontal="center" vertical="center" wrapText="1"/>
      <protection locked="0"/>
    </xf>
    <xf numFmtId="0" fontId="6" fillId="0" borderId="10" xfId="6" applyFont="1" applyBorder="1" applyAlignment="1" applyProtection="1">
      <alignment horizontal="center" vertical="center"/>
      <protection locked="0"/>
    </xf>
    <xf numFmtId="0" fontId="6" fillId="11" borderId="26" xfId="6" applyFont="1" applyFill="1" applyBorder="1" applyAlignment="1">
      <alignment horizontal="center" vertical="center" wrapText="1"/>
    </xf>
    <xf numFmtId="0" fontId="6" fillId="11" borderId="27" xfId="6" applyFont="1" applyFill="1" applyBorder="1" applyAlignment="1">
      <alignment horizontal="center" vertical="center" wrapText="1"/>
    </xf>
    <xf numFmtId="0" fontId="10" fillId="11" borderId="27" xfId="7" applyFill="1" applyBorder="1" applyAlignment="1">
      <alignment horizontal="center" vertical="center" wrapText="1"/>
    </xf>
    <xf numFmtId="0" fontId="10" fillId="11" borderId="19" xfId="7" applyFill="1" applyBorder="1" applyAlignment="1">
      <alignment horizontal="center" vertical="center" wrapText="1"/>
    </xf>
    <xf numFmtId="0" fontId="10" fillId="11" borderId="11" xfId="7" applyFill="1" applyBorder="1" applyAlignment="1">
      <alignment horizontal="center" vertical="center" wrapText="1"/>
    </xf>
    <xf numFmtId="0" fontId="10" fillId="11" borderId="12" xfId="7" applyFill="1" applyBorder="1" applyAlignment="1">
      <alignment horizontal="center" vertical="center" wrapText="1"/>
    </xf>
    <xf numFmtId="0" fontId="10" fillId="11" borderId="25" xfId="7" applyFill="1" applyBorder="1" applyAlignment="1">
      <alignment horizontal="center" vertical="center" wrapText="1"/>
    </xf>
    <xf numFmtId="0" fontId="6" fillId="12" borderId="15" xfId="6" applyFont="1" applyFill="1" applyBorder="1" applyAlignment="1" applyProtection="1">
      <alignment horizontal="center" vertical="center"/>
      <protection locked="0"/>
    </xf>
    <xf numFmtId="0" fontId="6" fillId="12" borderId="16" xfId="6" applyFont="1" applyFill="1" applyBorder="1" applyAlignment="1" applyProtection="1">
      <alignment horizontal="center" vertical="center"/>
      <protection locked="0"/>
    </xf>
    <xf numFmtId="0" fontId="6" fillId="12" borderId="47" xfId="6" applyFont="1" applyFill="1" applyBorder="1" applyAlignment="1" applyProtection="1">
      <alignment horizontal="center" vertical="center"/>
      <protection locked="0"/>
    </xf>
    <xf numFmtId="0" fontId="6" fillId="0" borderId="16" xfId="6" applyFont="1" applyBorder="1" applyAlignment="1">
      <alignment horizontal="center" vertical="center"/>
    </xf>
    <xf numFmtId="0" fontId="6" fillId="0" borderId="47" xfId="6" applyFont="1" applyBorder="1" applyAlignment="1">
      <alignment horizontal="center" vertical="center"/>
    </xf>
    <xf numFmtId="0" fontId="13" fillId="13" borderId="15" xfId="7" applyFont="1" applyFill="1" applyBorder="1" applyAlignment="1">
      <alignment horizontal="center" vertical="center" wrapText="1"/>
    </xf>
    <xf numFmtId="0" fontId="13" fillId="13" borderId="47" xfId="7" applyFont="1" applyFill="1" applyBorder="1" applyAlignment="1">
      <alignment horizontal="center" vertical="center" wrapText="1"/>
    </xf>
    <xf numFmtId="0" fontId="13" fillId="13" borderId="10" xfId="7" applyFont="1" applyFill="1" applyBorder="1" applyAlignment="1">
      <alignment horizontal="center" vertical="center" wrapText="1"/>
    </xf>
    <xf numFmtId="0" fontId="8" fillId="10" borderId="15" xfId="6" applyFont="1" applyFill="1" applyBorder="1" applyAlignment="1">
      <alignment horizontal="center" vertical="center" wrapText="1"/>
    </xf>
    <xf numFmtId="0" fontId="8" fillId="10" borderId="47" xfId="6" applyFont="1" applyFill="1" applyBorder="1" applyAlignment="1">
      <alignment horizontal="center" vertical="center" wrapText="1"/>
    </xf>
    <xf numFmtId="0" fontId="8" fillId="0" borderId="15" xfId="6" applyFont="1" applyBorder="1" applyAlignment="1" applyProtection="1">
      <alignment horizontal="center" vertical="center" wrapText="1"/>
      <protection locked="0"/>
    </xf>
    <xf numFmtId="0" fontId="4" fillId="0" borderId="16" xfId="6" applyBorder="1" applyAlignment="1" applyProtection="1">
      <alignment horizontal="center" vertical="center" wrapText="1"/>
      <protection locked="0"/>
    </xf>
    <xf numFmtId="0" fontId="4" fillId="0" borderId="47" xfId="6" applyBorder="1" applyAlignment="1" applyProtection="1">
      <alignment horizontal="center" vertical="center" wrapText="1"/>
      <protection locked="0"/>
    </xf>
    <xf numFmtId="0" fontId="6" fillId="12" borderId="26" xfId="6" applyFont="1" applyFill="1" applyBorder="1" applyAlignment="1" applyProtection="1">
      <alignment horizontal="center" vertical="center"/>
      <protection locked="0"/>
    </xf>
    <xf numFmtId="0" fontId="6" fillId="12" borderId="27" xfId="6" applyFont="1" applyFill="1" applyBorder="1" applyAlignment="1" applyProtection="1">
      <alignment horizontal="center" vertical="center"/>
      <protection locked="0"/>
    </xf>
    <xf numFmtId="0" fontId="6" fillId="12" borderId="19" xfId="6" applyFont="1" applyFill="1" applyBorder="1" applyAlignment="1" applyProtection="1">
      <alignment horizontal="center" vertical="center"/>
      <protection locked="0"/>
    </xf>
    <xf numFmtId="0" fontId="6" fillId="12" borderId="11" xfId="6" applyFont="1" applyFill="1" applyBorder="1" applyAlignment="1" applyProtection="1">
      <alignment horizontal="center" vertical="center"/>
      <protection locked="0"/>
    </xf>
    <xf numFmtId="0" fontId="6" fillId="12" borderId="12" xfId="6" applyFont="1" applyFill="1" applyBorder="1" applyAlignment="1" applyProtection="1">
      <alignment horizontal="center" vertical="center"/>
      <protection locked="0"/>
    </xf>
    <xf numFmtId="0" fontId="6" fillId="12" borderId="25" xfId="6" applyFont="1" applyFill="1" applyBorder="1" applyAlignment="1" applyProtection="1">
      <alignment horizontal="center" vertical="center"/>
      <protection locked="0"/>
    </xf>
    <xf numFmtId="0" fontId="6" fillId="0" borderId="27" xfId="6" applyFont="1" applyBorder="1" applyAlignment="1" applyProtection="1">
      <alignment horizontal="center" vertical="center" wrapText="1"/>
      <protection locked="0"/>
    </xf>
    <xf numFmtId="0" fontId="6" fillId="0" borderId="19" xfId="6" applyFont="1" applyBorder="1" applyAlignment="1" applyProtection="1">
      <alignment horizontal="center" vertical="center" wrapText="1"/>
      <protection locked="0"/>
    </xf>
    <xf numFmtId="0" fontId="6" fillId="0" borderId="12" xfId="6" applyFont="1" applyBorder="1" applyAlignment="1" applyProtection="1">
      <alignment horizontal="center" vertical="center" wrapText="1"/>
      <protection locked="0"/>
    </xf>
    <xf numFmtId="0" fontId="6" fillId="0" borderId="25" xfId="6" applyFont="1" applyBorder="1" applyAlignment="1" applyProtection="1">
      <alignment horizontal="center" vertical="center" wrapText="1"/>
      <protection locked="0"/>
    </xf>
    <xf numFmtId="0" fontId="10" fillId="13" borderId="10" xfId="7" applyFill="1" applyBorder="1" applyAlignment="1">
      <alignment horizontal="center" vertical="center" wrapText="1"/>
    </xf>
    <xf numFmtId="0" fontId="10" fillId="13" borderId="15" xfId="7" applyFill="1" applyBorder="1" applyAlignment="1">
      <alignment horizontal="center" vertical="center" wrapText="1"/>
    </xf>
    <xf numFmtId="0" fontId="10" fillId="13" borderId="47" xfId="7" applyFill="1" applyBorder="1" applyAlignment="1">
      <alignment horizontal="center" vertical="center" wrapText="1"/>
    </xf>
    <xf numFmtId="0" fontId="4" fillId="0" borderId="15" xfId="6" applyBorder="1" applyAlignment="1" applyProtection="1">
      <alignment horizontal="center" vertical="center"/>
      <protection locked="0"/>
    </xf>
    <xf numFmtId="0" fontId="4" fillId="0" borderId="16" xfId="6" applyBorder="1" applyAlignment="1" applyProtection="1">
      <alignment horizontal="center" vertical="center"/>
      <protection locked="0"/>
    </xf>
    <xf numFmtId="0" fontId="4" fillId="0" borderId="47" xfId="6" applyBorder="1" applyAlignment="1" applyProtection="1">
      <alignment horizontal="center" vertical="center"/>
      <protection locked="0"/>
    </xf>
    <xf numFmtId="0" fontId="8" fillId="0" borderId="16" xfId="6" applyFont="1" applyBorder="1" applyAlignment="1" applyProtection="1">
      <alignment horizontal="center" vertical="center" wrapText="1"/>
      <protection locked="0"/>
    </xf>
    <xf numFmtId="0" fontId="8" fillId="0" borderId="47" xfId="6" applyFont="1" applyBorder="1" applyAlignment="1" applyProtection="1">
      <alignment horizontal="center" vertical="center" wrapText="1"/>
      <protection locked="0"/>
    </xf>
    <xf numFmtId="0" fontId="8" fillId="10" borderId="26" xfId="6" applyFont="1" applyFill="1" applyBorder="1" applyAlignment="1">
      <alignment horizontal="center" vertical="center" wrapText="1"/>
    </xf>
    <xf numFmtId="0" fontId="8" fillId="10" borderId="19" xfId="6" applyFont="1" applyFill="1" applyBorder="1" applyAlignment="1">
      <alignment horizontal="center" vertical="center" wrapText="1"/>
    </xf>
    <xf numFmtId="0" fontId="8" fillId="10" borderId="20" xfId="6" applyFont="1" applyFill="1" applyBorder="1" applyAlignment="1">
      <alignment horizontal="center" vertical="center" wrapText="1"/>
    </xf>
    <xf numFmtId="0" fontId="8" fillId="10" borderId="23" xfId="6" applyFont="1" applyFill="1" applyBorder="1" applyAlignment="1">
      <alignment horizontal="center" vertical="center" wrapText="1"/>
    </xf>
    <xf numFmtId="0" fontId="8" fillId="10" borderId="11" xfId="6" applyFont="1" applyFill="1" applyBorder="1" applyAlignment="1">
      <alignment horizontal="center" vertical="center" wrapText="1"/>
    </xf>
    <xf numFmtId="0" fontId="8" fillId="10" borderId="25" xfId="6" applyFont="1" applyFill="1" applyBorder="1" applyAlignment="1">
      <alignment horizontal="center" vertical="center" wrapText="1"/>
    </xf>
    <xf numFmtId="0" fontId="4" fillId="0" borderId="26" xfId="6" applyBorder="1" applyAlignment="1" applyProtection="1">
      <alignment vertical="center" wrapText="1"/>
      <protection locked="0"/>
    </xf>
    <xf numFmtId="0" fontId="4" fillId="0" borderId="27" xfId="6" applyBorder="1" applyAlignment="1" applyProtection="1">
      <alignment vertical="center" wrapText="1"/>
      <protection locked="0"/>
    </xf>
    <xf numFmtId="0" fontId="4" fillId="0" borderId="19" xfId="6" applyBorder="1" applyAlignment="1" applyProtection="1">
      <alignment vertical="center" wrapText="1"/>
      <protection locked="0"/>
    </xf>
    <xf numFmtId="0" fontId="4" fillId="0" borderId="20" xfId="6" applyBorder="1" applyAlignment="1" applyProtection="1">
      <alignment vertical="center" wrapText="1"/>
      <protection locked="0"/>
    </xf>
    <xf numFmtId="0" fontId="4" fillId="0" borderId="0" xfId="6" applyAlignment="1" applyProtection="1">
      <alignment vertical="center" wrapText="1"/>
      <protection locked="0"/>
    </xf>
    <xf numFmtId="0" fontId="4" fillId="0" borderId="23" xfId="6" applyBorder="1" applyAlignment="1" applyProtection="1">
      <alignment vertical="center" wrapText="1"/>
      <protection locked="0"/>
    </xf>
    <xf numFmtId="0" fontId="4" fillId="0" borderId="11" xfId="6" applyBorder="1" applyAlignment="1" applyProtection="1">
      <alignment vertical="center" wrapText="1"/>
      <protection locked="0"/>
    </xf>
    <xf numFmtId="0" fontId="4" fillId="0" borderId="12" xfId="6" applyBorder="1" applyAlignment="1" applyProtection="1">
      <alignment vertical="center" wrapText="1"/>
      <protection locked="0"/>
    </xf>
    <xf numFmtId="0" fontId="4" fillId="0" borderId="25" xfId="6" applyBorder="1" applyAlignment="1" applyProtection="1">
      <alignment vertical="center" wrapText="1"/>
      <protection locked="0"/>
    </xf>
    <xf numFmtId="0" fontId="4" fillId="10" borderId="15" xfId="6" applyFill="1" applyBorder="1" applyAlignment="1">
      <alignment horizontal="center" vertical="center"/>
    </xf>
    <xf numFmtId="0" fontId="4" fillId="10" borderId="16" xfId="6" applyFill="1" applyBorder="1" applyAlignment="1">
      <alignment horizontal="center" vertical="center"/>
    </xf>
    <xf numFmtId="0" fontId="4" fillId="10" borderId="47" xfId="6" applyFill="1" applyBorder="1" applyAlignment="1">
      <alignment horizontal="center" vertical="center"/>
    </xf>
    <xf numFmtId="0" fontId="4" fillId="10" borderId="10" xfId="6" applyFill="1" applyBorder="1" applyAlignment="1">
      <alignment horizontal="center" vertical="center"/>
    </xf>
    <xf numFmtId="0" fontId="9" fillId="0" borderId="15" xfId="6" applyFont="1" applyBorder="1" applyAlignment="1" applyProtection="1">
      <alignment horizontal="left" vertical="center" wrapText="1"/>
      <protection locked="0"/>
    </xf>
    <xf numFmtId="0" fontId="9" fillId="0" borderId="16" xfId="6" applyFont="1" applyBorder="1" applyAlignment="1" applyProtection="1">
      <alignment horizontal="left" vertical="center" wrapText="1"/>
      <protection locked="0"/>
    </xf>
    <xf numFmtId="0" fontId="9" fillId="0" borderId="47" xfId="6" applyFont="1" applyBorder="1" applyAlignment="1" applyProtection="1">
      <alignment horizontal="left" vertical="center" wrapText="1"/>
      <protection locked="0"/>
    </xf>
    <xf numFmtId="0" fontId="9" fillId="0" borderId="10" xfId="6" applyFont="1" applyBorder="1" applyAlignment="1" applyProtection="1">
      <alignment horizontal="center" vertical="center"/>
      <protection locked="0"/>
    </xf>
    <xf numFmtId="0" fontId="4" fillId="0" borderId="11" xfId="6" applyBorder="1" applyAlignment="1" applyProtection="1">
      <alignment horizontal="center" vertical="center"/>
      <protection locked="0"/>
    </xf>
    <xf numFmtId="0" fontId="4" fillId="0" borderId="12" xfId="6" applyBorder="1" applyAlignment="1" applyProtection="1">
      <alignment horizontal="center" vertical="center"/>
      <protection locked="0"/>
    </xf>
    <xf numFmtId="0" fontId="4" fillId="0" borderId="25" xfId="6" applyBorder="1" applyAlignment="1" applyProtection="1">
      <alignment horizontal="center" vertical="center"/>
      <protection locked="0"/>
    </xf>
    <xf numFmtId="0" fontId="6" fillId="0" borderId="10" xfId="6" applyFont="1" applyBorder="1" applyAlignment="1" applyProtection="1">
      <alignment vertical="center" wrapText="1"/>
      <protection locked="0"/>
    </xf>
    <xf numFmtId="0" fontId="8" fillId="15" borderId="15" xfId="6" applyFont="1" applyFill="1" applyBorder="1" applyAlignment="1" applyProtection="1">
      <alignment horizontal="center" vertical="center"/>
      <protection locked="0"/>
    </xf>
    <xf numFmtId="0" fontId="8" fillId="15" borderId="16" xfId="6" applyFont="1" applyFill="1" applyBorder="1" applyAlignment="1" applyProtection="1">
      <alignment horizontal="center" vertical="center"/>
      <protection locked="0"/>
    </xf>
    <xf numFmtId="0" fontId="8" fillId="15" borderId="47" xfId="6" applyFont="1" applyFill="1" applyBorder="1" applyAlignment="1" applyProtection="1">
      <alignment horizontal="center" vertical="center"/>
      <protection locked="0"/>
    </xf>
    <xf numFmtId="0" fontId="9" fillId="0" borderId="15" xfId="6" applyFont="1" applyBorder="1" applyAlignment="1" applyProtection="1">
      <alignment horizontal="center" vertical="center" wrapText="1"/>
      <protection locked="0"/>
    </xf>
    <xf numFmtId="0" fontId="9" fillId="0" borderId="47" xfId="6" applyFont="1" applyBorder="1" applyAlignment="1" applyProtection="1">
      <alignment horizontal="center" vertical="center" wrapText="1"/>
      <protection locked="0"/>
    </xf>
    <xf numFmtId="0" fontId="14" fillId="0" borderId="10" xfId="6" applyFont="1" applyBorder="1" applyAlignment="1" applyProtection="1">
      <alignment horizontal="center" vertical="center"/>
      <protection locked="0"/>
    </xf>
    <xf numFmtId="16" fontId="9" fillId="0" borderId="10" xfId="6" applyNumberFormat="1" applyFont="1" applyBorder="1" applyAlignment="1" applyProtection="1">
      <alignment horizontal="center" vertical="center"/>
      <protection locked="0"/>
    </xf>
    <xf numFmtId="165" fontId="9" fillId="0" borderId="15" xfId="6" applyNumberFormat="1" applyFont="1" applyBorder="1" applyAlignment="1" applyProtection="1">
      <alignment horizontal="center" vertical="center" wrapText="1"/>
      <protection locked="0"/>
    </xf>
    <xf numFmtId="165" fontId="9" fillId="0" borderId="47" xfId="6" applyNumberFormat="1" applyFont="1" applyBorder="1" applyAlignment="1" applyProtection="1">
      <alignment horizontal="center" vertical="center" wrapText="1"/>
      <protection locked="0"/>
    </xf>
    <xf numFmtId="165" fontId="9" fillId="0" borderId="10" xfId="6" applyNumberFormat="1" applyFont="1" applyBorder="1" applyAlignment="1" applyProtection="1">
      <alignment horizontal="center" vertical="center"/>
      <protection locked="0"/>
    </xf>
    <xf numFmtId="0" fontId="9" fillId="0" borderId="15" xfId="6" applyFont="1" applyBorder="1" applyAlignment="1" applyProtection="1">
      <alignment vertical="center"/>
      <protection locked="0"/>
    </xf>
    <xf numFmtId="0" fontId="9" fillId="0" borderId="16" xfId="6" applyFont="1" applyBorder="1" applyAlignment="1" applyProtection="1">
      <alignment vertical="center"/>
      <protection locked="0"/>
    </xf>
    <xf numFmtId="0" fontId="9" fillId="0" borderId="47" xfId="6" applyFont="1" applyBorder="1" applyAlignment="1" applyProtection="1">
      <alignment vertical="center"/>
      <protection locked="0"/>
    </xf>
    <xf numFmtId="9" fontId="9" fillId="0" borderId="10" xfId="6" applyNumberFormat="1" applyFont="1" applyBorder="1" applyAlignment="1" applyProtection="1">
      <alignment horizontal="center" vertical="center"/>
      <protection locked="0"/>
    </xf>
    <xf numFmtId="0" fontId="4" fillId="14" borderId="15" xfId="6" applyFill="1" applyBorder="1" applyAlignment="1">
      <alignment horizontal="center" vertical="center"/>
    </xf>
    <xf numFmtId="0" fontId="4" fillId="14" borderId="16" xfId="6" applyFill="1" applyBorder="1" applyAlignment="1">
      <alignment horizontal="center" vertical="center"/>
    </xf>
    <xf numFmtId="0" fontId="4" fillId="14" borderId="47" xfId="6" applyFill="1" applyBorder="1" applyAlignment="1">
      <alignment horizontal="center" vertical="center"/>
    </xf>
    <xf numFmtId="0" fontId="4" fillId="0" borderId="26" xfId="6" applyBorder="1" applyAlignment="1">
      <alignment horizontal="center" vertical="center"/>
    </xf>
    <xf numFmtId="0" fontId="4" fillId="0" borderId="19" xfId="6" applyBorder="1" applyAlignment="1">
      <alignment horizontal="center" vertical="center"/>
    </xf>
    <xf numFmtId="0" fontId="4" fillId="0" borderId="54" xfId="6" applyBorder="1" applyAlignment="1">
      <alignment horizontal="center" vertical="center"/>
    </xf>
    <xf numFmtId="0" fontId="4" fillId="0" borderId="55" xfId="6" applyBorder="1" applyAlignment="1">
      <alignment horizontal="center" vertical="center"/>
    </xf>
    <xf numFmtId="0" fontId="10" fillId="10" borderId="66" xfId="7" applyFill="1" applyBorder="1" applyAlignment="1">
      <alignment horizontal="center" vertical="center"/>
    </xf>
    <xf numFmtId="0" fontId="10" fillId="10" borderId="67" xfId="7" applyFill="1" applyBorder="1" applyAlignment="1">
      <alignment horizontal="center" vertical="center"/>
    </xf>
    <xf numFmtId="0" fontId="10" fillId="10" borderId="68" xfId="7" applyFill="1" applyBorder="1" applyAlignment="1">
      <alignment horizontal="center" vertical="center"/>
    </xf>
    <xf numFmtId="0" fontId="10" fillId="10" borderId="10" xfId="7" applyFill="1" applyBorder="1" applyAlignment="1">
      <alignment horizontal="center" vertical="center"/>
    </xf>
    <xf numFmtId="0" fontId="10" fillId="0" borderId="10" xfId="7" applyBorder="1" applyAlignment="1" applyProtection="1">
      <alignment horizontal="center" vertical="center"/>
      <protection locked="0"/>
    </xf>
    <xf numFmtId="0" fontId="10" fillId="10" borderId="15" xfId="7" applyFill="1" applyBorder="1" applyAlignment="1">
      <alignment horizontal="center" vertical="center"/>
    </xf>
    <xf numFmtId="0" fontId="10" fillId="10" borderId="16" xfId="7" applyFill="1" applyBorder="1" applyAlignment="1">
      <alignment horizontal="center" vertical="center"/>
    </xf>
    <xf numFmtId="0" fontId="10" fillId="10" borderId="47" xfId="7" applyFill="1" applyBorder="1" applyAlignment="1">
      <alignment horizontal="center" vertical="center"/>
    </xf>
    <xf numFmtId="0" fontId="10" fillId="0" borderId="26" xfId="7" applyBorder="1" applyAlignment="1" applyProtection="1">
      <alignment horizontal="center" vertical="center" wrapText="1"/>
      <protection locked="0"/>
    </xf>
    <xf numFmtId="0" fontId="10" fillId="0" borderId="27" xfId="7" applyBorder="1" applyAlignment="1" applyProtection="1">
      <alignment horizontal="center" vertical="center" wrapText="1"/>
      <protection locked="0"/>
    </xf>
    <xf numFmtId="0" fontId="10" fillId="0" borderId="19" xfId="7" applyBorder="1" applyAlignment="1" applyProtection="1">
      <alignment horizontal="center" vertical="center" wrapText="1"/>
      <protection locked="0"/>
    </xf>
    <xf numFmtId="0" fontId="10" fillId="0" borderId="20" xfId="7" applyBorder="1" applyAlignment="1" applyProtection="1">
      <alignment horizontal="center" vertical="center" wrapText="1"/>
      <protection locked="0"/>
    </xf>
    <xf numFmtId="0" fontId="10" fillId="0" borderId="0" xfId="7" applyAlignment="1" applyProtection="1">
      <alignment horizontal="center" vertical="center" wrapText="1"/>
      <protection locked="0"/>
    </xf>
    <xf numFmtId="0" fontId="10" fillId="0" borderId="23" xfId="7" applyBorder="1" applyAlignment="1" applyProtection="1">
      <alignment horizontal="center" vertical="center" wrapText="1"/>
      <protection locked="0"/>
    </xf>
    <xf numFmtId="0" fontId="10" fillId="0" borderId="11" xfId="7" applyBorder="1" applyAlignment="1" applyProtection="1">
      <alignment horizontal="center" vertical="center" wrapText="1"/>
      <protection locked="0"/>
    </xf>
    <xf numFmtId="0" fontId="10" fillId="0" borderId="12" xfId="7" applyBorder="1" applyAlignment="1" applyProtection="1">
      <alignment horizontal="center" vertical="center" wrapText="1"/>
      <protection locked="0"/>
    </xf>
    <xf numFmtId="0" fontId="10" fillId="0" borderId="25" xfId="7" applyBorder="1" applyAlignment="1" applyProtection="1">
      <alignment horizontal="center" vertical="center" wrapText="1"/>
      <protection locked="0"/>
    </xf>
    <xf numFmtId="0" fontId="10" fillId="14" borderId="15" xfId="7" applyFill="1" applyBorder="1" applyAlignment="1">
      <alignment horizontal="center" vertical="center"/>
    </xf>
    <xf numFmtId="0" fontId="10" fillId="14" borderId="16" xfId="7" applyFill="1" applyBorder="1" applyAlignment="1">
      <alignment horizontal="center" vertical="center"/>
    </xf>
    <xf numFmtId="0" fontId="10" fillId="14" borderId="47" xfId="7" applyFill="1" applyBorder="1" applyAlignment="1">
      <alignment horizontal="center" vertical="center"/>
    </xf>
    <xf numFmtId="0" fontId="10" fillId="14" borderId="10" xfId="7" applyFill="1" applyBorder="1" applyAlignment="1">
      <alignment horizontal="center" vertical="center"/>
    </xf>
    <xf numFmtId="0" fontId="10" fillId="10" borderId="15" xfId="7" applyFill="1" applyBorder="1" applyAlignment="1">
      <alignment horizontal="center" vertical="center" wrapText="1"/>
    </xf>
    <xf numFmtId="0" fontId="10" fillId="10" borderId="16" xfId="7" applyFill="1" applyBorder="1" applyAlignment="1">
      <alignment horizontal="center" vertical="center" wrapText="1"/>
    </xf>
    <xf numFmtId="0" fontId="10" fillId="10" borderId="47" xfId="7" applyFill="1" applyBorder="1" applyAlignment="1">
      <alignment horizontal="center" vertical="center" wrapText="1"/>
    </xf>
    <xf numFmtId="0" fontId="10" fillId="15" borderId="10" xfId="7" applyFill="1" applyBorder="1" applyAlignment="1">
      <alignment horizontal="center" vertical="center" wrapText="1"/>
    </xf>
    <xf numFmtId="0" fontId="10" fillId="17" borderId="10" xfId="7" applyFill="1" applyBorder="1" applyAlignment="1">
      <alignment horizontal="center" vertical="center" wrapText="1"/>
    </xf>
    <xf numFmtId="1" fontId="10" fillId="15" borderId="10" xfId="7" applyNumberFormat="1" applyFill="1" applyBorder="1" applyAlignment="1" applyProtection="1">
      <alignment horizontal="center" vertical="center"/>
      <protection locked="0"/>
    </xf>
    <xf numFmtId="0" fontId="10" fillId="17" borderId="10" xfId="7" applyFill="1" applyBorder="1" applyAlignment="1" applyProtection="1">
      <alignment horizontal="center" vertical="center"/>
      <protection locked="0"/>
    </xf>
    <xf numFmtId="0" fontId="8" fillId="17" borderId="16" xfId="7" applyFont="1" applyFill="1" applyBorder="1" applyAlignment="1">
      <alignment horizontal="center" vertical="center"/>
    </xf>
    <xf numFmtId="0" fontId="8" fillId="17" borderId="47" xfId="7" applyFont="1" applyFill="1" applyBorder="1" applyAlignment="1">
      <alignment horizontal="center" vertical="center"/>
    </xf>
    <xf numFmtId="0" fontId="10" fillId="17" borderId="10" xfId="7" applyFill="1" applyBorder="1" applyAlignment="1">
      <alignment horizontal="center" vertical="center"/>
    </xf>
    <xf numFmtId="0" fontId="10" fillId="0" borderId="26" xfId="7" applyBorder="1" applyAlignment="1" applyProtection="1">
      <alignment horizontal="center" vertical="center"/>
      <protection locked="0"/>
    </xf>
    <xf numFmtId="0" fontId="10" fillId="0" borderId="27" xfId="7" applyBorder="1" applyAlignment="1" applyProtection="1">
      <alignment horizontal="center" vertical="center"/>
      <protection locked="0"/>
    </xf>
    <xf numFmtId="0" fontId="10" fillId="0" borderId="19" xfId="7" applyBorder="1" applyAlignment="1" applyProtection="1">
      <alignment horizontal="center" vertical="center"/>
      <protection locked="0"/>
    </xf>
    <xf numFmtId="0" fontId="10" fillId="0" borderId="11" xfId="7" applyBorder="1" applyAlignment="1" applyProtection="1">
      <alignment horizontal="center" vertical="center"/>
      <protection locked="0"/>
    </xf>
    <xf numFmtId="0" fontId="10" fillId="0" borderId="12" xfId="7" applyBorder="1" applyAlignment="1" applyProtection="1">
      <alignment horizontal="center" vertical="center"/>
      <protection locked="0"/>
    </xf>
    <xf numFmtId="0" fontId="10" fillId="0" borderId="25" xfId="7" applyBorder="1" applyAlignment="1" applyProtection="1">
      <alignment horizontal="center" vertical="center"/>
      <protection locked="0"/>
    </xf>
    <xf numFmtId="0" fontId="10" fillId="17" borderId="26" xfId="7" applyFill="1" applyBorder="1" applyAlignment="1" applyProtection="1">
      <alignment horizontal="center" vertical="center"/>
      <protection locked="0"/>
    </xf>
    <xf numFmtId="0" fontId="10" fillId="17" borderId="19" xfId="7" applyFill="1" applyBorder="1" applyAlignment="1" applyProtection="1">
      <alignment horizontal="center" vertical="center"/>
      <protection locked="0"/>
    </xf>
    <xf numFmtId="0" fontId="10" fillId="17" borderId="11" xfId="7" applyFill="1" applyBorder="1" applyAlignment="1" applyProtection="1">
      <alignment horizontal="center" vertical="center"/>
      <protection locked="0"/>
    </xf>
    <xf numFmtId="0" fontId="10" fillId="17" borderId="25" xfId="7" applyFill="1" applyBorder="1" applyAlignment="1" applyProtection="1">
      <alignment horizontal="center" vertical="center"/>
      <protection locked="0"/>
    </xf>
    <xf numFmtId="0" fontId="10" fillId="17" borderId="15" xfId="7" applyFill="1" applyBorder="1" applyAlignment="1">
      <alignment horizontal="center" vertical="center"/>
    </xf>
    <xf numFmtId="0" fontId="10" fillId="17" borderId="47" xfId="7" applyFill="1" applyBorder="1" applyAlignment="1">
      <alignment horizontal="center" vertical="center"/>
    </xf>
    <xf numFmtId="0" fontId="10" fillId="17" borderId="16" xfId="7" applyFill="1" applyBorder="1" applyAlignment="1">
      <alignment horizontal="center" vertical="center"/>
    </xf>
    <xf numFmtId="0" fontId="4" fillId="4" borderId="9" xfId="3" applyFill="1" applyBorder="1" applyAlignment="1">
      <alignment horizontal="center" vertical="center"/>
    </xf>
    <xf numFmtId="0" fontId="4" fillId="4" borderId="10" xfId="3" applyFill="1" applyBorder="1" applyAlignment="1">
      <alignment horizontal="center" vertical="center"/>
    </xf>
    <xf numFmtId="0" fontId="6" fillId="4" borderId="10" xfId="3" applyFont="1" applyFill="1" applyBorder="1" applyAlignment="1" applyProtection="1">
      <alignment horizontal="center" vertical="center"/>
      <protection locked="0"/>
    </xf>
    <xf numFmtId="0" fontId="7" fillId="4" borderId="10" xfId="3" quotePrefix="1" applyFont="1" applyFill="1" applyBorder="1" applyAlignment="1" applyProtection="1">
      <alignment horizontal="center" vertical="center"/>
      <protection locked="0"/>
    </xf>
    <xf numFmtId="0" fontId="7" fillId="4" borderId="10" xfId="3" applyFont="1" applyFill="1" applyBorder="1" applyAlignment="1" applyProtection="1">
      <alignment horizontal="center" vertical="center"/>
      <protection locked="0"/>
    </xf>
    <xf numFmtId="0" fontId="7" fillId="4" borderId="14" xfId="3" applyFont="1" applyFill="1" applyBorder="1" applyAlignment="1" applyProtection="1">
      <alignment horizontal="center" vertical="center"/>
      <protection locked="0"/>
    </xf>
    <xf numFmtId="0" fontId="4" fillId="5" borderId="9" xfId="3" applyFill="1" applyBorder="1" applyAlignment="1">
      <alignment horizontal="center" vertical="center"/>
    </xf>
    <xf numFmtId="0" fontId="4" fillId="5" borderId="10" xfId="3" applyFill="1" applyBorder="1" applyAlignment="1">
      <alignment horizontal="center" vertical="center"/>
    </xf>
    <xf numFmtId="0" fontId="6" fillId="5" borderId="10" xfId="3" applyFont="1" applyFill="1" applyBorder="1" applyAlignment="1" applyProtection="1">
      <alignment horizontal="center" vertical="center"/>
      <protection locked="0"/>
    </xf>
    <xf numFmtId="0" fontId="7" fillId="5" borderId="10" xfId="3" applyFont="1" applyFill="1" applyBorder="1" applyAlignment="1" applyProtection="1">
      <alignment horizontal="center" vertical="center"/>
      <protection locked="0"/>
    </xf>
    <xf numFmtId="0" fontId="7" fillId="5" borderId="14" xfId="3" applyFont="1" applyFill="1" applyBorder="1" applyAlignment="1" applyProtection="1">
      <alignment horizontal="center" vertical="center"/>
      <protection locked="0"/>
    </xf>
    <xf numFmtId="0" fontId="5" fillId="0" borderId="0" xfId="3" applyFont="1" applyAlignment="1">
      <alignment horizontal="center" vertical="center"/>
    </xf>
    <xf numFmtId="0" fontId="6" fillId="3" borderId="1" xfId="3" applyFont="1" applyFill="1" applyBorder="1" applyAlignment="1">
      <alignment horizontal="center" vertical="center"/>
    </xf>
    <xf numFmtId="0" fontId="6" fillId="3" borderId="2" xfId="3" applyFont="1" applyFill="1" applyBorder="1" applyAlignment="1">
      <alignment horizontal="center" vertical="center"/>
    </xf>
    <xf numFmtId="0" fontId="6" fillId="3" borderId="3" xfId="3" applyFont="1" applyFill="1" applyBorder="1" applyAlignment="1">
      <alignment horizontal="center" vertical="center"/>
    </xf>
    <xf numFmtId="0" fontId="6" fillId="0" borderId="4" xfId="3" applyFont="1" applyBorder="1" applyAlignment="1" applyProtection="1">
      <alignment horizontal="center" vertical="center"/>
      <protection locked="0"/>
    </xf>
    <xf numFmtId="0" fontId="6" fillId="0" borderId="5" xfId="3" applyFont="1" applyBorder="1" applyAlignment="1" applyProtection="1">
      <alignment horizontal="center" vertical="center"/>
      <protection locked="0"/>
    </xf>
    <xf numFmtId="0" fontId="6" fillId="0" borderId="9" xfId="3" applyFont="1" applyBorder="1" applyAlignment="1" applyProtection="1">
      <alignment horizontal="center" vertical="center"/>
      <protection locked="0"/>
    </xf>
    <xf numFmtId="0" fontId="6" fillId="0" borderId="10" xfId="3" applyFont="1" applyBorder="1" applyAlignment="1" applyProtection="1">
      <alignment horizontal="center" vertical="center"/>
      <protection locked="0"/>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11" xfId="3" applyFont="1" applyBorder="1" applyAlignment="1">
      <alignment horizontal="center" vertical="center"/>
    </xf>
    <xf numFmtId="0" fontId="7" fillId="0" borderId="12" xfId="3" applyFont="1" applyBorder="1" applyAlignment="1">
      <alignment horizontal="center" vertical="center"/>
    </xf>
    <xf numFmtId="0" fontId="7" fillId="0" borderId="13" xfId="3" applyFont="1" applyBorder="1" applyAlignment="1">
      <alignment horizontal="center" vertical="center"/>
    </xf>
    <xf numFmtId="0" fontId="7" fillId="0" borderId="10" xfId="3" applyFont="1" applyBorder="1" applyAlignment="1" applyProtection="1">
      <alignment horizontal="center" vertical="center" wrapText="1"/>
      <protection locked="0"/>
    </xf>
    <xf numFmtId="0" fontId="7" fillId="0" borderId="14" xfId="3" applyFont="1" applyBorder="1" applyAlignment="1" applyProtection="1">
      <alignment horizontal="center" vertical="center" wrapText="1"/>
      <protection locked="0"/>
    </xf>
    <xf numFmtId="0" fontId="4" fillId="4" borderId="18" xfId="3" applyFill="1" applyBorder="1" applyAlignment="1">
      <alignment horizontal="center" vertical="center"/>
    </xf>
    <xf numFmtId="0" fontId="4" fillId="4" borderId="27" xfId="3" applyFill="1" applyBorder="1" applyAlignment="1">
      <alignment horizontal="center" vertical="center"/>
    </xf>
    <xf numFmtId="0" fontId="4" fillId="4" borderId="28" xfId="3" applyFill="1" applyBorder="1" applyAlignment="1">
      <alignment horizontal="center" vertical="center"/>
    </xf>
    <xf numFmtId="0" fontId="6" fillId="0" borderId="36" xfId="3" applyFont="1" applyBorder="1" applyAlignment="1" applyProtection="1">
      <alignment vertical="center" wrapText="1"/>
      <protection locked="0"/>
    </xf>
    <xf numFmtId="0" fontId="6" fillId="0" borderId="37" xfId="3" applyFont="1" applyBorder="1" applyAlignment="1" applyProtection="1">
      <alignment vertical="center" wrapText="1"/>
      <protection locked="0"/>
    </xf>
    <xf numFmtId="0" fontId="6" fillId="0" borderId="40" xfId="3" applyFont="1" applyBorder="1" applyAlignment="1" applyProtection="1">
      <alignment vertical="center" wrapText="1"/>
      <protection locked="0"/>
    </xf>
    <xf numFmtId="0" fontId="6" fillId="0" borderId="30" xfId="3" applyFont="1" applyBorder="1" applyAlignment="1" applyProtection="1">
      <alignment vertical="center" wrapText="1"/>
      <protection locked="0"/>
    </xf>
    <xf numFmtId="0" fontId="6" fillId="0" borderId="31" xfId="3" applyFont="1" applyBorder="1" applyAlignment="1" applyProtection="1">
      <alignment vertical="center" wrapText="1"/>
      <protection locked="0"/>
    </xf>
    <xf numFmtId="0" fontId="6" fillId="0" borderId="34" xfId="3" applyFont="1" applyBorder="1" applyAlignment="1" applyProtection="1">
      <alignment vertical="center" wrapText="1"/>
      <protection locked="0"/>
    </xf>
    <xf numFmtId="0" fontId="8" fillId="4" borderId="15" xfId="3" applyFont="1" applyFill="1" applyBorder="1" applyAlignment="1">
      <alignment horizontal="center" vertical="center"/>
    </xf>
    <xf numFmtId="0" fontId="8" fillId="4" borderId="16" xfId="3" applyFont="1" applyFill="1" applyBorder="1" applyAlignment="1">
      <alignment horizontal="center" vertical="center"/>
    </xf>
    <xf numFmtId="0" fontId="8" fillId="4" borderId="17" xfId="3" applyFont="1" applyFill="1" applyBorder="1" applyAlignment="1">
      <alignment horizontal="center" vertical="center"/>
    </xf>
    <xf numFmtId="0" fontId="6" fillId="0" borderId="20" xfId="3" applyFont="1" applyBorder="1" applyAlignment="1" applyProtection="1">
      <alignment vertical="center" wrapText="1"/>
      <protection locked="0"/>
    </xf>
    <xf numFmtId="0" fontId="6" fillId="0" borderId="0" xfId="3" applyFont="1" applyAlignment="1" applyProtection="1">
      <alignment vertical="center" wrapText="1"/>
      <protection locked="0"/>
    </xf>
    <xf numFmtId="0" fontId="6" fillId="0" borderId="21" xfId="3" applyFont="1" applyBorder="1" applyAlignment="1" applyProtection="1">
      <alignment vertical="center" wrapText="1"/>
      <protection locked="0"/>
    </xf>
    <xf numFmtId="0" fontId="6" fillId="0" borderId="11" xfId="3" applyFont="1" applyBorder="1" applyAlignment="1" applyProtection="1">
      <alignment vertical="center" wrapText="1"/>
      <protection locked="0"/>
    </xf>
    <xf numFmtId="0" fontId="6" fillId="0" borderId="12" xfId="3" applyFont="1" applyBorder="1" applyAlignment="1" applyProtection="1">
      <alignment vertical="center" wrapText="1"/>
      <protection locked="0"/>
    </xf>
    <xf numFmtId="0" fontId="6" fillId="0" borderId="13" xfId="3" applyFont="1" applyBorder="1" applyAlignment="1" applyProtection="1">
      <alignment vertical="center" wrapText="1"/>
      <protection locked="0"/>
    </xf>
    <xf numFmtId="0" fontId="4" fillId="2" borderId="22" xfId="3" applyFill="1" applyBorder="1" applyAlignment="1">
      <alignment horizontal="center" vertical="center" wrapText="1"/>
    </xf>
    <xf numFmtId="0" fontId="4" fillId="2" borderId="23" xfId="3" applyFill="1" applyBorder="1" applyAlignment="1">
      <alignment horizontal="center" vertical="center" wrapText="1"/>
    </xf>
    <xf numFmtId="0" fontId="4" fillId="0" borderId="24" xfId="3" applyBorder="1" applyAlignment="1">
      <alignment horizontal="center" vertical="center"/>
    </xf>
    <xf numFmtId="0" fontId="4" fillId="0" borderId="25" xfId="3" applyBorder="1" applyAlignment="1">
      <alignment horizontal="center" vertical="center"/>
    </xf>
    <xf numFmtId="0" fontId="6" fillId="6" borderId="26" xfId="3" applyFont="1" applyFill="1" applyBorder="1" applyAlignment="1" applyProtection="1">
      <alignment horizontal="center" vertical="center" wrapText="1"/>
      <protection locked="0"/>
    </xf>
    <xf numFmtId="0" fontId="6" fillId="6" borderId="27" xfId="3" applyFont="1" applyFill="1" applyBorder="1" applyAlignment="1" applyProtection="1">
      <alignment horizontal="center" vertical="center" wrapText="1"/>
      <protection locked="0"/>
    </xf>
    <xf numFmtId="0" fontId="6" fillId="6" borderId="19" xfId="3" applyFont="1" applyFill="1" applyBorder="1" applyAlignment="1" applyProtection="1">
      <alignment horizontal="center" vertical="center" wrapText="1"/>
      <protection locked="0"/>
    </xf>
    <xf numFmtId="0" fontId="6" fillId="6" borderId="11" xfId="3" applyFont="1" applyFill="1" applyBorder="1" applyAlignment="1" applyProtection="1">
      <alignment horizontal="center" vertical="center" wrapText="1"/>
      <protection locked="0"/>
    </xf>
    <xf numFmtId="0" fontId="6" fillId="6" borderId="12" xfId="3" applyFont="1" applyFill="1" applyBorder="1" applyAlignment="1" applyProtection="1">
      <alignment horizontal="center" vertical="center" wrapText="1"/>
      <protection locked="0"/>
    </xf>
    <xf numFmtId="0" fontId="6" fillId="6" borderId="25" xfId="3" applyFont="1" applyFill="1" applyBorder="1" applyAlignment="1" applyProtection="1">
      <alignment horizontal="center" vertical="center" wrapText="1"/>
      <protection locked="0"/>
    </xf>
    <xf numFmtId="0" fontId="6" fillId="6" borderId="10" xfId="3" applyFont="1" applyFill="1" applyBorder="1" applyAlignment="1" applyProtection="1">
      <alignment horizontal="center" vertical="center" wrapText="1"/>
      <protection locked="0"/>
    </xf>
    <xf numFmtId="0" fontId="6" fillId="0" borderId="42" xfId="3" applyFont="1" applyBorder="1" applyAlignment="1" applyProtection="1">
      <alignment vertical="center" wrapText="1"/>
      <protection locked="0"/>
    </xf>
    <xf numFmtId="0" fontId="6" fillId="0" borderId="43" xfId="3" applyFont="1" applyBorder="1" applyAlignment="1" applyProtection="1">
      <alignment vertical="center" wrapText="1"/>
      <protection locked="0"/>
    </xf>
    <xf numFmtId="0" fontId="6" fillId="0" borderId="46" xfId="3" applyFont="1" applyBorder="1" applyAlignment="1" applyProtection="1">
      <alignment vertical="center" wrapText="1"/>
      <protection locked="0"/>
    </xf>
    <xf numFmtId="0" fontId="4" fillId="7" borderId="15" xfId="3" applyFill="1" applyBorder="1" applyAlignment="1">
      <alignment horizontal="center" vertical="center"/>
    </xf>
    <xf numFmtId="0" fontId="4" fillId="7" borderId="16" xfId="3" applyFill="1" applyBorder="1" applyAlignment="1">
      <alignment horizontal="center" vertical="center"/>
    </xf>
    <xf numFmtId="0" fontId="4" fillId="7" borderId="47" xfId="3" applyFill="1" applyBorder="1" applyAlignment="1">
      <alignment horizontal="center" vertical="center"/>
    </xf>
    <xf numFmtId="0" fontId="4" fillId="0" borderId="26" xfId="3" applyBorder="1" applyAlignment="1">
      <alignment horizontal="center" vertical="center"/>
    </xf>
    <xf numFmtId="0" fontId="4" fillId="0" borderId="19" xfId="3" applyBorder="1" applyAlignment="1">
      <alignment horizontal="center" vertical="center"/>
    </xf>
    <xf numFmtId="0" fontId="4" fillId="0" borderId="54" xfId="3" applyBorder="1" applyAlignment="1">
      <alignment horizontal="center" vertical="center"/>
    </xf>
    <xf numFmtId="0" fontId="4" fillId="0" borderId="55" xfId="3" applyBorder="1" applyAlignment="1">
      <alignment horizontal="center" vertical="center"/>
    </xf>
    <xf numFmtId="0" fontId="4" fillId="4" borderId="15" xfId="3" applyFill="1" applyBorder="1" applyAlignment="1">
      <alignment horizontal="center" vertical="center" wrapText="1"/>
    </xf>
    <xf numFmtId="0" fontId="4" fillId="4" borderId="16" xfId="3" applyFill="1" applyBorder="1" applyAlignment="1">
      <alignment horizontal="center" vertical="center" wrapText="1"/>
    </xf>
    <xf numFmtId="0" fontId="4" fillId="4" borderId="47" xfId="3" applyFill="1" applyBorder="1" applyAlignment="1">
      <alignment horizontal="center" vertical="center" wrapText="1"/>
    </xf>
    <xf numFmtId="0" fontId="4" fillId="4" borderId="60" xfId="3" applyFill="1" applyBorder="1" applyAlignment="1">
      <alignment horizontal="center" vertical="center" wrapText="1"/>
    </xf>
    <xf numFmtId="0" fontId="6" fillId="0" borderId="50" xfId="3" applyFont="1" applyBorder="1" applyAlignment="1" applyProtection="1">
      <alignment horizontal="left" vertical="center"/>
      <protection locked="0"/>
    </xf>
    <xf numFmtId="0" fontId="6" fillId="0" borderId="48" xfId="3" applyFont="1" applyBorder="1" applyAlignment="1" applyProtection="1">
      <alignment horizontal="left" vertical="center"/>
      <protection locked="0"/>
    </xf>
    <xf numFmtId="0" fontId="6" fillId="0" borderId="30" xfId="3" applyFont="1" applyBorder="1" applyAlignment="1" applyProtection="1">
      <alignment horizontal="left" vertical="center"/>
      <protection locked="0"/>
    </xf>
    <xf numFmtId="10" fontId="6" fillId="4" borderId="30" xfId="3" applyNumberFormat="1" applyFont="1" applyFill="1" applyBorder="1" applyAlignment="1" applyProtection="1">
      <alignment horizontal="center" vertical="center"/>
      <protection locked="0"/>
    </xf>
    <xf numFmtId="10" fontId="6" fillId="4" borderId="32" xfId="3" applyNumberFormat="1" applyFont="1" applyFill="1" applyBorder="1" applyAlignment="1" applyProtection="1">
      <alignment horizontal="center" vertical="center"/>
      <protection locked="0"/>
    </xf>
    <xf numFmtId="0" fontId="4" fillId="0" borderId="53" xfId="3" applyBorder="1" applyAlignment="1" applyProtection="1">
      <alignment horizontal="left" vertical="center"/>
      <protection locked="0"/>
    </xf>
    <xf numFmtId="0" fontId="4" fillId="0" borderId="51" xfId="3" applyBorder="1" applyAlignment="1" applyProtection="1">
      <alignment horizontal="left" vertical="center"/>
      <protection locked="0"/>
    </xf>
    <xf numFmtId="0" fontId="4" fillId="0" borderId="36" xfId="3" applyBorder="1" applyAlignment="1" applyProtection="1">
      <alignment horizontal="left" vertical="center"/>
      <protection locked="0"/>
    </xf>
    <xf numFmtId="10" fontId="4" fillId="4" borderId="36" xfId="3" applyNumberFormat="1" applyFill="1" applyBorder="1" applyAlignment="1" applyProtection="1">
      <alignment horizontal="center" vertical="center"/>
      <protection locked="0"/>
    </xf>
    <xf numFmtId="10" fontId="4" fillId="4" borderId="38" xfId="3" applyNumberFormat="1" applyFill="1" applyBorder="1" applyAlignment="1" applyProtection="1">
      <alignment horizontal="center" vertical="center"/>
      <protection locked="0"/>
    </xf>
    <xf numFmtId="0" fontId="6" fillId="0" borderId="53" xfId="3" applyFont="1" applyBorder="1" applyAlignment="1" applyProtection="1">
      <alignment horizontal="left" vertical="center"/>
      <protection locked="0"/>
    </xf>
    <xf numFmtId="0" fontId="6" fillId="0" borderId="51" xfId="3" applyFont="1" applyBorder="1" applyAlignment="1" applyProtection="1">
      <alignment horizontal="left" vertical="center"/>
      <protection locked="0"/>
    </xf>
    <xf numFmtId="0" fontId="6" fillId="0" borderId="36" xfId="3" applyFont="1" applyBorder="1" applyAlignment="1" applyProtection="1">
      <alignment horizontal="left" vertical="center"/>
      <protection locked="0"/>
    </xf>
    <xf numFmtId="10" fontId="6" fillId="4" borderId="36" xfId="3" applyNumberFormat="1" applyFont="1" applyFill="1" applyBorder="1" applyAlignment="1" applyProtection="1">
      <alignment horizontal="center" vertical="center"/>
      <protection locked="0"/>
    </xf>
    <xf numFmtId="10" fontId="6" fillId="4" borderId="38" xfId="3" applyNumberFormat="1" applyFont="1" applyFill="1" applyBorder="1" applyAlignment="1" applyProtection="1">
      <alignment horizontal="center" vertical="center"/>
      <protection locked="0"/>
    </xf>
    <xf numFmtId="0" fontId="4" fillId="0" borderId="61" xfId="3" applyBorder="1" applyAlignment="1" applyProtection="1">
      <alignment horizontal="left" vertical="center"/>
      <protection locked="0"/>
    </xf>
    <xf numFmtId="0" fontId="4" fillId="0" borderId="62" xfId="3" applyBorder="1" applyAlignment="1" applyProtection="1">
      <alignment horizontal="left" vertical="center"/>
      <protection locked="0"/>
    </xf>
    <xf numFmtId="0" fontId="4" fillId="0" borderId="42" xfId="3" applyBorder="1" applyAlignment="1" applyProtection="1">
      <alignment horizontal="left" vertical="center"/>
      <protection locked="0"/>
    </xf>
    <xf numFmtId="10" fontId="4" fillId="4" borderId="42" xfId="3" applyNumberFormat="1" applyFill="1" applyBorder="1" applyAlignment="1" applyProtection="1">
      <alignment horizontal="center" vertical="center"/>
      <protection locked="0"/>
    </xf>
    <xf numFmtId="10" fontId="4" fillId="4" borderId="44" xfId="3" applyNumberFormat="1" applyFill="1" applyBorder="1" applyAlignment="1" applyProtection="1">
      <alignment horizontal="center" vertical="center"/>
      <protection locked="0"/>
    </xf>
    <xf numFmtId="0" fontId="4" fillId="0" borderId="15" xfId="6" applyBorder="1" applyAlignment="1" applyProtection="1">
      <alignment horizontal="left" vertical="center" wrapText="1"/>
      <protection locked="0"/>
    </xf>
    <xf numFmtId="0" fontId="4" fillId="0" borderId="16" xfId="6" applyBorder="1" applyAlignment="1" applyProtection="1">
      <alignment horizontal="left" vertical="center" wrapText="1"/>
      <protection locked="0"/>
    </xf>
    <xf numFmtId="0" fontId="4" fillId="0" borderId="47" xfId="6" applyBorder="1" applyAlignment="1" applyProtection="1">
      <alignment horizontal="left" vertical="center" wrapText="1"/>
      <protection locked="0"/>
    </xf>
    <xf numFmtId="0" fontId="10" fillId="11" borderId="27" xfId="5" applyFill="1" applyBorder="1" applyAlignment="1">
      <alignment horizontal="center" vertical="center" wrapText="1"/>
    </xf>
    <xf numFmtId="0" fontId="10" fillId="11" borderId="19" xfId="5" applyFill="1" applyBorder="1" applyAlignment="1">
      <alignment horizontal="center" vertical="center" wrapText="1"/>
    </xf>
    <xf numFmtId="0" fontId="10" fillId="11" borderId="11" xfId="5" applyFill="1" applyBorder="1" applyAlignment="1">
      <alignment horizontal="center" vertical="center" wrapText="1"/>
    </xf>
    <xf numFmtId="0" fontId="10" fillId="11" borderId="12" xfId="5" applyFill="1" applyBorder="1" applyAlignment="1">
      <alignment horizontal="center" vertical="center" wrapText="1"/>
    </xf>
    <xf numFmtId="0" fontId="10" fillId="11" borderId="25" xfId="5" applyFill="1" applyBorder="1" applyAlignment="1">
      <alignment horizontal="center" vertical="center" wrapText="1"/>
    </xf>
    <xf numFmtId="0" fontId="13" fillId="13" borderId="15" xfId="5" applyFont="1" applyFill="1" applyBorder="1" applyAlignment="1">
      <alignment horizontal="center" vertical="center" wrapText="1"/>
    </xf>
    <xf numFmtId="0" fontId="13" fillId="13" borderId="47" xfId="5" applyFont="1" applyFill="1" applyBorder="1" applyAlignment="1">
      <alignment horizontal="center" vertical="center" wrapText="1"/>
    </xf>
    <xf numFmtId="0" fontId="13" fillId="13" borderId="10" xfId="5" applyFont="1" applyFill="1" applyBorder="1" applyAlignment="1">
      <alignment horizontal="center" vertical="center" wrapText="1"/>
    </xf>
    <xf numFmtId="0" fontId="10" fillId="13" borderId="10" xfId="5" applyFill="1" applyBorder="1" applyAlignment="1">
      <alignment horizontal="center" vertical="center" wrapText="1"/>
    </xf>
    <xf numFmtId="0" fontId="10" fillId="13" borderId="15" xfId="5" applyFill="1" applyBorder="1" applyAlignment="1">
      <alignment horizontal="center" vertical="center" wrapText="1"/>
    </xf>
    <xf numFmtId="0" fontId="10" fillId="13" borderId="47" xfId="5" applyFill="1" applyBorder="1" applyAlignment="1">
      <alignment horizontal="center" vertical="center" wrapText="1"/>
    </xf>
    <xf numFmtId="0" fontId="10" fillId="10" borderId="66" xfId="5" applyFill="1" applyBorder="1" applyAlignment="1">
      <alignment horizontal="center" vertical="center"/>
    </xf>
    <xf numFmtId="0" fontId="10" fillId="10" borderId="67" xfId="5" applyFill="1" applyBorder="1" applyAlignment="1">
      <alignment horizontal="center" vertical="center"/>
    </xf>
    <xf numFmtId="0" fontId="10" fillId="10" borderId="68" xfId="5" applyFill="1" applyBorder="1" applyAlignment="1">
      <alignment horizontal="center" vertical="center"/>
    </xf>
    <xf numFmtId="0" fontId="10" fillId="10" borderId="10" xfId="5" applyFill="1" applyBorder="1" applyAlignment="1">
      <alignment horizontal="center" vertical="center"/>
    </xf>
    <xf numFmtId="0" fontId="10" fillId="0" borderId="10" xfId="5" applyBorder="1" applyAlignment="1" applyProtection="1">
      <alignment horizontal="center" vertical="center"/>
      <protection locked="0"/>
    </xf>
    <xf numFmtId="0" fontId="10" fillId="10" borderId="15" xfId="5" applyFill="1" applyBorder="1" applyAlignment="1">
      <alignment horizontal="center" vertical="center"/>
    </xf>
    <xf numFmtId="0" fontId="10" fillId="10" borderId="16" xfId="5" applyFill="1" applyBorder="1" applyAlignment="1">
      <alignment horizontal="center" vertical="center"/>
    </xf>
    <xf numFmtId="0" fontId="10" fillId="10" borderId="47" xfId="5" applyFill="1" applyBorder="1" applyAlignment="1">
      <alignment horizontal="center" vertical="center"/>
    </xf>
    <xf numFmtId="0" fontId="10" fillId="0" borderId="26" xfId="5" applyBorder="1" applyAlignment="1" applyProtection="1">
      <alignment horizontal="center" vertical="center" wrapText="1"/>
      <protection locked="0"/>
    </xf>
    <xf numFmtId="0" fontId="10" fillId="0" borderId="27" xfId="5" applyBorder="1" applyAlignment="1" applyProtection="1">
      <alignment horizontal="center" vertical="center" wrapText="1"/>
      <protection locked="0"/>
    </xf>
    <xf numFmtId="0" fontId="10" fillId="0" borderId="19" xfId="5" applyBorder="1" applyAlignment="1" applyProtection="1">
      <alignment horizontal="center" vertical="center" wrapText="1"/>
      <protection locked="0"/>
    </xf>
    <xf numFmtId="0" fontId="10" fillId="0" borderId="20" xfId="5" applyBorder="1" applyAlignment="1" applyProtection="1">
      <alignment horizontal="center" vertical="center" wrapText="1"/>
      <protection locked="0"/>
    </xf>
    <xf numFmtId="0" fontId="10" fillId="0" borderId="0" xfId="5" applyAlignment="1" applyProtection="1">
      <alignment horizontal="center" vertical="center" wrapText="1"/>
      <protection locked="0"/>
    </xf>
    <xf numFmtId="0" fontId="10" fillId="0" borderId="23" xfId="5" applyBorder="1" applyAlignment="1" applyProtection="1">
      <alignment horizontal="center" vertical="center" wrapText="1"/>
      <protection locked="0"/>
    </xf>
    <xf numFmtId="0" fontId="10" fillId="0" borderId="11" xfId="5" applyBorder="1" applyAlignment="1" applyProtection="1">
      <alignment horizontal="center" vertical="center" wrapText="1"/>
      <protection locked="0"/>
    </xf>
    <xf numFmtId="0" fontId="10" fillId="0" borderId="12" xfId="5" applyBorder="1" applyAlignment="1" applyProtection="1">
      <alignment horizontal="center" vertical="center" wrapText="1"/>
      <protection locked="0"/>
    </xf>
    <xf numFmtId="0" fontId="10" fillId="0" borderId="25" xfId="5" applyBorder="1" applyAlignment="1" applyProtection="1">
      <alignment horizontal="center" vertical="center" wrapText="1"/>
      <protection locked="0"/>
    </xf>
    <xf numFmtId="0" fontId="10" fillId="14" borderId="15" xfId="5" applyFill="1" applyBorder="1" applyAlignment="1">
      <alignment horizontal="center" vertical="center"/>
    </xf>
    <xf numFmtId="0" fontId="10" fillId="14" borderId="16" xfId="5" applyFill="1" applyBorder="1" applyAlignment="1">
      <alignment horizontal="center" vertical="center"/>
    </xf>
    <xf numFmtId="0" fontId="10" fillId="14" borderId="47" xfId="5" applyFill="1" applyBorder="1" applyAlignment="1">
      <alignment horizontal="center" vertical="center"/>
    </xf>
    <xf numFmtId="0" fontId="10" fillId="14" borderId="10" xfId="5" applyFill="1" applyBorder="1" applyAlignment="1">
      <alignment horizontal="center" vertical="center"/>
    </xf>
    <xf numFmtId="0" fontId="10" fillId="10" borderId="15" xfId="5" applyFill="1" applyBorder="1" applyAlignment="1">
      <alignment horizontal="center" vertical="center" wrapText="1"/>
    </xf>
    <xf numFmtId="0" fontId="10" fillId="10" borderId="16" xfId="5" applyFill="1" applyBorder="1" applyAlignment="1">
      <alignment horizontal="center" vertical="center" wrapText="1"/>
    </xf>
    <xf numFmtId="0" fontId="10" fillId="10" borderId="47" xfId="5" applyFill="1" applyBorder="1" applyAlignment="1">
      <alignment horizontal="center" vertical="center" wrapText="1"/>
    </xf>
    <xf numFmtId="0" fontId="10" fillId="15" borderId="10" xfId="5" applyFill="1" applyBorder="1" applyAlignment="1">
      <alignment horizontal="center" vertical="center" wrapText="1"/>
    </xf>
    <xf numFmtId="0" fontId="10" fillId="17" borderId="10" xfId="5" applyFill="1" applyBorder="1" applyAlignment="1">
      <alignment horizontal="center" vertical="center" wrapText="1"/>
    </xf>
    <xf numFmtId="0" fontId="10" fillId="10" borderId="15" xfId="5" applyFill="1" applyBorder="1" applyAlignment="1" applyProtection="1">
      <alignment horizontal="center" vertical="center"/>
      <protection locked="0"/>
    </xf>
    <xf numFmtId="0" fontId="10" fillId="10" borderId="47" xfId="5" applyFill="1" applyBorder="1" applyAlignment="1" applyProtection="1">
      <alignment horizontal="center" vertical="center"/>
      <protection locked="0"/>
    </xf>
    <xf numFmtId="0" fontId="10" fillId="15" borderId="10" xfId="5" applyFill="1" applyBorder="1" applyAlignment="1" applyProtection="1">
      <alignment horizontal="center" vertical="center"/>
      <protection locked="0"/>
    </xf>
    <xf numFmtId="0" fontId="10" fillId="17" borderId="10" xfId="5" applyFill="1" applyBorder="1" applyAlignment="1" applyProtection="1">
      <alignment horizontal="center" vertical="center"/>
      <protection locked="0"/>
    </xf>
    <xf numFmtId="0" fontId="8" fillId="17" borderId="16" xfId="5" applyFont="1" applyFill="1" applyBorder="1" applyAlignment="1">
      <alignment horizontal="center" vertical="center"/>
    </xf>
    <xf numFmtId="0" fontId="8" fillId="17" borderId="47" xfId="5" applyFont="1" applyFill="1" applyBorder="1" applyAlignment="1">
      <alignment horizontal="center" vertical="center"/>
    </xf>
    <xf numFmtId="0" fontId="10" fillId="17" borderId="10" xfId="5" applyFill="1" applyBorder="1" applyAlignment="1">
      <alignment horizontal="center" vertical="center"/>
    </xf>
    <xf numFmtId="0" fontId="10" fillId="17" borderId="15" xfId="5" applyFill="1" applyBorder="1" applyAlignment="1">
      <alignment horizontal="center" vertical="center"/>
    </xf>
    <xf numFmtId="0" fontId="10" fillId="17" borderId="47" xfId="5" applyFill="1" applyBorder="1" applyAlignment="1">
      <alignment horizontal="center" vertical="center"/>
    </xf>
    <xf numFmtId="0" fontId="10" fillId="0" borderId="26" xfId="5" applyBorder="1" applyAlignment="1" applyProtection="1">
      <alignment horizontal="center" vertical="center"/>
      <protection locked="0"/>
    </xf>
    <xf numFmtId="0" fontId="10" fillId="0" borderId="27" xfId="5" applyBorder="1" applyAlignment="1" applyProtection="1">
      <alignment horizontal="center" vertical="center"/>
      <protection locked="0"/>
    </xf>
    <xf numFmtId="0" fontId="10" fillId="0" borderId="19" xfId="5" applyBorder="1" applyAlignment="1" applyProtection="1">
      <alignment horizontal="center" vertical="center"/>
      <protection locked="0"/>
    </xf>
    <xf numFmtId="0" fontId="10" fillId="0" borderId="11" xfId="5" applyBorder="1" applyAlignment="1" applyProtection="1">
      <alignment horizontal="center" vertical="center"/>
      <protection locked="0"/>
    </xf>
    <xf numFmtId="0" fontId="10" fillId="0" borderId="12" xfId="5" applyBorder="1" applyAlignment="1" applyProtection="1">
      <alignment horizontal="center" vertical="center"/>
      <protection locked="0"/>
    </xf>
    <xf numFmtId="0" fontId="10" fillId="0" borderId="25" xfId="5" applyBorder="1" applyAlignment="1" applyProtection="1">
      <alignment horizontal="center" vertical="center"/>
      <protection locked="0"/>
    </xf>
    <xf numFmtId="0" fontId="10" fillId="17" borderId="26" xfId="5" applyFill="1" applyBorder="1" applyAlignment="1" applyProtection="1">
      <alignment horizontal="center" vertical="center"/>
      <protection locked="0"/>
    </xf>
    <xf numFmtId="0" fontId="10" fillId="17" borderId="19" xfId="5" applyFill="1" applyBorder="1" applyAlignment="1" applyProtection="1">
      <alignment horizontal="center" vertical="center"/>
      <protection locked="0"/>
    </xf>
    <xf numFmtId="0" fontId="10" fillId="17" borderId="11" xfId="5" applyFill="1" applyBorder="1" applyAlignment="1" applyProtection="1">
      <alignment horizontal="center" vertical="center"/>
      <protection locked="0"/>
    </xf>
    <xf numFmtId="0" fontId="10" fillId="17" borderId="25" xfId="5" applyFill="1" applyBorder="1" applyAlignment="1" applyProtection="1">
      <alignment horizontal="center" vertical="center"/>
      <protection locked="0"/>
    </xf>
    <xf numFmtId="0" fontId="10" fillId="17" borderId="16" xfId="5" applyFill="1" applyBorder="1" applyAlignment="1">
      <alignment horizontal="center" vertical="center"/>
    </xf>
    <xf numFmtId="0" fontId="6" fillId="0" borderId="15" xfId="6" applyFont="1" applyBorder="1" applyAlignment="1" applyProtection="1">
      <alignment horizontal="left" vertical="center"/>
      <protection locked="0"/>
    </xf>
    <xf numFmtId="0" fontId="6" fillId="0" borderId="16" xfId="6" applyFont="1" applyBorder="1" applyAlignment="1" applyProtection="1">
      <alignment horizontal="left" vertical="center"/>
      <protection locked="0"/>
    </xf>
    <xf numFmtId="0" fontId="6" fillId="0" borderId="47" xfId="6" applyFont="1" applyBorder="1" applyAlignment="1" applyProtection="1">
      <alignment horizontal="left" vertical="center"/>
      <protection locked="0"/>
    </xf>
    <xf numFmtId="166" fontId="10" fillId="13" borderId="10" xfId="9" applyFont="1" applyFill="1" applyBorder="1" applyAlignment="1">
      <alignment horizontal="center" vertical="center" wrapText="1"/>
    </xf>
    <xf numFmtId="0" fontId="3" fillId="13" borderId="15" xfId="9" applyNumberFormat="1" applyFill="1" applyBorder="1" applyAlignment="1">
      <alignment horizontal="center" vertical="center" wrapText="1"/>
    </xf>
    <xf numFmtId="0" fontId="3" fillId="13" borderId="47" xfId="9" applyNumberFormat="1" applyFill="1" applyBorder="1" applyAlignment="1">
      <alignment horizontal="center" vertical="center" wrapText="1"/>
    </xf>
    <xf numFmtId="0" fontId="3" fillId="13" borderId="10" xfId="9" applyNumberFormat="1" applyFill="1" applyBorder="1" applyAlignment="1">
      <alignment horizontal="center" vertical="center" wrapText="1"/>
    </xf>
    <xf numFmtId="166" fontId="3" fillId="11" borderId="27" xfId="9" applyFill="1" applyBorder="1" applyAlignment="1">
      <alignment horizontal="center" vertical="center" wrapText="1"/>
    </xf>
    <xf numFmtId="166" fontId="3" fillId="11" borderId="19" xfId="9" applyFill="1" applyBorder="1" applyAlignment="1">
      <alignment horizontal="center" vertical="center" wrapText="1"/>
    </xf>
    <xf numFmtId="166" fontId="3" fillId="11" borderId="11" xfId="9" applyFill="1" applyBorder="1" applyAlignment="1">
      <alignment horizontal="center" vertical="center" wrapText="1"/>
    </xf>
    <xf numFmtId="166" fontId="3" fillId="11" borderId="12" xfId="9" applyFill="1" applyBorder="1" applyAlignment="1">
      <alignment horizontal="center" vertical="center" wrapText="1"/>
    </xf>
    <xf numFmtId="166" fontId="3" fillId="11" borderId="25" xfId="9" applyFill="1" applyBorder="1" applyAlignment="1">
      <alignment horizontal="center" vertical="center" wrapText="1"/>
    </xf>
    <xf numFmtId="166" fontId="13" fillId="13" borderId="15" xfId="9" applyFont="1" applyFill="1" applyBorder="1" applyAlignment="1">
      <alignment horizontal="center" vertical="center" wrapText="1"/>
    </xf>
    <xf numFmtId="166" fontId="13" fillId="13" borderId="47" xfId="9" applyFont="1" applyFill="1" applyBorder="1" applyAlignment="1">
      <alignment horizontal="center" vertical="center" wrapText="1"/>
    </xf>
    <xf numFmtId="166" fontId="13" fillId="13" borderId="10" xfId="9" applyFont="1" applyFill="1" applyBorder="1" applyAlignment="1">
      <alignment horizontal="center" vertical="center" wrapText="1"/>
    </xf>
    <xf numFmtId="0" fontId="6" fillId="0" borderId="15" xfId="6" applyFont="1" applyBorder="1" applyAlignment="1" applyProtection="1">
      <alignment horizontal="left" vertical="center" wrapText="1"/>
      <protection locked="0"/>
    </xf>
    <xf numFmtId="0" fontId="6" fillId="0" borderId="16" xfId="6" applyFont="1" applyBorder="1" applyAlignment="1" applyProtection="1">
      <alignment horizontal="left" vertical="center" wrapText="1"/>
      <protection locked="0"/>
    </xf>
    <xf numFmtId="0" fontId="6" fillId="0" borderId="47" xfId="6" applyFont="1" applyBorder="1" applyAlignment="1" applyProtection="1">
      <alignment horizontal="left" vertical="center" wrapText="1"/>
      <protection locked="0"/>
    </xf>
    <xf numFmtId="0" fontId="7" fillId="0" borderId="15" xfId="6" applyFont="1" applyBorder="1" applyAlignment="1" applyProtection="1">
      <alignment vertical="center" wrapText="1"/>
      <protection locked="0"/>
    </xf>
    <xf numFmtId="0" fontId="7" fillId="0" borderId="16" xfId="6" applyFont="1" applyBorder="1" applyAlignment="1" applyProtection="1">
      <alignment vertical="center" wrapText="1"/>
      <protection locked="0"/>
    </xf>
    <xf numFmtId="0" fontId="7" fillId="0" borderId="47" xfId="6" applyFont="1" applyBorder="1" applyAlignment="1" applyProtection="1">
      <alignment vertical="center" wrapText="1"/>
      <protection locked="0"/>
    </xf>
    <xf numFmtId="0" fontId="7" fillId="0" borderId="10" xfId="6" applyFont="1" applyBorder="1" applyAlignment="1" applyProtection="1">
      <alignment vertical="center" wrapText="1"/>
      <protection locked="0"/>
    </xf>
    <xf numFmtId="166" fontId="3" fillId="10" borderId="66" xfId="9" applyFill="1" applyBorder="1" applyAlignment="1">
      <alignment horizontal="center" vertical="center"/>
    </xf>
    <xf numFmtId="166" fontId="3" fillId="10" borderId="67" xfId="9" applyFill="1" applyBorder="1" applyAlignment="1">
      <alignment horizontal="center" vertical="center"/>
    </xf>
    <xf numFmtId="166" fontId="3" fillId="10" borderId="68" xfId="9" applyFill="1" applyBorder="1" applyAlignment="1">
      <alignment horizontal="center" vertical="center"/>
    </xf>
    <xf numFmtId="166" fontId="3" fillId="0" borderId="15" xfId="9" applyBorder="1" applyAlignment="1" applyProtection="1">
      <alignment horizontal="center" vertical="center"/>
      <protection locked="0"/>
    </xf>
    <xf numFmtId="166" fontId="3" fillId="0" borderId="47" xfId="9" applyBorder="1" applyAlignment="1" applyProtection="1">
      <alignment horizontal="center" vertical="center"/>
      <protection locked="0"/>
    </xf>
    <xf numFmtId="166" fontId="3" fillId="10" borderId="10" xfId="9" applyFill="1" applyBorder="1" applyAlignment="1">
      <alignment horizontal="center" vertical="center"/>
    </xf>
    <xf numFmtId="166" fontId="3" fillId="0" borderId="10" xfId="9" applyBorder="1" applyAlignment="1" applyProtection="1">
      <alignment horizontal="center" vertical="center"/>
      <protection locked="0"/>
    </xf>
    <xf numFmtId="166" fontId="3" fillId="10" borderId="15" xfId="9" applyFill="1" applyBorder="1" applyAlignment="1">
      <alignment horizontal="center" vertical="center"/>
    </xf>
    <xf numFmtId="166" fontId="3" fillId="10" borderId="16" xfId="9" applyFill="1" applyBorder="1" applyAlignment="1">
      <alignment horizontal="center" vertical="center"/>
    </xf>
    <xf numFmtId="166" fontId="3" fillId="10" borderId="47" xfId="9" applyFill="1" applyBorder="1" applyAlignment="1">
      <alignment horizontal="center" vertical="center"/>
    </xf>
    <xf numFmtId="166" fontId="3" fillId="0" borderId="26" xfId="9" applyBorder="1" applyAlignment="1" applyProtection="1">
      <alignment horizontal="center" vertical="center" wrapText="1"/>
      <protection locked="0"/>
    </xf>
    <xf numFmtId="166" fontId="3" fillId="0" borderId="27" xfId="9" applyBorder="1" applyAlignment="1" applyProtection="1">
      <alignment horizontal="center" vertical="center" wrapText="1"/>
      <protection locked="0"/>
    </xf>
    <xf numFmtId="166" fontId="3" fillId="0" borderId="19" xfId="9" applyBorder="1" applyAlignment="1" applyProtection="1">
      <alignment horizontal="center" vertical="center" wrapText="1"/>
      <protection locked="0"/>
    </xf>
    <xf numFmtId="166" fontId="3" fillId="0" borderId="20" xfId="9" applyBorder="1" applyAlignment="1" applyProtection="1">
      <alignment horizontal="center" vertical="center" wrapText="1"/>
      <protection locked="0"/>
    </xf>
    <xf numFmtId="166" fontId="3" fillId="0" borderId="0" xfId="9" applyAlignment="1" applyProtection="1">
      <alignment horizontal="center" vertical="center" wrapText="1"/>
      <protection locked="0"/>
    </xf>
    <xf numFmtId="166" fontId="3" fillId="0" borderId="23" xfId="9" applyBorder="1" applyAlignment="1" applyProtection="1">
      <alignment horizontal="center" vertical="center" wrapText="1"/>
      <protection locked="0"/>
    </xf>
    <xf numFmtId="166" fontId="3" fillId="0" borderId="11" xfId="9" applyBorder="1" applyAlignment="1" applyProtection="1">
      <alignment horizontal="center" vertical="center" wrapText="1"/>
      <protection locked="0"/>
    </xf>
    <xf numFmtId="166" fontId="3" fillId="0" borderId="12" xfId="9" applyBorder="1" applyAlignment="1" applyProtection="1">
      <alignment horizontal="center" vertical="center" wrapText="1"/>
      <protection locked="0"/>
    </xf>
    <xf numFmtId="166" fontId="3" fillId="0" borderId="25" xfId="9" applyBorder="1" applyAlignment="1" applyProtection="1">
      <alignment horizontal="center" vertical="center" wrapText="1"/>
      <protection locked="0"/>
    </xf>
    <xf numFmtId="166" fontId="3" fillId="14" borderId="15" xfId="9" applyFill="1" applyBorder="1" applyAlignment="1">
      <alignment horizontal="center" vertical="center"/>
    </xf>
    <xf numFmtId="166" fontId="3" fillId="14" borderId="16" xfId="9" applyFill="1" applyBorder="1" applyAlignment="1">
      <alignment horizontal="center" vertical="center"/>
    </xf>
    <xf numFmtId="166" fontId="3" fillId="14" borderId="47" xfId="9" applyFill="1" applyBorder="1" applyAlignment="1">
      <alignment horizontal="center" vertical="center"/>
    </xf>
    <xf numFmtId="166" fontId="3" fillId="14" borderId="10" xfId="9" applyFill="1" applyBorder="1" applyAlignment="1">
      <alignment horizontal="center" vertical="center"/>
    </xf>
    <xf numFmtId="166" fontId="3" fillId="10" borderId="15" xfId="9" applyFill="1" applyBorder="1" applyAlignment="1">
      <alignment horizontal="center" vertical="center" wrapText="1"/>
    </xf>
    <xf numFmtId="166" fontId="3" fillId="10" borderId="16" xfId="9" applyFill="1" applyBorder="1" applyAlignment="1">
      <alignment horizontal="center" vertical="center" wrapText="1"/>
    </xf>
    <xf numFmtId="166" fontId="3" fillId="10" borderId="47" xfId="9" applyFill="1" applyBorder="1" applyAlignment="1">
      <alignment horizontal="center" vertical="center" wrapText="1"/>
    </xf>
    <xf numFmtId="166" fontId="3" fillId="15" borderId="10" xfId="9" applyFill="1" applyBorder="1" applyAlignment="1">
      <alignment horizontal="center" vertical="center" wrapText="1"/>
    </xf>
    <xf numFmtId="166" fontId="3" fillId="17" borderId="10" xfId="9" applyFill="1" applyBorder="1" applyAlignment="1">
      <alignment horizontal="center" vertical="center" wrapText="1"/>
    </xf>
    <xf numFmtId="166" fontId="10" fillId="0" borderId="15" xfId="9" applyFont="1" applyBorder="1" applyAlignment="1" applyProtection="1">
      <alignment horizontal="center" vertical="center"/>
      <protection locked="0"/>
    </xf>
    <xf numFmtId="166" fontId="3" fillId="0" borderId="16" xfId="9" applyBorder="1" applyAlignment="1" applyProtection="1">
      <alignment horizontal="center" vertical="center"/>
      <protection locked="0"/>
    </xf>
    <xf numFmtId="166" fontId="3" fillId="10" borderId="15" xfId="9" applyFill="1" applyBorder="1" applyAlignment="1" applyProtection="1">
      <alignment horizontal="center" vertical="center"/>
      <protection locked="0"/>
    </xf>
    <xf numFmtId="166" fontId="3" fillId="10" borderId="47" xfId="9" applyFill="1" applyBorder="1" applyAlignment="1" applyProtection="1">
      <alignment horizontal="center" vertical="center"/>
      <protection locked="0"/>
    </xf>
    <xf numFmtId="166" fontId="3" fillId="15" borderId="10" xfId="9" applyFill="1" applyBorder="1" applyAlignment="1" applyProtection="1">
      <alignment horizontal="center" vertical="center"/>
      <protection locked="0"/>
    </xf>
    <xf numFmtId="166" fontId="3" fillId="17" borderId="10" xfId="9" applyFill="1" applyBorder="1" applyAlignment="1" applyProtection="1">
      <alignment horizontal="center" vertical="center"/>
      <protection locked="0"/>
    </xf>
    <xf numFmtId="166" fontId="8" fillId="17" borderId="16" xfId="9" applyFont="1" applyFill="1" applyBorder="1" applyAlignment="1">
      <alignment horizontal="center" vertical="center"/>
    </xf>
    <xf numFmtId="166" fontId="8" fillId="17" borderId="47" xfId="9" applyFont="1" applyFill="1" applyBorder="1" applyAlignment="1">
      <alignment horizontal="center" vertical="center"/>
    </xf>
    <xf numFmtId="166" fontId="3" fillId="17" borderId="10" xfId="9" applyFill="1" applyBorder="1" applyAlignment="1">
      <alignment horizontal="center" vertical="center"/>
    </xf>
    <xf numFmtId="166" fontId="3" fillId="17" borderId="15" xfId="9" applyFill="1" applyBorder="1" applyAlignment="1">
      <alignment horizontal="center" vertical="center"/>
    </xf>
    <xf numFmtId="166" fontId="3" fillId="17" borderId="47" xfId="9" applyFill="1" applyBorder="1" applyAlignment="1">
      <alignment horizontal="center" vertical="center"/>
    </xf>
    <xf numFmtId="166" fontId="3" fillId="0" borderId="26" xfId="9" applyBorder="1" applyAlignment="1" applyProtection="1">
      <alignment horizontal="center" vertical="center"/>
      <protection locked="0"/>
    </xf>
    <xf numFmtId="166" fontId="3" fillId="0" borderId="27" xfId="9" applyBorder="1" applyAlignment="1" applyProtection="1">
      <alignment horizontal="center" vertical="center"/>
      <protection locked="0"/>
    </xf>
    <xf numFmtId="166" fontId="3" fillId="0" borderId="19" xfId="9" applyBorder="1" applyAlignment="1" applyProtection="1">
      <alignment horizontal="center" vertical="center"/>
      <protection locked="0"/>
    </xf>
    <xf numFmtId="166" fontId="3" fillId="0" borderId="11" xfId="9" applyBorder="1" applyAlignment="1" applyProtection="1">
      <alignment horizontal="center" vertical="center"/>
      <protection locked="0"/>
    </xf>
    <xf numFmtId="166" fontId="3" fillId="0" borderId="12" xfId="9" applyBorder="1" applyAlignment="1" applyProtection="1">
      <alignment horizontal="center" vertical="center"/>
      <protection locked="0"/>
    </xf>
    <xf numFmtId="166" fontId="3" fillId="0" borderId="25" xfId="9" applyBorder="1" applyAlignment="1" applyProtection="1">
      <alignment horizontal="center" vertical="center"/>
      <protection locked="0"/>
    </xf>
    <xf numFmtId="166" fontId="3" fillId="17" borderId="26" xfId="9" applyFill="1" applyBorder="1" applyAlignment="1" applyProtection="1">
      <alignment horizontal="center" vertical="center"/>
      <protection locked="0"/>
    </xf>
    <xf numFmtId="166" fontId="3" fillId="17" borderId="19" xfId="9" applyFill="1" applyBorder="1" applyAlignment="1" applyProtection="1">
      <alignment horizontal="center" vertical="center"/>
      <protection locked="0"/>
    </xf>
    <xf numFmtId="166" fontId="3" fillId="17" borderId="11" xfId="9" applyFill="1" applyBorder="1" applyAlignment="1" applyProtection="1">
      <alignment horizontal="center" vertical="center"/>
      <protection locked="0"/>
    </xf>
    <xf numFmtId="166" fontId="3" fillId="17" borderId="25" xfId="9" applyFill="1" applyBorder="1" applyAlignment="1" applyProtection="1">
      <alignment horizontal="center" vertical="center"/>
      <protection locked="0"/>
    </xf>
    <xf numFmtId="166" fontId="3" fillId="17" borderId="16" xfId="9" applyFill="1" applyBorder="1" applyAlignment="1">
      <alignment horizontal="center" vertical="center"/>
    </xf>
    <xf numFmtId="9" fontId="10" fillId="15" borderId="10" xfId="5" applyNumberFormat="1" applyFill="1" applyBorder="1" applyAlignment="1" applyProtection="1">
      <alignment horizontal="center" vertical="center"/>
      <protection locked="0"/>
    </xf>
    <xf numFmtId="0" fontId="9" fillId="0" borderId="15" xfId="6" applyFont="1" applyBorder="1" applyAlignment="1" applyProtection="1">
      <alignment horizontal="center" vertical="center"/>
      <protection locked="0"/>
    </xf>
    <xf numFmtId="0" fontId="9" fillId="0" borderId="47" xfId="6" applyFont="1" applyBorder="1" applyAlignment="1" applyProtection="1">
      <alignment horizontal="center" vertical="center"/>
      <protection locked="0"/>
    </xf>
    <xf numFmtId="10" fontId="10" fillId="17" borderId="10" xfId="7" applyNumberFormat="1" applyFill="1" applyBorder="1" applyAlignment="1" applyProtection="1">
      <alignment horizontal="center" vertical="center"/>
      <protection locked="0"/>
    </xf>
    <xf numFmtId="166" fontId="10" fillId="0" borderId="15" xfId="10" applyBorder="1" applyAlignment="1" applyProtection="1">
      <alignment horizontal="center" vertical="center"/>
      <protection locked="0"/>
    </xf>
    <xf numFmtId="166" fontId="10" fillId="0" borderId="16" xfId="10" applyBorder="1" applyAlignment="1" applyProtection="1">
      <alignment horizontal="center" vertical="center"/>
      <protection locked="0"/>
    </xf>
    <xf numFmtId="166" fontId="10" fillId="0" borderId="47" xfId="10" applyBorder="1" applyAlignment="1" applyProtection="1">
      <alignment horizontal="center" vertical="center"/>
      <protection locked="0"/>
    </xf>
    <xf numFmtId="166" fontId="2" fillId="0" borderId="10" xfId="11" applyBorder="1" applyAlignment="1" applyProtection="1">
      <alignment horizontal="center" vertical="center"/>
      <protection locked="0"/>
    </xf>
    <xf numFmtId="10" fontId="10" fillId="0" borderId="15" xfId="10" applyNumberFormat="1" applyBorder="1" applyAlignment="1" applyProtection="1">
      <alignment horizontal="center" vertical="center"/>
      <protection locked="0"/>
    </xf>
    <xf numFmtId="10" fontId="10" fillId="0" borderId="47" xfId="10" applyNumberFormat="1" applyBorder="1" applyAlignment="1" applyProtection="1">
      <alignment horizontal="center" vertical="center"/>
      <protection locked="0"/>
    </xf>
    <xf numFmtId="10" fontId="10" fillId="0" borderId="10" xfId="7" applyNumberFormat="1" applyBorder="1" applyAlignment="1" applyProtection="1">
      <alignment horizontal="center" vertical="center"/>
      <protection locked="0"/>
    </xf>
    <xf numFmtId="0" fontId="10" fillId="0" borderId="15" xfId="10" applyNumberFormat="1" applyBorder="1" applyAlignment="1" applyProtection="1">
      <alignment horizontal="center" vertical="center"/>
      <protection locked="0"/>
    </xf>
    <xf numFmtId="0" fontId="10" fillId="0" borderId="16" xfId="10" applyNumberFormat="1" applyBorder="1" applyAlignment="1" applyProtection="1">
      <alignment horizontal="center" vertical="center"/>
      <protection locked="0"/>
    </xf>
    <xf numFmtId="0" fontId="10" fillId="0" borderId="47" xfId="10" applyNumberFormat="1" applyBorder="1" applyAlignment="1" applyProtection="1">
      <alignment horizontal="center" vertical="center"/>
      <protection locked="0"/>
    </xf>
    <xf numFmtId="166" fontId="2" fillId="0" borderId="15" xfId="11" applyBorder="1" applyAlignment="1" applyProtection="1">
      <alignment horizontal="center" vertical="center"/>
      <protection locked="0"/>
    </xf>
    <xf numFmtId="166" fontId="2" fillId="0" borderId="47" xfId="11" applyBorder="1" applyAlignment="1" applyProtection="1">
      <alignment horizontal="center" vertical="center"/>
      <protection locked="0"/>
    </xf>
    <xf numFmtId="0" fontId="10" fillId="17" borderId="15" xfId="7" applyFill="1" applyBorder="1" applyAlignment="1" applyProtection="1">
      <alignment horizontal="center" vertical="center"/>
      <protection locked="0"/>
    </xf>
    <xf numFmtId="0" fontId="10" fillId="17" borderId="47" xfId="7" applyFill="1" applyBorder="1" applyAlignment="1" applyProtection="1">
      <alignment horizontal="center" vertical="center"/>
      <protection locked="0"/>
    </xf>
    <xf numFmtId="10" fontId="10" fillId="17" borderId="10" xfId="7" applyNumberFormat="1" applyFill="1" applyBorder="1" applyAlignment="1">
      <alignment horizontal="center" vertical="center"/>
    </xf>
    <xf numFmtId="0" fontId="9" fillId="0" borderId="19" xfId="6" applyFont="1" applyBorder="1" applyAlignment="1" applyProtection="1">
      <alignment horizontal="center" vertical="center"/>
      <protection locked="0"/>
    </xf>
    <xf numFmtId="0" fontId="9" fillId="0" borderId="25" xfId="6" applyFont="1" applyBorder="1" applyAlignment="1" applyProtection="1">
      <alignment horizontal="center" vertical="center"/>
      <protection locked="0"/>
    </xf>
    <xf numFmtId="0" fontId="9" fillId="0" borderId="26" xfId="6" applyFont="1" applyBorder="1" applyAlignment="1" applyProtection="1">
      <alignment horizontal="center" vertical="center" wrapText="1"/>
      <protection locked="0"/>
    </xf>
    <xf numFmtId="0" fontId="9" fillId="0" borderId="27" xfId="6" applyFont="1" applyBorder="1" applyAlignment="1" applyProtection="1">
      <alignment horizontal="center" vertical="center" wrapText="1"/>
      <protection locked="0"/>
    </xf>
    <xf numFmtId="0" fontId="9" fillId="0" borderId="19" xfId="6" applyFont="1" applyBorder="1" applyAlignment="1" applyProtection="1">
      <alignment horizontal="center" vertical="center" wrapText="1"/>
      <protection locked="0"/>
    </xf>
    <xf numFmtId="0" fontId="9" fillId="0" borderId="11" xfId="6" applyFont="1" applyBorder="1" applyAlignment="1" applyProtection="1">
      <alignment horizontal="center" vertical="center" wrapText="1"/>
      <protection locked="0"/>
    </xf>
    <xf numFmtId="0" fontId="9" fillId="0" borderId="12" xfId="6" applyFont="1" applyBorder="1" applyAlignment="1" applyProtection="1">
      <alignment horizontal="center" vertical="center" wrapText="1"/>
      <protection locked="0"/>
    </xf>
    <xf numFmtId="0" fontId="9" fillId="0" borderId="25" xfId="6" applyFont="1" applyBorder="1" applyAlignment="1" applyProtection="1">
      <alignment horizontal="center" vertical="center" wrapText="1"/>
      <protection locked="0"/>
    </xf>
    <xf numFmtId="0" fontId="9" fillId="0" borderId="26" xfId="6" applyFont="1" applyBorder="1" applyAlignment="1" applyProtection="1">
      <alignment horizontal="center" vertical="center"/>
      <protection locked="0"/>
    </xf>
    <xf numFmtId="0" fontId="9" fillId="0" borderId="11" xfId="6" applyFont="1" applyBorder="1" applyAlignment="1" applyProtection="1">
      <alignment horizontal="center" vertical="center"/>
      <protection locked="0"/>
    </xf>
    <xf numFmtId="0" fontId="14" fillId="0" borderId="26" xfId="6" applyFont="1" applyBorder="1" applyAlignment="1" applyProtection="1">
      <alignment horizontal="center" vertical="center"/>
      <protection locked="0"/>
    </xf>
    <xf numFmtId="0" fontId="14" fillId="0" borderId="19" xfId="6" applyFont="1" applyBorder="1" applyAlignment="1" applyProtection="1">
      <alignment horizontal="center" vertical="center"/>
      <protection locked="0"/>
    </xf>
    <xf numFmtId="0" fontId="14" fillId="0" borderId="11" xfId="6" applyFont="1" applyBorder="1" applyAlignment="1" applyProtection="1">
      <alignment horizontal="center" vertical="center"/>
      <protection locked="0"/>
    </xf>
    <xf numFmtId="0" fontId="14" fillId="0" borderId="25" xfId="6" applyFont="1" applyBorder="1" applyAlignment="1" applyProtection="1">
      <alignment horizontal="center" vertical="center"/>
      <protection locked="0"/>
    </xf>
    <xf numFmtId="0" fontId="14" fillId="0" borderId="15" xfId="6" applyFont="1" applyBorder="1" applyAlignment="1" applyProtection="1">
      <alignment horizontal="center" vertical="center"/>
      <protection locked="0"/>
    </xf>
    <xf numFmtId="0" fontId="14" fillId="0" borderId="47" xfId="6" applyFont="1" applyBorder="1" applyAlignment="1" applyProtection="1">
      <alignment horizontal="center" vertical="center"/>
      <protection locked="0"/>
    </xf>
    <xf numFmtId="0" fontId="9" fillId="0" borderId="10" xfId="6" applyFont="1" applyBorder="1" applyAlignment="1" applyProtection="1">
      <alignment horizontal="center" vertical="center" wrapText="1"/>
      <protection locked="0"/>
    </xf>
    <xf numFmtId="166" fontId="5" fillId="0" borderId="65" xfId="8" applyFont="1" applyBorder="1" applyAlignment="1">
      <alignment horizontal="center" vertical="center"/>
    </xf>
    <xf numFmtId="166" fontId="5" fillId="0" borderId="67" xfId="8" applyFont="1" applyBorder="1" applyAlignment="1">
      <alignment horizontal="center" vertical="center" wrapText="1"/>
    </xf>
    <xf numFmtId="166" fontId="6" fillId="0" borderId="0" xfId="8" applyFont="1" applyAlignment="1" applyProtection="1">
      <alignment horizontal="center" vertical="center"/>
      <protection locked="0"/>
    </xf>
    <xf numFmtId="166" fontId="6" fillId="10" borderId="15" xfId="8" applyFont="1" applyFill="1" applyBorder="1" applyAlignment="1">
      <alignment horizontal="center" vertical="center"/>
    </xf>
    <xf numFmtId="166" fontId="6" fillId="10" borderId="16" xfId="8" applyFont="1" applyFill="1" applyBorder="1" applyAlignment="1">
      <alignment horizontal="center" vertical="center"/>
    </xf>
    <xf numFmtId="166" fontId="6" fillId="10" borderId="47" xfId="8" applyFont="1" applyFill="1" applyBorder="1" applyAlignment="1">
      <alignment horizontal="center" vertical="center"/>
    </xf>
    <xf numFmtId="166" fontId="6" fillId="0" borderId="15" xfId="8" applyFont="1" applyBorder="1" applyAlignment="1">
      <alignment horizontal="center" vertical="center" wrapText="1"/>
    </xf>
    <xf numFmtId="166" fontId="6" fillId="0" borderId="16" xfId="8" applyFont="1" applyBorder="1" applyAlignment="1">
      <alignment horizontal="center" vertical="center" wrapText="1"/>
    </xf>
    <xf numFmtId="166" fontId="6" fillId="0" borderId="47" xfId="8" applyFont="1" applyBorder="1" applyAlignment="1">
      <alignment horizontal="center" vertical="center" wrapText="1"/>
    </xf>
    <xf numFmtId="166" fontId="7" fillId="2" borderId="60" xfId="8" applyFont="1" applyFill="1" applyBorder="1" applyAlignment="1">
      <alignment horizontal="center" vertical="center"/>
    </xf>
    <xf numFmtId="166" fontId="6" fillId="2" borderId="60" xfId="8" applyFont="1" applyFill="1" applyBorder="1" applyAlignment="1">
      <alignment horizontal="center" vertical="center"/>
    </xf>
    <xf numFmtId="166" fontId="6" fillId="0" borderId="0" xfId="8" applyFont="1" applyAlignment="1" applyProtection="1">
      <alignment horizontal="left" vertical="center"/>
      <protection locked="0"/>
    </xf>
    <xf numFmtId="166" fontId="6" fillId="10" borderId="26" xfId="8" applyFont="1" applyFill="1" applyBorder="1" applyAlignment="1">
      <alignment horizontal="center" vertical="center"/>
    </xf>
    <xf numFmtId="166" fontId="6" fillId="10" borderId="27" xfId="8" applyFont="1" applyFill="1" applyBorder="1" applyAlignment="1">
      <alignment horizontal="center" vertical="center"/>
    </xf>
    <xf numFmtId="166" fontId="6" fillId="10" borderId="19" xfId="8" applyFont="1" applyFill="1" applyBorder="1" applyAlignment="1">
      <alignment horizontal="center" vertical="center"/>
    </xf>
    <xf numFmtId="166" fontId="6" fillId="0" borderId="10" xfId="8" applyFont="1" applyBorder="1" applyAlignment="1" applyProtection="1">
      <alignment horizontal="center" vertical="center" wrapText="1"/>
      <protection locked="0"/>
    </xf>
    <xf numFmtId="166" fontId="6" fillId="0" borderId="10" xfId="8" applyFont="1" applyBorder="1" applyAlignment="1" applyProtection="1">
      <alignment horizontal="center" vertical="center"/>
      <protection locked="0"/>
    </xf>
    <xf numFmtId="166" fontId="7" fillId="2" borderId="26" xfId="8" applyFont="1" applyFill="1" applyBorder="1" applyAlignment="1">
      <alignment horizontal="center" vertical="center" wrapText="1"/>
    </xf>
    <xf numFmtId="166" fontId="6" fillId="2" borderId="27" xfId="8" applyFont="1" applyFill="1" applyBorder="1" applyAlignment="1">
      <alignment horizontal="center" vertical="center" wrapText="1"/>
    </xf>
    <xf numFmtId="166" fontId="10" fillId="2" borderId="27" xfId="10" applyFill="1" applyBorder="1" applyAlignment="1">
      <alignment horizontal="center" vertical="center" wrapText="1"/>
    </xf>
    <xf numFmtId="166" fontId="10" fillId="2" borderId="19" xfId="10" applyFill="1" applyBorder="1" applyAlignment="1">
      <alignment horizontal="center" vertical="center" wrapText="1"/>
    </xf>
    <xf numFmtId="166" fontId="6" fillId="10" borderId="11" xfId="8" applyFont="1" applyFill="1" applyBorder="1" applyAlignment="1">
      <alignment horizontal="center" vertical="center"/>
    </xf>
    <xf numFmtId="166" fontId="6" fillId="10" borderId="12" xfId="8" applyFont="1" applyFill="1" applyBorder="1" applyAlignment="1">
      <alignment horizontal="center" vertical="center"/>
    </xf>
    <xf numFmtId="166" fontId="6" fillId="10" borderId="25" xfId="8" applyFont="1" applyFill="1" applyBorder="1" applyAlignment="1">
      <alignment horizontal="center" vertical="center"/>
    </xf>
    <xf numFmtId="166" fontId="10" fillId="2" borderId="11" xfId="10" applyFill="1" applyBorder="1" applyAlignment="1">
      <alignment horizontal="center" vertical="center" wrapText="1"/>
    </xf>
    <xf numFmtId="166" fontId="10" fillId="2" borderId="12" xfId="10" applyFill="1" applyBorder="1" applyAlignment="1">
      <alignment horizontal="center" vertical="center" wrapText="1"/>
    </xf>
    <xf numFmtId="166" fontId="10" fillId="2" borderId="25" xfId="10" applyFill="1" applyBorder="1" applyAlignment="1">
      <alignment horizontal="center" vertical="center" wrapText="1"/>
    </xf>
    <xf numFmtId="166" fontId="6" fillId="12" borderId="26" xfId="8" applyFont="1" applyFill="1" applyBorder="1" applyAlignment="1" applyProtection="1">
      <alignment horizontal="center" vertical="center"/>
      <protection locked="0"/>
    </xf>
    <xf numFmtId="166" fontId="6" fillId="12" borderId="27" xfId="8" applyFont="1" applyFill="1" applyBorder="1" applyAlignment="1" applyProtection="1">
      <alignment horizontal="center" vertical="center"/>
      <protection locked="0"/>
    </xf>
    <xf numFmtId="166" fontId="6" fillId="12" borderId="19" xfId="8" applyFont="1" applyFill="1" applyBorder="1" applyAlignment="1" applyProtection="1">
      <alignment horizontal="center" vertical="center"/>
      <protection locked="0"/>
    </xf>
    <xf numFmtId="166" fontId="6" fillId="0" borderId="27" xfId="8" applyFont="1" applyBorder="1" applyAlignment="1" applyProtection="1">
      <alignment horizontal="center" vertical="center" wrapText="1"/>
      <protection locked="0"/>
    </xf>
    <xf numFmtId="166" fontId="6" fillId="0" borderId="19" xfId="8" applyFont="1" applyBorder="1" applyAlignment="1" applyProtection="1">
      <alignment horizontal="center" vertical="center" wrapText="1"/>
      <protection locked="0"/>
    </xf>
    <xf numFmtId="166" fontId="10" fillId="13" borderId="10" xfId="10" applyFill="1" applyBorder="1" applyAlignment="1">
      <alignment horizontal="center" vertical="center" wrapText="1"/>
    </xf>
    <xf numFmtId="166" fontId="6" fillId="12" borderId="11" xfId="8" applyFont="1" applyFill="1" applyBorder="1" applyAlignment="1" applyProtection="1">
      <alignment horizontal="center" vertical="center"/>
      <protection locked="0"/>
    </xf>
    <xf numFmtId="166" fontId="6" fillId="12" borderId="12" xfId="8" applyFont="1" applyFill="1" applyBorder="1" applyAlignment="1" applyProtection="1">
      <alignment horizontal="center" vertical="center"/>
      <protection locked="0"/>
    </xf>
    <xf numFmtId="166" fontId="6" fillId="12" borderId="25" xfId="8" applyFont="1" applyFill="1" applyBorder="1" applyAlignment="1" applyProtection="1">
      <alignment horizontal="center" vertical="center"/>
      <protection locked="0"/>
    </xf>
    <xf numFmtId="166" fontId="6" fillId="0" borderId="12" xfId="8" applyFont="1" applyBorder="1" applyAlignment="1" applyProtection="1">
      <alignment horizontal="center" vertical="center" wrapText="1"/>
      <protection locked="0"/>
    </xf>
    <xf numFmtId="166" fontId="6" fillId="0" borderId="25" xfId="8" applyFont="1" applyBorder="1" applyAlignment="1" applyProtection="1">
      <alignment horizontal="center" vertical="center" wrapText="1"/>
      <protection locked="0"/>
    </xf>
    <xf numFmtId="167" fontId="10" fillId="13" borderId="15" xfId="10" applyNumberFormat="1" applyFill="1" applyBorder="1" applyAlignment="1">
      <alignment horizontal="center" vertical="center" wrapText="1"/>
    </xf>
    <xf numFmtId="167" fontId="10" fillId="13" borderId="47" xfId="10" applyNumberFormat="1" applyFill="1" applyBorder="1" applyAlignment="1">
      <alignment horizontal="center" vertical="center" wrapText="1"/>
    </xf>
    <xf numFmtId="167" fontId="10" fillId="13" borderId="10" xfId="10" applyNumberFormat="1" applyFill="1" applyBorder="1" applyAlignment="1">
      <alignment horizontal="center" vertical="center" wrapText="1"/>
    </xf>
    <xf numFmtId="16" fontId="6" fillId="0" borderId="0" xfId="8" quotePrefix="1" applyNumberFormat="1" applyFont="1" applyAlignment="1" applyProtection="1">
      <alignment horizontal="center" vertical="center"/>
      <protection locked="0"/>
    </xf>
    <xf numFmtId="166" fontId="6" fillId="12" borderId="15" xfId="8" applyFont="1" applyFill="1" applyBorder="1" applyAlignment="1" applyProtection="1">
      <alignment horizontal="center" vertical="center"/>
      <protection locked="0"/>
    </xf>
    <xf numFmtId="166" fontId="6" fillId="12" borderId="16" xfId="8" applyFont="1" applyFill="1" applyBorder="1" applyAlignment="1" applyProtection="1">
      <alignment horizontal="center" vertical="center"/>
      <protection locked="0"/>
    </xf>
    <xf numFmtId="166" fontId="6" fillId="12" borderId="47" xfId="8" applyFont="1" applyFill="1" applyBorder="1" applyAlignment="1" applyProtection="1">
      <alignment horizontal="center" vertical="center"/>
      <protection locked="0"/>
    </xf>
    <xf numFmtId="166" fontId="29" fillId="13" borderId="15" xfId="10" applyFont="1" applyFill="1" applyBorder="1" applyAlignment="1">
      <alignment horizontal="center" vertical="center" wrapText="1"/>
    </xf>
    <xf numFmtId="166" fontId="29" fillId="13" borderId="47" xfId="10" applyFont="1" applyFill="1" applyBorder="1" applyAlignment="1">
      <alignment horizontal="center" vertical="center" wrapText="1"/>
    </xf>
    <xf numFmtId="166" fontId="13" fillId="13" borderId="10" xfId="10" applyFont="1" applyFill="1" applyBorder="1" applyAlignment="1">
      <alignment horizontal="center" vertical="center" wrapText="1"/>
    </xf>
    <xf numFmtId="166" fontId="8" fillId="10" borderId="15" xfId="8" applyFont="1" applyFill="1" applyBorder="1" applyAlignment="1">
      <alignment horizontal="center" vertical="center" wrapText="1"/>
    </xf>
    <xf numFmtId="166" fontId="8" fillId="10" borderId="47" xfId="8" applyFont="1" applyFill="1" applyBorder="1" applyAlignment="1">
      <alignment horizontal="center" vertical="center" wrapText="1"/>
    </xf>
    <xf numFmtId="166" fontId="30" fillId="0" borderId="15" xfId="8" applyFont="1" applyBorder="1" applyAlignment="1" applyProtection="1">
      <alignment horizontal="center" vertical="center" wrapText="1"/>
      <protection locked="0"/>
    </xf>
    <xf numFmtId="166" fontId="31" fillId="0" borderId="16" xfId="12" applyFont="1" applyBorder="1" applyAlignment="1">
      <alignment horizontal="center" vertical="center" wrapText="1"/>
    </xf>
    <xf numFmtId="166" fontId="31" fillId="0" borderId="47" xfId="12" applyFont="1" applyBorder="1" applyAlignment="1">
      <alignment horizontal="center" vertical="center" wrapText="1"/>
    </xf>
    <xf numFmtId="166" fontId="8" fillId="0" borderId="15" xfId="8" applyFont="1" applyBorder="1" applyAlignment="1" applyProtection="1">
      <alignment horizontal="center" vertical="center" wrapText="1"/>
      <protection locked="0"/>
    </xf>
    <xf numFmtId="166" fontId="8" fillId="0" borderId="16" xfId="8" applyFont="1" applyBorder="1" applyAlignment="1" applyProtection="1">
      <alignment horizontal="center" vertical="center" wrapText="1"/>
      <protection locked="0"/>
    </xf>
    <xf numFmtId="166" fontId="8" fillId="0" borderId="47" xfId="8" applyFont="1" applyBorder="1" applyAlignment="1" applyProtection="1">
      <alignment horizontal="center" vertical="center" wrapText="1"/>
      <protection locked="0"/>
    </xf>
    <xf numFmtId="166" fontId="8" fillId="10" borderId="26" xfId="8" applyFont="1" applyFill="1" applyBorder="1" applyAlignment="1">
      <alignment horizontal="center" vertical="center" wrapText="1"/>
    </xf>
    <xf numFmtId="166" fontId="8" fillId="10" borderId="19" xfId="8" applyFont="1" applyFill="1" applyBorder="1" applyAlignment="1">
      <alignment horizontal="center" vertical="center" wrapText="1"/>
    </xf>
    <xf numFmtId="166" fontId="4" fillId="0" borderId="26" xfId="8" applyBorder="1" applyAlignment="1" applyProtection="1">
      <alignment vertical="center" wrapText="1"/>
      <protection locked="0"/>
    </xf>
    <xf numFmtId="166" fontId="4" fillId="0" borderId="27" xfId="8" applyBorder="1" applyAlignment="1" applyProtection="1">
      <alignment vertical="center" wrapText="1"/>
      <protection locked="0"/>
    </xf>
    <xf numFmtId="166" fontId="4" fillId="0" borderId="19" xfId="8" applyBorder="1" applyAlignment="1" applyProtection="1">
      <alignment vertical="center" wrapText="1"/>
      <protection locked="0"/>
    </xf>
    <xf numFmtId="166" fontId="4" fillId="0" borderId="0" xfId="8" applyAlignment="1" applyProtection="1">
      <alignment horizontal="left" vertical="center"/>
      <protection locked="0"/>
    </xf>
    <xf numFmtId="166" fontId="4" fillId="0" borderId="0" xfId="8" applyAlignment="1" applyProtection="1">
      <alignment vertical="center" wrapText="1"/>
      <protection locked="0"/>
    </xf>
    <xf numFmtId="166" fontId="8" fillId="10" borderId="20" xfId="8" applyFont="1" applyFill="1" applyBorder="1" applyAlignment="1">
      <alignment horizontal="center" vertical="center" wrapText="1"/>
    </xf>
    <xf numFmtId="166" fontId="8" fillId="10" borderId="23" xfId="8" applyFont="1" applyFill="1" applyBorder="1" applyAlignment="1">
      <alignment horizontal="center" vertical="center" wrapText="1"/>
    </xf>
    <xf numFmtId="166" fontId="4" fillId="0" borderId="20" xfId="8" applyBorder="1" applyAlignment="1" applyProtection="1">
      <alignment vertical="center" wrapText="1"/>
      <protection locked="0"/>
    </xf>
    <xf numFmtId="166" fontId="4" fillId="0" borderId="0" xfId="8" applyAlignment="1" applyProtection="1">
      <alignment vertical="center" wrapText="1"/>
      <protection locked="0"/>
    </xf>
    <xf numFmtId="166" fontId="4" fillId="0" borderId="23" xfId="8" applyBorder="1" applyAlignment="1" applyProtection="1">
      <alignment vertical="center" wrapText="1"/>
      <protection locked="0"/>
    </xf>
    <xf numFmtId="166" fontId="4" fillId="10" borderId="15" xfId="8" applyFill="1" applyBorder="1" applyAlignment="1">
      <alignment horizontal="center" vertical="center"/>
    </xf>
    <xf numFmtId="166" fontId="4" fillId="10" borderId="16" xfId="8" applyFill="1" applyBorder="1" applyAlignment="1">
      <alignment horizontal="center" vertical="center"/>
    </xf>
    <xf numFmtId="166" fontId="4" fillId="10" borderId="47" xfId="8" applyFill="1" applyBorder="1" applyAlignment="1">
      <alignment horizontal="center" vertical="center"/>
    </xf>
    <xf numFmtId="166" fontId="22" fillId="0" borderId="0" xfId="8" applyFont="1" applyAlignment="1" applyProtection="1">
      <alignment horizontal="center" vertical="center"/>
      <protection locked="0"/>
    </xf>
    <xf numFmtId="168" fontId="4" fillId="10" borderId="33" xfId="12" applyNumberFormat="1" applyFont="1" applyFill="1" applyBorder="1" applyAlignment="1">
      <alignment horizontal="center" vertical="center" wrapText="1"/>
    </xf>
    <xf numFmtId="166" fontId="4" fillId="0" borderId="15" xfId="12" applyFont="1" applyBorder="1" applyAlignment="1" applyProtection="1">
      <alignment horizontal="left" vertical="center" wrapText="1"/>
      <protection locked="0"/>
    </xf>
    <xf numFmtId="166" fontId="4" fillId="0" borderId="16" xfId="12" applyFont="1" applyBorder="1" applyAlignment="1" applyProtection="1">
      <alignment horizontal="left" vertical="center" wrapText="1"/>
      <protection locked="0"/>
    </xf>
    <xf numFmtId="166" fontId="4" fillId="0" borderId="47" xfId="12" applyFont="1" applyBorder="1" applyAlignment="1" applyProtection="1">
      <alignment horizontal="left" vertical="center" wrapText="1"/>
      <protection locked="0"/>
    </xf>
    <xf numFmtId="168" fontId="4" fillId="10" borderId="69" xfId="12" applyNumberFormat="1" applyFont="1" applyFill="1" applyBorder="1" applyAlignment="1">
      <alignment horizontal="center" vertical="center" wrapText="1"/>
    </xf>
    <xf numFmtId="168" fontId="4" fillId="10" borderId="39" xfId="12" applyNumberFormat="1" applyFont="1" applyFill="1" applyBorder="1" applyAlignment="1">
      <alignment horizontal="center" vertical="center" wrapText="1"/>
    </xf>
    <xf numFmtId="166" fontId="10" fillId="0" borderId="0" xfId="10" applyAlignment="1" applyProtection="1">
      <alignment vertical="top"/>
      <protection locked="0"/>
    </xf>
    <xf numFmtId="166" fontId="4" fillId="14" borderId="15" xfId="8" applyFill="1" applyBorder="1" applyAlignment="1">
      <alignment horizontal="center" vertical="center"/>
    </xf>
    <xf numFmtId="166" fontId="4" fillId="14" borderId="16" xfId="8" applyFill="1" applyBorder="1" applyAlignment="1">
      <alignment horizontal="center" vertical="center"/>
    </xf>
    <xf numFmtId="166" fontId="4" fillId="14" borderId="47" xfId="8" applyFill="1" applyBorder="1" applyAlignment="1">
      <alignment horizontal="center" vertical="center"/>
    </xf>
    <xf numFmtId="166" fontId="4" fillId="14" borderId="16" xfId="8" applyFill="1" applyBorder="1" applyAlignment="1">
      <alignment vertical="center"/>
    </xf>
    <xf numFmtId="166" fontId="4" fillId="14" borderId="47" xfId="8" applyFill="1" applyBorder="1" applyAlignment="1">
      <alignment vertical="center"/>
    </xf>
    <xf numFmtId="166" fontId="8" fillId="15" borderId="15" xfId="8" applyFont="1" applyFill="1" applyBorder="1" applyAlignment="1" applyProtection="1">
      <alignment horizontal="center" vertical="center"/>
      <protection locked="0"/>
    </xf>
    <xf numFmtId="166" fontId="8" fillId="15" borderId="16" xfId="8" applyFont="1" applyFill="1" applyBorder="1" applyAlignment="1" applyProtection="1">
      <alignment horizontal="center" vertical="center"/>
      <protection locked="0"/>
    </xf>
    <xf numFmtId="166" fontId="8" fillId="15" borderId="47" xfId="8" applyFont="1" applyFill="1" applyBorder="1" applyAlignment="1" applyProtection="1">
      <alignment horizontal="center" vertical="center"/>
      <protection locked="0"/>
    </xf>
    <xf numFmtId="0" fontId="6" fillId="10" borderId="10" xfId="6" applyFont="1" applyFill="1" applyBorder="1" applyAlignment="1">
      <alignment horizontal="center" vertical="center"/>
    </xf>
    <xf numFmtId="166" fontId="6" fillId="0" borderId="70" xfId="8" applyFont="1" applyBorder="1" applyAlignment="1" applyProtection="1">
      <alignment horizontal="left" vertical="center" wrapText="1"/>
      <protection locked="0"/>
    </xf>
    <xf numFmtId="166" fontId="6" fillId="0" borderId="31" xfId="8" applyFont="1" applyBorder="1" applyAlignment="1" applyProtection="1">
      <alignment horizontal="left" vertical="center" wrapText="1"/>
      <protection locked="0"/>
    </xf>
    <xf numFmtId="166" fontId="6" fillId="0" borderId="32" xfId="8" applyFont="1" applyBorder="1" applyAlignment="1" applyProtection="1">
      <alignment horizontal="left" vertical="center" wrapText="1"/>
      <protection locked="0"/>
    </xf>
    <xf numFmtId="166" fontId="9" fillId="0" borderId="10" xfId="8" applyFont="1" applyBorder="1" applyAlignment="1" applyProtection="1">
      <alignment horizontal="center" vertical="center"/>
      <protection locked="0"/>
    </xf>
    <xf numFmtId="166" fontId="14" fillId="0" borderId="10" xfId="8" applyFont="1" applyBorder="1" applyAlignment="1" applyProtection="1">
      <alignment horizontal="center" vertical="center"/>
      <protection locked="0"/>
    </xf>
    <xf numFmtId="1" fontId="9" fillId="0" borderId="10" xfId="8" applyNumberFormat="1" applyFont="1" applyBorder="1" applyAlignment="1" applyProtection="1">
      <alignment horizontal="center" vertical="center"/>
      <protection locked="0"/>
    </xf>
    <xf numFmtId="166" fontId="6" fillId="0" borderId="15" xfId="8" applyFont="1" applyBorder="1" applyAlignment="1" applyProtection="1">
      <alignment horizontal="left" vertical="center" wrapText="1"/>
      <protection locked="0"/>
    </xf>
    <xf numFmtId="166" fontId="6" fillId="0" borderId="16" xfId="8" applyFont="1" applyBorder="1" applyAlignment="1" applyProtection="1">
      <alignment horizontal="left" vertical="center" wrapText="1"/>
      <protection locked="0"/>
    </xf>
    <xf numFmtId="166" fontId="6" fillId="0" borderId="47" xfId="8" applyFont="1" applyBorder="1" applyAlignment="1" applyProtection="1">
      <alignment horizontal="left" vertical="center" wrapText="1"/>
      <protection locked="0"/>
    </xf>
    <xf numFmtId="1" fontId="14" fillId="0" borderId="10" xfId="8" applyNumberFormat="1" applyFont="1" applyBorder="1" applyAlignment="1" applyProtection="1">
      <alignment horizontal="center" vertical="center"/>
      <protection locked="0"/>
    </xf>
    <xf numFmtId="166" fontId="6" fillId="0" borderId="70" xfId="8" applyFont="1" applyBorder="1" applyAlignment="1" applyProtection="1">
      <alignment horizontal="left" vertical="center"/>
      <protection locked="0"/>
    </xf>
    <xf numFmtId="166" fontId="6" fillId="0" borderId="31" xfId="8" applyFont="1" applyBorder="1" applyAlignment="1" applyProtection="1">
      <alignment horizontal="left" vertical="center"/>
      <protection locked="0"/>
    </xf>
    <xf numFmtId="166" fontId="6" fillId="0" borderId="32" xfId="8" applyFont="1" applyBorder="1" applyAlignment="1" applyProtection="1">
      <alignment horizontal="left" vertical="center"/>
      <protection locked="0"/>
    </xf>
    <xf numFmtId="166" fontId="6" fillId="0" borderId="53" xfId="8" applyFont="1" applyBorder="1" applyAlignment="1" applyProtection="1">
      <alignment horizontal="left" vertical="center"/>
      <protection locked="0"/>
    </xf>
    <xf numFmtId="166" fontId="6" fillId="0" borderId="51" xfId="8" applyFont="1" applyBorder="1" applyAlignment="1" applyProtection="1">
      <alignment horizontal="left" vertical="center"/>
      <protection locked="0"/>
    </xf>
    <xf numFmtId="166" fontId="6" fillId="0" borderId="52" xfId="8" applyFont="1" applyBorder="1" applyAlignment="1" applyProtection="1">
      <alignment horizontal="left" vertical="center"/>
      <protection locked="0"/>
    </xf>
    <xf numFmtId="166" fontId="15" fillId="0" borderId="0" xfId="8" applyFont="1" applyAlignment="1" applyProtection="1">
      <alignment horizontal="center" vertical="center"/>
      <protection locked="0"/>
    </xf>
    <xf numFmtId="16" fontId="9" fillId="0" borderId="10" xfId="8" applyNumberFormat="1" applyFont="1" applyBorder="1" applyAlignment="1" applyProtection="1">
      <alignment horizontal="center" vertical="center"/>
      <protection locked="0"/>
    </xf>
    <xf numFmtId="166" fontId="6" fillId="0" borderId="71" xfId="8" applyFont="1" applyBorder="1" applyAlignment="1" applyProtection="1">
      <alignment vertical="center"/>
      <protection locked="0"/>
    </xf>
    <xf numFmtId="166" fontId="6" fillId="0" borderId="37" xfId="8" applyFont="1" applyBorder="1" applyAlignment="1" applyProtection="1">
      <alignment vertical="center"/>
      <protection locked="0"/>
    </xf>
    <xf numFmtId="166" fontId="6" fillId="0" borderId="38" xfId="8" applyFont="1" applyBorder="1" applyAlignment="1" applyProtection="1">
      <alignment vertical="center"/>
      <protection locked="0"/>
    </xf>
    <xf numFmtId="166" fontId="6" fillId="0" borderId="72" xfId="8" applyFont="1" applyBorder="1" applyAlignment="1" applyProtection="1">
      <alignment vertical="center"/>
      <protection locked="0"/>
    </xf>
    <xf numFmtId="166" fontId="6" fillId="0" borderId="43" xfId="8" applyFont="1" applyBorder="1" applyAlignment="1" applyProtection="1">
      <alignment vertical="center"/>
      <protection locked="0"/>
    </xf>
    <xf numFmtId="166" fontId="6" fillId="0" borderId="44" xfId="8" applyFont="1" applyBorder="1" applyAlignment="1" applyProtection="1">
      <alignment vertical="center"/>
      <protection locked="0"/>
    </xf>
    <xf numFmtId="1" fontId="4" fillId="0" borderId="72" xfId="8" applyNumberFormat="1" applyBorder="1" applyAlignment="1" applyProtection="1">
      <alignment horizontal="center" vertical="center"/>
      <protection locked="0"/>
    </xf>
    <xf numFmtId="1" fontId="4" fillId="0" borderId="44" xfId="8" applyNumberFormat="1" applyBorder="1" applyAlignment="1" applyProtection="1">
      <alignment horizontal="center" vertical="center"/>
      <protection locked="0"/>
    </xf>
    <xf numFmtId="165" fontId="9" fillId="0" borderId="10" xfId="8" applyNumberFormat="1" applyFont="1" applyBorder="1" applyAlignment="1" applyProtection="1">
      <alignment horizontal="center" vertical="center"/>
      <protection locked="0"/>
    </xf>
    <xf numFmtId="166" fontId="9" fillId="0" borderId="15" xfId="8" applyFont="1" applyBorder="1" applyAlignment="1" applyProtection="1">
      <alignment horizontal="left" vertical="center" wrapText="1"/>
      <protection locked="0"/>
    </xf>
    <xf numFmtId="166" fontId="9" fillId="0" borderId="16" xfId="8" applyFont="1" applyBorder="1" applyAlignment="1" applyProtection="1">
      <alignment horizontal="left" vertical="center" wrapText="1"/>
      <protection locked="0"/>
    </xf>
    <xf numFmtId="166" fontId="9" fillId="0" borderId="47" xfId="8" applyFont="1" applyBorder="1" applyAlignment="1" applyProtection="1">
      <alignment horizontal="left" vertical="center" wrapText="1"/>
      <protection locked="0"/>
    </xf>
    <xf numFmtId="166" fontId="32" fillId="2" borderId="15" xfId="8" applyFont="1" applyFill="1" applyBorder="1" applyAlignment="1" applyProtection="1">
      <alignment vertical="center"/>
      <protection locked="0"/>
    </xf>
    <xf numFmtId="166" fontId="32" fillId="2" borderId="16" xfId="8" applyFont="1" applyFill="1" applyBorder="1" applyAlignment="1" applyProtection="1">
      <alignment vertical="center"/>
      <protection locked="0"/>
    </xf>
    <xf numFmtId="166" fontId="32" fillId="2" borderId="47" xfId="8" applyFont="1" applyFill="1" applyBorder="1" applyAlignment="1" applyProtection="1">
      <alignment vertical="center"/>
      <protection locked="0"/>
    </xf>
    <xf numFmtId="9" fontId="9" fillId="0" borderId="10" xfId="8" applyNumberFormat="1" applyFont="1" applyBorder="1" applyAlignment="1" applyProtection="1">
      <alignment horizontal="center" vertical="center"/>
      <protection locked="0"/>
    </xf>
    <xf numFmtId="166" fontId="1" fillId="0" borderId="0" xfId="12"/>
    <xf numFmtId="166" fontId="9" fillId="0" borderId="15" xfId="8" applyFont="1" applyBorder="1" applyAlignment="1" applyProtection="1">
      <alignment vertical="center"/>
      <protection locked="0"/>
    </xf>
    <xf numFmtId="166" fontId="9" fillId="0" borderId="16" xfId="8" applyFont="1" applyBorder="1" applyAlignment="1" applyProtection="1">
      <alignment vertical="center"/>
      <protection locked="0"/>
    </xf>
    <xf numFmtId="166" fontId="9" fillId="0" borderId="47" xfId="8" applyFont="1" applyBorder="1" applyAlignment="1" applyProtection="1">
      <alignment vertical="center"/>
      <protection locked="0"/>
    </xf>
    <xf numFmtId="166" fontId="4" fillId="0" borderId="20" xfId="8" applyBorder="1" applyAlignment="1" applyProtection="1">
      <alignment horizontal="center" vertical="top" wrapText="1"/>
      <protection locked="0"/>
    </xf>
    <xf numFmtId="166" fontId="1" fillId="0" borderId="0" xfId="12" applyAlignment="1">
      <alignment horizontal="center" vertical="top" wrapText="1"/>
    </xf>
    <xf numFmtId="166" fontId="1" fillId="0" borderId="0" xfId="12" applyAlignment="1">
      <alignment horizontal="center" vertical="top" wrapText="1"/>
    </xf>
    <xf numFmtId="166" fontId="4" fillId="14" borderId="73" xfId="8" applyFill="1" applyBorder="1" applyAlignment="1">
      <alignment horizontal="center" vertical="center"/>
    </xf>
    <xf numFmtId="166" fontId="1" fillId="0" borderId="74" xfId="12" applyBorder="1" applyAlignment="1">
      <alignment horizontal="center" vertical="center"/>
    </xf>
    <xf numFmtId="166" fontId="1" fillId="0" borderId="75" xfId="12" applyBorder="1" applyAlignment="1">
      <alignment horizontal="center" vertical="center"/>
    </xf>
    <xf numFmtId="166" fontId="4" fillId="14" borderId="76" xfId="8" applyFill="1" applyBorder="1" applyAlignment="1">
      <alignment horizontal="center" vertical="center"/>
    </xf>
    <xf numFmtId="166" fontId="4" fillId="14" borderId="65" xfId="8" applyFill="1" applyBorder="1" applyAlignment="1">
      <alignment horizontal="center" vertical="center"/>
    </xf>
    <xf numFmtId="166" fontId="4" fillId="14" borderId="76" xfId="8" applyFill="1" applyBorder="1" applyAlignment="1">
      <alignment horizontal="center" vertical="center" wrapText="1"/>
    </xf>
    <xf numFmtId="166" fontId="1" fillId="0" borderId="65" xfId="12" applyBorder="1" applyAlignment="1">
      <alignment horizontal="center" vertical="center" wrapText="1"/>
    </xf>
    <xf numFmtId="166" fontId="1" fillId="0" borderId="77" xfId="12" applyBorder="1" applyAlignment="1">
      <alignment horizontal="center" vertical="center" wrapText="1"/>
    </xf>
    <xf numFmtId="166" fontId="4" fillId="10" borderId="78" xfId="8" applyFill="1" applyBorder="1" applyAlignment="1">
      <alignment horizontal="center" vertical="center"/>
    </xf>
    <xf numFmtId="166" fontId="4" fillId="10" borderId="11" xfId="8" applyFill="1" applyBorder="1" applyAlignment="1">
      <alignment horizontal="center" vertical="center"/>
    </xf>
    <xf numFmtId="166" fontId="9" fillId="10" borderId="79" xfId="8" applyFont="1" applyFill="1" applyBorder="1" applyAlignment="1">
      <alignment horizontal="center" vertical="center" textRotation="90"/>
    </xf>
    <xf numFmtId="166" fontId="9" fillId="10" borderId="25" xfId="8" applyFont="1" applyFill="1" applyBorder="1" applyAlignment="1">
      <alignment horizontal="center" vertical="center" textRotation="90"/>
    </xf>
    <xf numFmtId="166" fontId="9" fillId="10" borderId="78" xfId="8" applyFont="1" applyFill="1" applyBorder="1" applyAlignment="1">
      <alignment horizontal="center" vertical="center" textRotation="90"/>
    </xf>
    <xf numFmtId="166" fontId="9" fillId="10" borderId="80" xfId="8" applyFont="1" applyFill="1" applyBorder="1" applyAlignment="1">
      <alignment horizontal="center" vertical="center" textRotation="90"/>
    </xf>
    <xf numFmtId="166" fontId="9" fillId="10" borderId="5" xfId="8" applyFont="1" applyFill="1" applyBorder="1" applyAlignment="1">
      <alignment horizontal="center" vertical="center" textRotation="90"/>
    </xf>
    <xf numFmtId="166" fontId="9" fillId="10" borderId="13" xfId="8" applyFont="1" applyFill="1" applyBorder="1" applyAlignment="1">
      <alignment horizontal="center" vertical="center" textRotation="90"/>
    </xf>
    <xf numFmtId="0" fontId="4" fillId="0" borderId="26" xfId="8" applyNumberFormat="1" applyBorder="1" applyAlignment="1">
      <alignment horizontal="center" vertical="center"/>
    </xf>
    <xf numFmtId="0" fontId="4" fillId="0" borderId="27" xfId="8" applyNumberFormat="1" applyBorder="1" applyAlignment="1">
      <alignment horizontal="center" vertical="center"/>
    </xf>
    <xf numFmtId="166" fontId="1" fillId="9" borderId="33" xfId="12" applyFill="1" applyBorder="1" applyAlignment="1" applyProtection="1">
      <alignment horizontal="center" vertical="center"/>
      <protection locked="0"/>
    </xf>
    <xf numFmtId="166" fontId="28" fillId="0" borderId="33" xfId="12" applyFont="1" applyBorder="1" applyAlignment="1" applyProtection="1">
      <alignment horizontal="center" vertical="center"/>
      <protection locked="0"/>
    </xf>
    <xf numFmtId="166" fontId="1" fillId="0" borderId="33" xfId="12" applyBorder="1" applyAlignment="1" applyProtection="1">
      <alignment horizontal="center" vertical="center"/>
      <protection locked="0"/>
    </xf>
    <xf numFmtId="166" fontId="1" fillId="0" borderId="81" xfId="12" applyBorder="1" applyAlignment="1" applyProtection="1">
      <alignment horizontal="center" vertical="center"/>
      <protection locked="0"/>
    </xf>
    <xf numFmtId="166" fontId="4" fillId="0" borderId="9" xfId="8" applyBorder="1" applyAlignment="1" applyProtection="1">
      <alignment horizontal="center" vertical="center"/>
      <protection locked="0"/>
    </xf>
    <xf numFmtId="166" fontId="4" fillId="0" borderId="47" xfId="8" applyBorder="1" applyAlignment="1" applyProtection="1">
      <alignment horizontal="center" vertical="center"/>
      <protection locked="0"/>
    </xf>
    <xf numFmtId="166" fontId="4" fillId="0" borderId="10" xfId="8" applyBorder="1" applyAlignment="1" applyProtection="1">
      <alignment horizontal="center" vertical="center"/>
      <protection locked="0"/>
    </xf>
    <xf numFmtId="166" fontId="4" fillId="0" borderId="17" xfId="8" applyBorder="1" applyAlignment="1" applyProtection="1">
      <alignment horizontal="center" vertical="center"/>
      <protection locked="0"/>
    </xf>
    <xf numFmtId="0" fontId="4" fillId="0" borderId="54" xfId="8" applyNumberFormat="1" applyBorder="1" applyAlignment="1">
      <alignment horizontal="center" vertical="center"/>
    </xf>
    <xf numFmtId="0" fontId="4" fillId="0" borderId="65" xfId="8" applyNumberFormat="1" applyBorder="1" applyAlignment="1">
      <alignment horizontal="center" vertical="center"/>
    </xf>
    <xf numFmtId="166" fontId="4" fillId="0" borderId="82" xfId="8" applyBorder="1" applyAlignment="1" applyProtection="1">
      <alignment horizontal="center" vertical="center"/>
      <protection locked="0"/>
    </xf>
    <xf numFmtId="166" fontId="4" fillId="0" borderId="59" xfId="8" applyBorder="1" applyAlignment="1" applyProtection="1">
      <alignment horizontal="center" vertical="center"/>
      <protection locked="0"/>
    </xf>
    <xf numFmtId="166" fontId="4" fillId="0" borderId="83" xfId="8" applyBorder="1" applyAlignment="1" applyProtection="1">
      <alignment horizontal="center" vertical="center"/>
      <protection locked="0"/>
    </xf>
    <xf numFmtId="166" fontId="4" fillId="0" borderId="84" xfId="8" applyBorder="1" applyAlignment="1" applyProtection="1">
      <alignment horizontal="center" vertical="center"/>
      <protection locked="0"/>
    </xf>
    <xf numFmtId="166" fontId="4" fillId="0" borderId="85" xfId="8" applyBorder="1" applyAlignment="1" applyProtection="1">
      <alignment horizontal="center" vertical="center"/>
      <protection locked="0"/>
    </xf>
    <xf numFmtId="166" fontId="4" fillId="0" borderId="78" xfId="8" applyBorder="1" applyAlignment="1" applyProtection="1">
      <alignment horizontal="center" vertical="center"/>
      <protection locked="0"/>
    </xf>
    <xf numFmtId="166" fontId="1" fillId="0" borderId="29" xfId="12" applyBorder="1" applyAlignment="1" applyProtection="1">
      <alignment horizontal="center" vertical="center"/>
      <protection locked="0"/>
    </xf>
    <xf numFmtId="166" fontId="1" fillId="9" borderId="81" xfId="12" applyFill="1" applyBorder="1" applyAlignment="1" applyProtection="1">
      <alignment horizontal="center" vertical="center"/>
      <protection locked="0"/>
    </xf>
    <xf numFmtId="166" fontId="15" fillId="0" borderId="14" xfId="8" applyFont="1" applyBorder="1" applyAlignment="1" applyProtection="1">
      <alignment horizontal="center" vertical="center"/>
      <protection locked="0"/>
    </xf>
    <xf numFmtId="166" fontId="4" fillId="0" borderId="14" xfId="8" applyBorder="1" applyAlignment="1" applyProtection="1">
      <alignment horizontal="center" vertical="center"/>
      <protection locked="0"/>
    </xf>
    <xf numFmtId="166" fontId="10" fillId="10" borderId="66" xfId="10" applyFill="1" applyBorder="1" applyAlignment="1">
      <alignment horizontal="center" vertical="center"/>
    </xf>
    <xf numFmtId="166" fontId="10" fillId="10" borderId="67" xfId="10" applyFill="1" applyBorder="1" applyAlignment="1">
      <alignment horizontal="center" vertical="center"/>
    </xf>
    <xf numFmtId="166" fontId="10" fillId="10" borderId="68" xfId="10" applyFill="1" applyBorder="1" applyAlignment="1">
      <alignment horizontal="center" vertical="center"/>
    </xf>
    <xf numFmtId="166" fontId="10" fillId="10" borderId="10" xfId="10" applyFill="1" applyBorder="1" applyAlignment="1">
      <alignment horizontal="center" vertical="center"/>
    </xf>
    <xf numFmtId="166" fontId="10" fillId="0" borderId="10" xfId="10" applyBorder="1" applyAlignment="1" applyProtection="1">
      <alignment horizontal="center" vertical="center"/>
      <protection locked="0"/>
    </xf>
    <xf numFmtId="166" fontId="10" fillId="10" borderId="15" xfId="10" applyFill="1" applyBorder="1" applyAlignment="1">
      <alignment horizontal="center" vertical="center"/>
    </xf>
    <xf numFmtId="166" fontId="10" fillId="10" borderId="16" xfId="10" applyFill="1" applyBorder="1" applyAlignment="1">
      <alignment horizontal="center" vertical="center"/>
    </xf>
    <xf numFmtId="166" fontId="10" fillId="10" borderId="47" xfId="10" applyFill="1" applyBorder="1" applyAlignment="1">
      <alignment horizontal="center" vertical="center"/>
    </xf>
    <xf numFmtId="166" fontId="10" fillId="0" borderId="0" xfId="10" applyAlignment="1" applyProtection="1">
      <alignment horizontal="center" vertical="center"/>
      <protection locked="0"/>
    </xf>
    <xf numFmtId="166" fontId="10" fillId="14" borderId="15" xfId="10" applyFill="1" applyBorder="1" applyAlignment="1">
      <alignment horizontal="center" vertical="center"/>
    </xf>
    <xf numFmtId="166" fontId="10" fillId="14" borderId="16" xfId="10" applyFill="1" applyBorder="1" applyAlignment="1">
      <alignment horizontal="center" vertical="center"/>
    </xf>
    <xf numFmtId="166" fontId="10" fillId="14" borderId="47" xfId="10" applyFill="1" applyBorder="1" applyAlignment="1">
      <alignment horizontal="center" vertical="center"/>
    </xf>
    <xf numFmtId="166" fontId="10" fillId="14" borderId="10" xfId="10" applyFill="1" applyBorder="1" applyAlignment="1">
      <alignment horizontal="center" vertical="center"/>
    </xf>
    <xf numFmtId="166" fontId="10" fillId="0" borderId="26" xfId="10" applyBorder="1" applyAlignment="1" applyProtection="1">
      <alignment horizontal="left" vertical="center" wrapText="1"/>
      <protection locked="0"/>
    </xf>
    <xf numFmtId="166" fontId="10" fillId="0" borderId="27" xfId="10" applyBorder="1" applyAlignment="1" applyProtection="1">
      <alignment horizontal="left" vertical="center" wrapText="1"/>
      <protection locked="0"/>
    </xf>
    <xf numFmtId="166" fontId="10" fillId="0" borderId="19" xfId="10" applyBorder="1" applyAlignment="1" applyProtection="1">
      <alignment horizontal="left" vertical="center" wrapText="1"/>
      <protection locked="0"/>
    </xf>
    <xf numFmtId="166" fontId="10" fillId="0" borderId="26" xfId="10" applyBorder="1" applyAlignment="1" applyProtection="1">
      <alignment horizontal="center" vertical="center" wrapText="1"/>
      <protection locked="0"/>
    </xf>
    <xf numFmtId="166" fontId="10" fillId="0" borderId="27" xfId="10" applyBorder="1" applyAlignment="1" applyProtection="1">
      <alignment horizontal="center" vertical="center" wrapText="1"/>
      <protection locked="0"/>
    </xf>
    <xf numFmtId="166" fontId="10" fillId="0" borderId="19" xfId="10" applyBorder="1" applyAlignment="1" applyProtection="1">
      <alignment horizontal="center" vertical="center" wrapText="1"/>
      <protection locked="0"/>
    </xf>
    <xf numFmtId="166" fontId="10" fillId="0" borderId="11" xfId="10" applyBorder="1" applyAlignment="1" applyProtection="1">
      <alignment horizontal="left" vertical="center" wrapText="1"/>
      <protection locked="0"/>
    </xf>
    <xf numFmtId="166" fontId="10" fillId="0" borderId="12" xfId="10" applyBorder="1" applyAlignment="1" applyProtection="1">
      <alignment horizontal="left" vertical="center" wrapText="1"/>
      <protection locked="0"/>
    </xf>
    <xf numFmtId="166" fontId="10" fillId="0" borderId="25" xfId="10" applyBorder="1" applyAlignment="1" applyProtection="1">
      <alignment horizontal="left" vertical="center" wrapText="1"/>
      <protection locked="0"/>
    </xf>
    <xf numFmtId="166" fontId="10" fillId="0" borderId="11" xfId="10" applyBorder="1" applyAlignment="1" applyProtection="1">
      <alignment horizontal="center" vertical="center" wrapText="1"/>
      <protection locked="0"/>
    </xf>
    <xf numFmtId="166" fontId="10" fillId="0" borderId="12" xfId="10" applyBorder="1" applyAlignment="1" applyProtection="1">
      <alignment horizontal="center" vertical="center" wrapText="1"/>
      <protection locked="0"/>
    </xf>
    <xf numFmtId="166" fontId="10" fillId="0" borderId="25" xfId="10" applyBorder="1" applyAlignment="1" applyProtection="1">
      <alignment horizontal="center" vertical="center" wrapText="1"/>
      <protection locked="0"/>
    </xf>
    <xf numFmtId="166" fontId="10" fillId="10" borderId="10" xfId="10" applyFill="1" applyBorder="1" applyAlignment="1">
      <alignment horizontal="center" vertical="center" wrapText="1"/>
    </xf>
    <xf numFmtId="166" fontId="10" fillId="10" borderId="15" xfId="10" applyFill="1" applyBorder="1" applyAlignment="1">
      <alignment horizontal="center" vertical="center" wrapText="1"/>
    </xf>
    <xf numFmtId="166" fontId="10" fillId="10" borderId="16" xfId="10" applyFill="1" applyBorder="1" applyAlignment="1">
      <alignment horizontal="center" vertical="center" wrapText="1"/>
    </xf>
    <xf numFmtId="166" fontId="10" fillId="10" borderId="47" xfId="10" applyFill="1" applyBorder="1" applyAlignment="1">
      <alignment horizontal="center" vertical="center" wrapText="1"/>
    </xf>
    <xf numFmtId="166" fontId="10" fillId="15" borderId="10" xfId="10" applyFill="1" applyBorder="1" applyAlignment="1">
      <alignment horizontal="center" vertical="center" wrapText="1"/>
    </xf>
    <xf numFmtId="166" fontId="10" fillId="17" borderId="10" xfId="10" applyFill="1" applyBorder="1" applyAlignment="1">
      <alignment horizontal="center" vertical="center" wrapText="1"/>
    </xf>
    <xf numFmtId="169" fontId="10" fillId="10" borderId="15" xfId="10" applyNumberFormat="1" applyFill="1" applyBorder="1" applyAlignment="1" applyProtection="1">
      <alignment horizontal="center" vertical="center"/>
      <protection locked="0"/>
    </xf>
    <xf numFmtId="169" fontId="10" fillId="10" borderId="47" xfId="10" applyNumberFormat="1" applyFill="1" applyBorder="1" applyAlignment="1" applyProtection="1">
      <alignment horizontal="center" vertical="center"/>
      <protection locked="0"/>
    </xf>
    <xf numFmtId="166" fontId="10" fillId="15" borderId="10" xfId="10" applyFill="1" applyBorder="1" applyAlignment="1" applyProtection="1">
      <alignment horizontal="center" vertical="center"/>
      <protection locked="0"/>
    </xf>
    <xf numFmtId="166" fontId="10" fillId="17" borderId="10" xfId="10" applyFill="1" applyBorder="1" applyAlignment="1" applyProtection="1">
      <alignment horizontal="center" vertical="center"/>
      <protection locked="0"/>
    </xf>
    <xf numFmtId="168" fontId="8" fillId="17" borderId="15" xfId="10" applyNumberFormat="1" applyFont="1" applyFill="1" applyBorder="1" applyAlignment="1">
      <alignment horizontal="center" vertical="center"/>
    </xf>
    <xf numFmtId="166" fontId="8" fillId="17" borderId="16" xfId="10" applyFont="1" applyFill="1" applyBorder="1" applyAlignment="1">
      <alignment horizontal="center" vertical="center"/>
    </xf>
    <xf numFmtId="166" fontId="8" fillId="17" borderId="47" xfId="10" applyFont="1" applyFill="1" applyBorder="1" applyAlignment="1">
      <alignment horizontal="center" vertical="center"/>
    </xf>
    <xf numFmtId="166" fontId="10" fillId="17" borderId="10" xfId="10" applyFill="1" applyBorder="1" applyAlignment="1">
      <alignment horizontal="center" vertical="center"/>
    </xf>
    <xf numFmtId="166" fontId="10" fillId="17" borderId="15" xfId="10" applyFill="1" applyBorder="1" applyAlignment="1">
      <alignment horizontal="center" vertical="center"/>
    </xf>
    <xf numFmtId="166" fontId="10" fillId="17" borderId="47" xfId="10" applyFill="1" applyBorder="1" applyAlignment="1">
      <alignment horizontal="center" vertical="center"/>
    </xf>
    <xf numFmtId="166" fontId="10" fillId="0" borderId="26" xfId="10" applyBorder="1" applyAlignment="1" applyProtection="1">
      <alignment horizontal="center" vertical="center"/>
      <protection locked="0"/>
    </xf>
    <xf numFmtId="166" fontId="10" fillId="0" borderId="27" xfId="10" applyBorder="1" applyAlignment="1" applyProtection="1">
      <alignment horizontal="center" vertical="center"/>
      <protection locked="0"/>
    </xf>
    <xf numFmtId="166" fontId="10" fillId="0" borderId="19" xfId="10" applyBorder="1" applyAlignment="1" applyProtection="1">
      <alignment horizontal="center" vertical="center"/>
      <protection locked="0"/>
    </xf>
    <xf numFmtId="166" fontId="10" fillId="17" borderId="26" xfId="10" applyFill="1" applyBorder="1" applyAlignment="1" applyProtection="1">
      <alignment horizontal="center" vertical="center"/>
      <protection locked="0"/>
    </xf>
    <xf numFmtId="166" fontId="10" fillId="17" borderId="19" xfId="10" applyFill="1" applyBorder="1" applyAlignment="1" applyProtection="1">
      <alignment horizontal="center" vertical="center"/>
      <protection locked="0"/>
    </xf>
    <xf numFmtId="166" fontId="10" fillId="0" borderId="11" xfId="10" applyBorder="1" applyAlignment="1" applyProtection="1">
      <alignment horizontal="center" vertical="center"/>
      <protection locked="0"/>
    </xf>
    <xf numFmtId="166" fontId="10" fillId="0" borderId="12" xfId="10" applyBorder="1" applyAlignment="1" applyProtection="1">
      <alignment horizontal="center" vertical="center"/>
      <protection locked="0"/>
    </xf>
    <xf numFmtId="166" fontId="10" fillId="0" borderId="25" xfId="10" applyBorder="1" applyAlignment="1" applyProtection="1">
      <alignment horizontal="center" vertical="center"/>
      <protection locked="0"/>
    </xf>
    <xf numFmtId="166" fontId="10" fillId="17" borderId="11" xfId="10" applyFill="1" applyBorder="1" applyAlignment="1" applyProtection="1">
      <alignment horizontal="center" vertical="center"/>
      <protection locked="0"/>
    </xf>
    <xf numFmtId="166" fontId="10" fillId="17" borderId="25" xfId="10" applyFill="1" applyBorder="1" applyAlignment="1" applyProtection="1">
      <alignment horizontal="center" vertical="center"/>
      <protection locked="0"/>
    </xf>
    <xf numFmtId="166" fontId="4" fillId="0" borderId="0" xfId="8" applyAlignment="1" applyProtection="1">
      <alignment vertical="center"/>
      <protection locked="0"/>
    </xf>
    <xf numFmtId="166" fontId="10" fillId="17" borderId="16" xfId="10" applyFill="1" applyBorder="1" applyAlignment="1">
      <alignment horizontal="center" vertical="center"/>
    </xf>
    <xf numFmtId="166" fontId="4" fillId="0" borderId="0" xfId="8" applyAlignment="1">
      <alignment horizontal="center" vertical="center"/>
    </xf>
    <xf numFmtId="166" fontId="4" fillId="14" borderId="74" xfId="8" applyFill="1" applyBorder="1" applyAlignment="1">
      <alignment horizontal="center" vertical="center"/>
    </xf>
    <xf numFmtId="166" fontId="8" fillId="14" borderId="76" xfId="8" applyFont="1" applyFill="1" applyBorder="1" applyAlignment="1">
      <alignment horizontal="center" vertical="center"/>
    </xf>
    <xf numFmtId="166" fontId="8" fillId="14" borderId="65" xfId="8" applyFont="1" applyFill="1" applyBorder="1" applyAlignment="1">
      <alignment horizontal="center" vertical="center"/>
    </xf>
    <xf numFmtId="166" fontId="4" fillId="14" borderId="76" xfId="8" applyFill="1" applyBorder="1" applyAlignment="1">
      <alignment horizontal="center" vertical="center"/>
    </xf>
    <xf numFmtId="166" fontId="4" fillId="14" borderId="65" xfId="8" applyFill="1" applyBorder="1" applyAlignment="1">
      <alignment horizontal="center" vertical="center"/>
    </xf>
    <xf numFmtId="166" fontId="4" fillId="14" borderId="86" xfId="8" applyFill="1" applyBorder="1" applyAlignment="1">
      <alignment horizontal="center" vertical="center" wrapText="1"/>
    </xf>
    <xf numFmtId="166" fontId="9" fillId="10" borderId="87" xfId="8" applyFont="1" applyFill="1" applyBorder="1" applyAlignment="1">
      <alignment horizontal="center" vertical="center" textRotation="90"/>
    </xf>
    <xf numFmtId="166" fontId="9" fillId="10" borderId="88" xfId="8" applyFont="1" applyFill="1" applyBorder="1" applyAlignment="1">
      <alignment horizontal="center" vertical="center" textRotation="90"/>
    </xf>
    <xf numFmtId="166" fontId="9" fillId="10" borderId="89" xfId="8" applyFont="1" applyFill="1" applyBorder="1" applyAlignment="1">
      <alignment horizontal="center" vertical="center" textRotation="90"/>
    </xf>
    <xf numFmtId="166" fontId="9" fillId="10" borderId="90" xfId="8" applyFont="1" applyFill="1" applyBorder="1" applyAlignment="1">
      <alignment horizontal="center" vertical="center" textRotation="90"/>
    </xf>
    <xf numFmtId="166" fontId="1" fillId="0" borderId="91" xfId="12" applyBorder="1" applyAlignment="1" applyProtection="1">
      <alignment horizontal="center" vertical="center"/>
      <protection locked="0"/>
    </xf>
    <xf numFmtId="166" fontId="28" fillId="0" borderId="69" xfId="12" applyFont="1" applyBorder="1" applyAlignment="1" applyProtection="1">
      <alignment horizontal="center" vertical="center"/>
      <protection locked="0"/>
    </xf>
    <xf numFmtId="166" fontId="1" fillId="0" borderId="69" xfId="12" applyBorder="1" applyAlignment="1" applyProtection="1">
      <alignment horizontal="center" vertical="center"/>
      <protection locked="0"/>
    </xf>
    <xf numFmtId="166" fontId="1" fillId="2" borderId="69" xfId="12" applyFill="1" applyBorder="1" applyAlignment="1" applyProtection="1">
      <alignment horizontal="center" vertical="center"/>
      <protection locked="0"/>
    </xf>
    <xf numFmtId="166" fontId="4" fillId="9" borderId="25" xfId="8" applyFill="1" applyBorder="1" applyAlignment="1" applyProtection="1">
      <alignment horizontal="center" vertical="center"/>
      <protection locked="0"/>
    </xf>
    <xf numFmtId="166" fontId="4" fillId="0" borderId="25" xfId="8" applyBorder="1" applyAlignment="1" applyProtection="1">
      <alignment horizontal="center" vertical="center"/>
      <protection locked="0"/>
    </xf>
    <xf numFmtId="166" fontId="4" fillId="0" borderId="13" xfId="8" applyBorder="1" applyAlignment="1" applyProtection="1">
      <alignment horizontal="center" vertical="center"/>
      <protection locked="0"/>
    </xf>
    <xf numFmtId="166" fontId="4" fillId="9" borderId="47" xfId="8" applyFill="1" applyBorder="1" applyAlignment="1" applyProtection="1">
      <alignment horizontal="center" vertical="center"/>
      <protection locked="0"/>
    </xf>
    <xf numFmtId="166" fontId="1" fillId="0" borderId="49" xfId="12" applyBorder="1" applyAlignment="1" applyProtection="1">
      <alignment horizontal="center" vertical="center"/>
      <protection locked="0"/>
    </xf>
    <xf numFmtId="166" fontId="4" fillId="9" borderId="10" xfId="8" applyFill="1" applyBorder="1" applyAlignment="1" applyProtection="1">
      <alignment horizontal="center" vertical="center"/>
      <protection locked="0"/>
    </xf>
    <xf numFmtId="166" fontId="15" fillId="0" borderId="10" xfId="8" applyFont="1" applyBorder="1" applyAlignment="1" applyProtection="1">
      <alignment horizontal="center" vertical="center"/>
      <protection locked="0"/>
    </xf>
    <xf numFmtId="166" fontId="4" fillId="9" borderId="17" xfId="8" applyFill="1" applyBorder="1" applyAlignment="1" applyProtection="1">
      <alignment horizontal="center" vertical="center"/>
      <protection locked="0"/>
    </xf>
    <xf numFmtId="166" fontId="4" fillId="2" borderId="17" xfId="8" applyFill="1" applyBorder="1" applyAlignment="1" applyProtection="1">
      <alignment horizontal="center" vertical="center"/>
      <protection locked="0"/>
    </xf>
    <xf numFmtId="166" fontId="7" fillId="2" borderId="15" xfId="8" applyFont="1" applyFill="1" applyBorder="1" applyAlignment="1">
      <alignment horizontal="center" vertical="center"/>
    </xf>
    <xf numFmtId="166" fontId="7" fillId="2" borderId="16" xfId="8" applyFont="1" applyFill="1" applyBorder="1" applyAlignment="1">
      <alignment horizontal="center" vertical="center"/>
    </xf>
    <xf numFmtId="166" fontId="7" fillId="2" borderId="47" xfId="8" applyFont="1" applyFill="1" applyBorder="1" applyAlignment="1">
      <alignment horizontal="center" vertical="center"/>
    </xf>
    <xf numFmtId="166" fontId="7" fillId="2" borderId="27" xfId="8" applyFont="1" applyFill="1" applyBorder="1" applyAlignment="1">
      <alignment horizontal="center" vertical="center" wrapText="1"/>
    </xf>
    <xf numFmtId="166" fontId="7" fillId="2" borderId="19" xfId="8" applyFont="1" applyFill="1" applyBorder="1" applyAlignment="1">
      <alignment horizontal="center" vertical="center" wrapText="1"/>
    </xf>
    <xf numFmtId="166" fontId="7" fillId="2" borderId="11" xfId="8" applyFont="1" applyFill="1" applyBorder="1" applyAlignment="1">
      <alignment horizontal="center" vertical="center" wrapText="1"/>
    </xf>
    <xf numFmtId="166" fontId="7" fillId="2" borderId="12" xfId="8" applyFont="1" applyFill="1" applyBorder="1" applyAlignment="1">
      <alignment horizontal="center" vertical="center" wrapText="1"/>
    </xf>
    <xf numFmtId="166" fontId="7" fillId="2" borderId="25" xfId="8" applyFont="1" applyFill="1" applyBorder="1" applyAlignment="1">
      <alignment horizontal="center" vertical="center" wrapText="1"/>
    </xf>
    <xf numFmtId="166" fontId="4" fillId="0" borderId="16" xfId="8" applyBorder="1" applyAlignment="1" applyProtection="1">
      <alignment horizontal="center" vertical="center" wrapText="1"/>
      <protection locked="0"/>
    </xf>
    <xf numFmtId="166" fontId="4" fillId="0" borderId="47" xfId="8" applyBorder="1" applyAlignment="1" applyProtection="1">
      <alignment horizontal="center" vertical="center" wrapText="1"/>
      <protection locked="0"/>
    </xf>
    <xf numFmtId="166" fontId="33" fillId="0" borderId="0" xfId="12" applyFont="1"/>
    <xf numFmtId="166" fontId="34" fillId="0" borderId="26" xfId="8" applyFont="1" applyBorder="1" applyAlignment="1" applyProtection="1">
      <alignment vertical="center" wrapText="1"/>
      <protection locked="0"/>
    </xf>
    <xf numFmtId="166" fontId="34" fillId="0" borderId="27" xfId="8" applyFont="1" applyBorder="1" applyAlignment="1" applyProtection="1">
      <alignment vertical="center" wrapText="1"/>
      <protection locked="0"/>
    </xf>
    <xf numFmtId="166" fontId="34" fillId="0" borderId="19" xfId="8" applyFont="1" applyBorder="1" applyAlignment="1" applyProtection="1">
      <alignment vertical="center" wrapText="1"/>
      <protection locked="0"/>
    </xf>
    <xf numFmtId="166" fontId="34" fillId="0" borderId="20" xfId="8" applyFont="1" applyBorder="1" applyAlignment="1" applyProtection="1">
      <alignment vertical="center" wrapText="1"/>
      <protection locked="0"/>
    </xf>
    <xf numFmtId="166" fontId="34" fillId="0" borderId="0" xfId="8" applyFont="1" applyAlignment="1" applyProtection="1">
      <alignment vertical="center" wrapText="1"/>
      <protection locked="0"/>
    </xf>
    <xf numFmtId="166" fontId="34" fillId="0" borderId="23" xfId="8" applyFont="1" applyBorder="1" applyAlignment="1" applyProtection="1">
      <alignment vertical="center" wrapText="1"/>
      <protection locked="0"/>
    </xf>
    <xf numFmtId="166" fontId="4" fillId="0" borderId="92" xfId="12" applyFont="1" applyBorder="1" applyAlignment="1" applyProtection="1">
      <alignment vertical="center" wrapText="1"/>
      <protection locked="0"/>
    </xf>
    <xf numFmtId="166" fontId="4" fillId="0" borderId="93" xfId="12" applyFont="1" applyBorder="1" applyAlignment="1" applyProtection="1">
      <alignment vertical="center" wrapText="1"/>
      <protection locked="0"/>
    </xf>
    <xf numFmtId="166" fontId="4" fillId="0" borderId="94" xfId="12" applyFont="1" applyBorder="1" applyAlignment="1" applyProtection="1">
      <alignment vertical="center" wrapText="1"/>
      <protection locked="0"/>
    </xf>
    <xf numFmtId="166" fontId="1" fillId="0" borderId="16" xfId="12" applyBorder="1" applyAlignment="1">
      <alignment horizontal="left" vertical="center" wrapText="1"/>
    </xf>
    <xf numFmtId="166" fontId="1" fillId="0" borderId="47" xfId="12" applyBorder="1" applyAlignment="1">
      <alignment horizontal="left" vertical="center" wrapText="1"/>
    </xf>
    <xf numFmtId="166" fontId="4" fillId="0" borderId="15" xfId="12" applyFont="1" applyBorder="1" applyAlignment="1" applyProtection="1">
      <alignment vertical="center" wrapText="1"/>
      <protection locked="0"/>
    </xf>
    <xf numFmtId="166" fontId="4" fillId="0" borderId="16" xfId="12" applyFont="1" applyBorder="1" applyAlignment="1" applyProtection="1">
      <alignment vertical="center" wrapText="1"/>
      <protection locked="0"/>
    </xf>
    <xf numFmtId="166" fontId="4" fillId="0" borderId="47" xfId="12" applyFont="1" applyBorder="1" applyAlignment="1" applyProtection="1">
      <alignment vertical="center" wrapText="1"/>
      <protection locked="0"/>
    </xf>
    <xf numFmtId="168" fontId="4" fillId="10" borderId="60" xfId="12" applyNumberFormat="1" applyFont="1" applyFill="1" applyBorder="1" applyAlignment="1">
      <alignment horizontal="center" vertical="center" wrapText="1"/>
    </xf>
    <xf numFmtId="166" fontId="4" fillId="0" borderId="26" xfId="12" applyFont="1" applyBorder="1" applyAlignment="1" applyProtection="1">
      <alignment vertical="center" wrapText="1"/>
      <protection locked="0"/>
    </xf>
    <xf numFmtId="166" fontId="4" fillId="0" borderId="27" xfId="12" applyFont="1" applyBorder="1" applyAlignment="1" applyProtection="1">
      <alignment vertical="center" wrapText="1"/>
      <protection locked="0"/>
    </xf>
    <xf numFmtId="166" fontId="4" fillId="0" borderId="19" xfId="12" applyFont="1" applyBorder="1" applyAlignment="1" applyProtection="1">
      <alignment vertical="center" wrapText="1"/>
      <protection locked="0"/>
    </xf>
    <xf numFmtId="166" fontId="1" fillId="0" borderId="78" xfId="12" applyBorder="1" applyAlignment="1">
      <alignment horizontal="center" vertical="center" wrapText="1"/>
    </xf>
    <xf numFmtId="166" fontId="1" fillId="0" borderId="11" xfId="12" applyBorder="1" applyAlignment="1">
      <alignment vertical="center" wrapText="1"/>
    </xf>
    <xf numFmtId="166" fontId="1" fillId="0" borderId="12" xfId="12" applyBorder="1" applyAlignment="1">
      <alignment vertical="center" wrapText="1"/>
    </xf>
    <xf numFmtId="166" fontId="1" fillId="0" borderId="25" xfId="12" applyBorder="1" applyAlignment="1">
      <alignment vertical="center" wrapText="1"/>
    </xf>
    <xf numFmtId="166" fontId="7" fillId="0" borderId="70" xfId="8" applyFont="1" applyBorder="1" applyAlignment="1" applyProtection="1">
      <alignment horizontal="left" vertical="center" wrapText="1"/>
      <protection locked="0"/>
    </xf>
    <xf numFmtId="166" fontId="7" fillId="0" borderId="31" xfId="8" applyFont="1" applyBorder="1" applyAlignment="1" applyProtection="1">
      <alignment horizontal="left" vertical="center" wrapText="1"/>
      <protection locked="0"/>
    </xf>
    <xf numFmtId="166" fontId="7" fillId="0" borderId="32" xfId="8" applyFont="1" applyBorder="1" applyAlignment="1" applyProtection="1">
      <alignment horizontal="left" vertical="center" wrapText="1"/>
      <protection locked="0"/>
    </xf>
    <xf numFmtId="166" fontId="35" fillId="0" borderId="15" xfId="8" applyFont="1" applyBorder="1" applyAlignment="1" applyProtection="1">
      <alignment vertical="center"/>
      <protection locked="0"/>
    </xf>
    <xf numFmtId="166" fontId="35" fillId="0" borderId="16" xfId="8" applyFont="1" applyBorder="1" applyAlignment="1" applyProtection="1">
      <alignment vertical="center"/>
      <protection locked="0"/>
    </xf>
    <xf numFmtId="166" fontId="35" fillId="0" borderId="47" xfId="8" applyFont="1" applyBorder="1" applyAlignment="1" applyProtection="1">
      <alignment vertical="center"/>
      <protection locked="0"/>
    </xf>
    <xf numFmtId="166" fontId="4" fillId="14" borderId="27" xfId="8" applyFill="1" applyBorder="1" applyAlignment="1">
      <alignment horizontal="center" vertical="center"/>
    </xf>
    <xf numFmtId="166" fontId="4" fillId="14" borderId="19" xfId="8" applyFill="1" applyBorder="1" applyAlignment="1">
      <alignment horizontal="center" vertical="center"/>
    </xf>
    <xf numFmtId="166" fontId="4" fillId="14" borderId="15" xfId="8" applyFill="1" applyBorder="1" applyAlignment="1">
      <alignment horizontal="center" vertical="center"/>
    </xf>
    <xf numFmtId="166" fontId="4" fillId="14" borderId="16" xfId="8" applyFill="1" applyBorder="1" applyAlignment="1">
      <alignment horizontal="center" vertical="center"/>
    </xf>
    <xf numFmtId="166" fontId="4" fillId="14" borderId="73" xfId="8" applyFill="1" applyBorder="1" applyAlignment="1">
      <alignment horizontal="center" vertical="center" wrapText="1"/>
    </xf>
    <xf numFmtId="166" fontId="4" fillId="14" borderId="74" xfId="8" applyFill="1" applyBorder="1" applyAlignment="1">
      <alignment horizontal="center" vertical="center" wrapText="1"/>
    </xf>
    <xf numFmtId="166" fontId="1" fillId="0" borderId="74" xfId="12" applyBorder="1" applyAlignment="1">
      <alignment horizontal="center" vertical="center" wrapText="1"/>
    </xf>
    <xf numFmtId="166" fontId="1" fillId="0" borderId="75" xfId="12" applyBorder="1" applyAlignment="1">
      <alignment horizontal="center" vertical="center" wrapText="1"/>
    </xf>
    <xf numFmtId="166" fontId="4" fillId="10" borderId="10" xfId="8" applyFill="1" applyBorder="1" applyAlignment="1">
      <alignment horizontal="center" vertical="center"/>
    </xf>
    <xf numFmtId="166" fontId="9" fillId="10" borderId="4" xfId="8" applyFont="1" applyFill="1" applyBorder="1" applyAlignment="1">
      <alignment horizontal="center" vertical="center" textRotation="90"/>
    </xf>
    <xf numFmtId="166" fontId="27" fillId="0" borderId="33" xfId="12" applyFont="1" applyBorder="1" applyAlignment="1" applyProtection="1">
      <alignment horizontal="center" vertical="center"/>
      <protection locked="0"/>
    </xf>
    <xf numFmtId="166" fontId="28" fillId="9" borderId="33" xfId="12" applyFont="1" applyFill="1" applyBorder="1" applyAlignment="1" applyProtection="1">
      <alignment horizontal="center" vertical="center"/>
      <protection locked="0"/>
    </xf>
    <xf numFmtId="166" fontId="21" fillId="0" borderId="47" xfId="8" applyFont="1" applyBorder="1" applyAlignment="1" applyProtection="1">
      <alignment horizontal="center" vertical="center"/>
      <protection locked="0"/>
    </xf>
    <xf numFmtId="166" fontId="21" fillId="0" borderId="10" xfId="8" applyFont="1" applyBorder="1" applyAlignment="1" applyProtection="1">
      <alignment horizontal="center" vertical="center"/>
      <protection locked="0"/>
    </xf>
    <xf numFmtId="166" fontId="21" fillId="0" borderId="14" xfId="8" applyFont="1" applyBorder="1" applyAlignment="1" applyProtection="1">
      <alignment horizontal="center" vertical="center"/>
      <protection locked="0"/>
    </xf>
    <xf numFmtId="166" fontId="4" fillId="0" borderId="95" xfId="8" applyBorder="1" applyAlignment="1" applyProtection="1">
      <alignment horizontal="center" vertical="center"/>
      <protection locked="0"/>
    </xf>
    <xf numFmtId="166" fontId="21" fillId="0" borderId="59" xfId="8" applyFont="1" applyBorder="1" applyAlignment="1" applyProtection="1">
      <alignment horizontal="center" vertical="center"/>
      <protection locked="0"/>
    </xf>
    <xf numFmtId="166" fontId="21" fillId="0" borderId="84" xfId="8" applyFont="1" applyBorder="1" applyAlignment="1" applyProtection="1">
      <alignment horizontal="center" vertical="center"/>
      <protection locked="0"/>
    </xf>
    <xf numFmtId="166" fontId="21" fillId="0" borderId="83" xfId="8" applyFont="1" applyBorder="1" applyAlignment="1" applyProtection="1">
      <alignment horizontal="center" vertical="center"/>
      <protection locked="0"/>
    </xf>
    <xf numFmtId="166" fontId="28" fillId="2" borderId="33" xfId="12" applyFont="1" applyFill="1" applyBorder="1" applyAlignment="1" applyProtection="1">
      <alignment horizontal="center" vertical="center"/>
      <protection locked="0"/>
    </xf>
    <xf numFmtId="166" fontId="21" fillId="0" borderId="25" xfId="8" applyFont="1" applyBorder="1" applyAlignment="1" applyProtection="1">
      <alignment horizontal="center" vertical="center"/>
      <protection locked="0"/>
    </xf>
    <xf numFmtId="166" fontId="21" fillId="9" borderId="78" xfId="8" applyFont="1" applyFill="1" applyBorder="1" applyAlignment="1" applyProtection="1">
      <alignment horizontal="center" vertical="center"/>
      <protection locked="0"/>
    </xf>
    <xf numFmtId="166" fontId="21" fillId="9" borderId="47" xfId="8" applyFont="1" applyFill="1" applyBorder="1" applyAlignment="1" applyProtection="1">
      <alignment horizontal="center" vertical="center"/>
      <protection locked="0"/>
    </xf>
    <xf numFmtId="166" fontId="21" fillId="9" borderId="10" xfId="8" applyFont="1" applyFill="1" applyBorder="1" applyAlignment="1" applyProtection="1">
      <alignment horizontal="center" vertical="center"/>
      <protection locked="0"/>
    </xf>
    <xf numFmtId="166" fontId="21" fillId="9" borderId="14" xfId="8" applyFont="1" applyFill="1" applyBorder="1" applyAlignment="1" applyProtection="1">
      <alignment horizontal="center" vertical="center"/>
      <protection locked="0"/>
    </xf>
    <xf numFmtId="168" fontId="4" fillId="10" borderId="10" xfId="12" applyNumberFormat="1" applyFont="1" applyFill="1" applyBorder="1" applyAlignment="1">
      <alignment horizontal="center" vertical="center" wrapText="1"/>
    </xf>
    <xf numFmtId="166" fontId="4" fillId="0" borderId="10" xfId="12" applyFont="1" applyBorder="1" applyAlignment="1" applyProtection="1">
      <alignment vertical="center" wrapText="1"/>
      <protection locked="0"/>
    </xf>
    <xf numFmtId="166" fontId="1" fillId="0" borderId="10" xfId="12" applyBorder="1" applyAlignment="1">
      <alignment vertical="center" wrapText="1"/>
    </xf>
    <xf numFmtId="166" fontId="1" fillId="0" borderId="78" xfId="12" applyBorder="1" applyAlignment="1">
      <alignment horizontal="center" vertical="center" wrapText="1"/>
    </xf>
    <xf numFmtId="166" fontId="1" fillId="0" borderId="11" xfId="12" applyBorder="1" applyAlignment="1">
      <alignment vertical="center" wrapText="1"/>
    </xf>
    <xf numFmtId="166" fontId="1" fillId="0" borderId="12" xfId="12" applyBorder="1" applyAlignment="1">
      <alignment vertical="center" wrapText="1"/>
    </xf>
    <xf numFmtId="166" fontId="1" fillId="0" borderId="25" xfId="12" applyBorder="1" applyAlignment="1">
      <alignment vertical="center" wrapText="1"/>
    </xf>
    <xf numFmtId="166" fontId="4" fillId="14" borderId="20" xfId="8" applyFill="1" applyBorder="1" applyAlignment="1">
      <alignment horizontal="center" vertical="center"/>
    </xf>
    <xf numFmtId="166" fontId="4" fillId="14" borderId="0" xfId="8" applyFill="1" applyAlignment="1">
      <alignment horizontal="center" vertical="center"/>
    </xf>
    <xf numFmtId="166" fontId="1" fillId="0" borderId="0" xfId="12" applyAlignment="1">
      <alignment horizontal="center" vertical="center"/>
    </xf>
    <xf numFmtId="166" fontId="4" fillId="14" borderId="75" xfId="8" applyFill="1" applyBorder="1" applyAlignment="1">
      <alignment horizontal="center" vertical="center" wrapText="1"/>
    </xf>
    <xf numFmtId="166" fontId="9" fillId="10" borderId="96" xfId="8" applyFont="1" applyFill="1" applyBorder="1" applyAlignment="1">
      <alignment horizontal="center" vertical="center" textRotation="90"/>
    </xf>
    <xf numFmtId="166" fontId="21" fillId="2" borderId="47" xfId="8" applyFont="1" applyFill="1" applyBorder="1" applyAlignment="1" applyProtection="1">
      <alignment horizontal="center" vertical="center"/>
      <protection locked="0"/>
    </xf>
    <xf numFmtId="166" fontId="21" fillId="2" borderId="10" xfId="8" applyFont="1" applyFill="1" applyBorder="1" applyAlignment="1" applyProtection="1">
      <alignment horizontal="center" vertical="center"/>
      <protection locked="0"/>
    </xf>
    <xf numFmtId="166" fontId="21" fillId="2" borderId="14" xfId="8" applyFont="1" applyFill="1" applyBorder="1" applyAlignment="1" applyProtection="1">
      <alignment horizontal="center" vertical="center"/>
      <protection locked="0"/>
    </xf>
    <xf numFmtId="166" fontId="28" fillId="2" borderId="81" xfId="12" applyFont="1" applyFill="1" applyBorder="1" applyAlignment="1" applyProtection="1">
      <alignment horizontal="center" vertical="center"/>
      <protection locked="0"/>
    </xf>
    <xf numFmtId="166" fontId="21" fillId="2" borderId="59" xfId="8" applyFont="1" applyFill="1" applyBorder="1" applyAlignment="1" applyProtection="1">
      <alignment horizontal="center" vertical="center"/>
      <protection locked="0"/>
    </xf>
    <xf numFmtId="166" fontId="21" fillId="2" borderId="84" xfId="8" applyFont="1" applyFill="1" applyBorder="1" applyAlignment="1" applyProtection="1">
      <alignment horizontal="center" vertical="center"/>
      <protection locked="0"/>
    </xf>
    <xf numFmtId="166" fontId="21" fillId="2" borderId="83" xfId="8" applyFont="1" applyFill="1" applyBorder="1" applyAlignment="1" applyProtection="1">
      <alignment horizontal="center" vertical="center"/>
      <protection locked="0"/>
    </xf>
    <xf numFmtId="166" fontId="21" fillId="2" borderId="25" xfId="8" applyFont="1" applyFill="1" applyBorder="1" applyAlignment="1" applyProtection="1">
      <alignment horizontal="center" vertical="center"/>
      <protection locked="0"/>
    </xf>
    <xf numFmtId="166" fontId="10" fillId="15" borderId="10" xfId="10" applyFill="1" applyBorder="1" applyAlignment="1" applyProtection="1">
      <alignment horizontal="center" vertical="center"/>
      <protection locked="0"/>
    </xf>
    <xf numFmtId="166" fontId="10" fillId="17" borderId="10" xfId="10" applyFill="1" applyBorder="1" applyAlignment="1" applyProtection="1">
      <alignment horizontal="center" vertical="center"/>
      <protection locked="0"/>
    </xf>
    <xf numFmtId="14" fontId="36" fillId="18" borderId="10" xfId="6" applyNumberFormat="1" applyFont="1" applyFill="1" applyBorder="1" applyAlignment="1" applyProtection="1">
      <alignment horizontal="center" vertical="center"/>
      <protection locked="0"/>
    </xf>
    <xf numFmtId="0" fontId="8" fillId="4" borderId="15" xfId="6" applyFont="1" applyFill="1" applyBorder="1" applyAlignment="1" applyProtection="1">
      <alignment horizontal="center" vertical="center"/>
      <protection locked="0"/>
    </xf>
    <xf numFmtId="0" fontId="8" fillId="4" borderId="16" xfId="6" applyFont="1" applyFill="1" applyBorder="1" applyAlignment="1" applyProtection="1">
      <alignment horizontal="center" vertical="center"/>
      <protection locked="0"/>
    </xf>
    <xf numFmtId="0" fontId="4" fillId="4" borderId="15" xfId="6" applyFill="1" applyBorder="1" applyAlignment="1">
      <alignment horizontal="center" vertical="center"/>
    </xf>
    <xf numFmtId="0" fontId="4" fillId="4" borderId="47" xfId="6" applyFill="1" applyBorder="1" applyAlignment="1">
      <alignment horizontal="center" vertical="center"/>
    </xf>
    <xf numFmtId="0" fontId="4" fillId="4" borderId="10" xfId="6" applyFill="1" applyBorder="1" applyAlignment="1">
      <alignment horizontal="center" vertical="center"/>
    </xf>
    <xf numFmtId="0" fontId="9" fillId="0" borderId="50" xfId="6" applyFont="1" applyBorder="1" applyAlignment="1" applyProtection="1">
      <alignment horizontal="left" vertical="center" wrapText="1"/>
      <protection locked="0"/>
    </xf>
    <xf numFmtId="0" fontId="9" fillId="0" borderId="48" xfId="6" applyFont="1" applyBorder="1" applyAlignment="1" applyProtection="1">
      <alignment horizontal="left" vertical="center" wrapText="1"/>
      <protection locked="0"/>
    </xf>
    <xf numFmtId="0" fontId="9" fillId="0" borderId="49" xfId="6" applyFont="1" applyBorder="1" applyAlignment="1" applyProtection="1">
      <alignment horizontal="left" vertical="center" wrapText="1"/>
      <protection locked="0"/>
    </xf>
    <xf numFmtId="9" fontId="9" fillId="0" borderId="50" xfId="6" applyNumberFormat="1" applyFont="1" applyBorder="1" applyAlignment="1" applyProtection="1">
      <alignment horizontal="center" vertical="center"/>
      <protection locked="0"/>
    </xf>
    <xf numFmtId="0" fontId="9" fillId="0" borderId="49" xfId="6" applyFont="1" applyBorder="1" applyAlignment="1" applyProtection="1">
      <alignment horizontal="center" vertical="center"/>
      <protection locked="0"/>
    </xf>
    <xf numFmtId="0" fontId="9" fillId="0" borderId="50" xfId="6" applyFont="1" applyBorder="1" applyAlignment="1" applyProtection="1">
      <alignment horizontal="center" vertical="center"/>
      <protection locked="0"/>
    </xf>
    <xf numFmtId="0" fontId="9" fillId="0" borderId="50" xfId="6" applyFont="1" applyBorder="1" applyAlignment="1" applyProtection="1">
      <alignment horizontal="center" vertical="center"/>
      <protection locked="0"/>
    </xf>
    <xf numFmtId="0" fontId="9" fillId="0" borderId="33" xfId="6" applyFont="1" applyBorder="1" applyAlignment="1" applyProtection="1">
      <alignment horizontal="center" vertical="center"/>
      <protection locked="0"/>
    </xf>
    <xf numFmtId="0" fontId="9" fillId="0" borderId="53" xfId="6" applyFont="1" applyBorder="1" applyAlignment="1" applyProtection="1">
      <alignment horizontal="left" vertical="center" wrapText="1"/>
      <protection locked="0"/>
    </xf>
    <xf numFmtId="0" fontId="9" fillId="0" borderId="51" xfId="6" applyFont="1" applyBorder="1" applyAlignment="1" applyProtection="1">
      <alignment horizontal="left" vertical="center" wrapText="1"/>
      <protection locked="0"/>
    </xf>
    <xf numFmtId="0" fontId="9" fillId="0" borderId="52" xfId="6" applyFont="1" applyBorder="1" applyAlignment="1" applyProtection="1">
      <alignment horizontal="left" vertical="center" wrapText="1"/>
      <protection locked="0"/>
    </xf>
    <xf numFmtId="9" fontId="9" fillId="0" borderId="53" xfId="6" applyNumberFormat="1" applyFont="1" applyBorder="1" applyAlignment="1" applyProtection="1">
      <alignment horizontal="center" vertical="center"/>
      <protection locked="0"/>
    </xf>
    <xf numFmtId="0" fontId="9" fillId="0" borderId="52" xfId="6" applyFont="1" applyBorder="1" applyAlignment="1" applyProtection="1">
      <alignment horizontal="center" vertical="center"/>
      <protection locked="0"/>
    </xf>
    <xf numFmtId="0" fontId="9" fillId="0" borderId="53" xfId="6" applyFont="1" applyBorder="1" applyAlignment="1" applyProtection="1">
      <alignment horizontal="center" vertical="center"/>
      <protection locked="0"/>
    </xf>
    <xf numFmtId="0" fontId="9" fillId="0" borderId="53" xfId="6" applyFont="1" applyBorder="1" applyAlignment="1" applyProtection="1">
      <alignment horizontal="center" vertical="center"/>
      <protection locked="0"/>
    </xf>
    <xf numFmtId="0" fontId="9" fillId="0" borderId="39" xfId="6" applyFont="1" applyBorder="1" applyAlignment="1" applyProtection="1">
      <alignment horizontal="center" vertical="center"/>
      <protection locked="0"/>
    </xf>
    <xf numFmtId="0" fontId="9" fillId="0" borderId="53" xfId="6" applyFont="1" applyBorder="1" applyAlignment="1" applyProtection="1">
      <alignment horizontal="left" vertical="center"/>
      <protection locked="0"/>
    </xf>
    <xf numFmtId="0" fontId="9" fillId="0" borderId="51" xfId="6" applyFont="1" applyBorder="1" applyAlignment="1" applyProtection="1">
      <alignment horizontal="left" vertical="center"/>
      <protection locked="0"/>
    </xf>
    <xf numFmtId="0" fontId="9" fillId="0" borderId="52" xfId="6" applyFont="1" applyBorder="1" applyAlignment="1" applyProtection="1">
      <alignment horizontal="left" vertical="center"/>
      <protection locked="0"/>
    </xf>
    <xf numFmtId="0" fontId="9" fillId="0" borderId="51" xfId="6" applyFont="1" applyBorder="1" applyAlignment="1" applyProtection="1">
      <alignment horizontal="center" vertical="center"/>
      <protection locked="0"/>
    </xf>
    <xf numFmtId="0" fontId="9" fillId="0" borderId="50" xfId="6" applyFont="1" applyBorder="1" applyAlignment="1" applyProtection="1">
      <alignment horizontal="left" vertical="center"/>
      <protection locked="0"/>
    </xf>
    <xf numFmtId="0" fontId="9" fillId="0" borderId="48" xfId="6" applyFont="1" applyBorder="1" applyAlignment="1" applyProtection="1">
      <alignment horizontal="left" vertical="center"/>
      <protection locked="0"/>
    </xf>
    <xf numFmtId="0" fontId="9" fillId="0" borderId="49" xfId="6" applyFont="1" applyBorder="1" applyAlignment="1" applyProtection="1">
      <alignment horizontal="left" vertical="center"/>
      <protection locked="0"/>
    </xf>
    <xf numFmtId="0" fontId="6" fillId="0" borderId="50" xfId="6" applyFont="1" applyBorder="1" applyAlignment="1" applyProtection="1">
      <alignment horizontal="center" vertical="center"/>
      <protection locked="0"/>
    </xf>
    <xf numFmtId="0" fontId="6" fillId="0" borderId="49" xfId="6" applyFont="1" applyBorder="1" applyAlignment="1" applyProtection="1">
      <alignment horizontal="center" vertical="center"/>
      <protection locked="0"/>
    </xf>
    <xf numFmtId="0" fontId="6" fillId="0" borderId="50" xfId="6" applyFont="1" applyBorder="1" applyAlignment="1" applyProtection="1">
      <alignment horizontal="center" vertical="center"/>
      <protection locked="0"/>
    </xf>
    <xf numFmtId="0" fontId="6" fillId="0" borderId="33" xfId="6" applyFont="1" applyBorder="1" applyAlignment="1" applyProtection="1">
      <alignment horizontal="center" vertical="center"/>
      <protection locked="0"/>
    </xf>
    <xf numFmtId="0" fontId="9" fillId="0" borderId="61" xfId="6" applyFont="1" applyBorder="1" applyAlignment="1" applyProtection="1">
      <alignment horizontal="center" vertical="center"/>
      <protection locked="0"/>
    </xf>
    <xf numFmtId="0" fontId="9" fillId="0" borderId="62" xfId="6" applyFont="1" applyBorder="1" applyAlignment="1" applyProtection="1">
      <alignment horizontal="center" vertical="center"/>
      <protection locked="0"/>
    </xf>
    <xf numFmtId="0" fontId="9" fillId="0" borderId="63" xfId="6" applyFont="1" applyBorder="1" applyAlignment="1" applyProtection="1">
      <alignment horizontal="center" vertical="center"/>
      <protection locked="0"/>
    </xf>
    <xf numFmtId="0" fontId="9" fillId="0" borderId="61" xfId="6" applyFont="1" applyBorder="1" applyAlignment="1" applyProtection="1">
      <alignment horizontal="center" vertical="center"/>
      <protection locked="0"/>
    </xf>
    <xf numFmtId="0" fontId="9" fillId="0" borderId="45" xfId="6" applyFont="1" applyBorder="1" applyAlignment="1" applyProtection="1">
      <alignment horizontal="center" vertical="center"/>
      <protection locked="0"/>
    </xf>
  </cellXfs>
  <cellStyles count="13">
    <cellStyle name="Normale" xfId="0" builtinId="0"/>
    <cellStyle name="Normale 10" xfId="7" xr:uid="{A3D061AF-9FDC-422B-B6F1-306771C219FC}"/>
    <cellStyle name="Normale 2" xfId="3" xr:uid="{00000000-0005-0000-0000-000001000000}"/>
    <cellStyle name="Normale 3" xfId="4" xr:uid="{F123421C-ED8A-4712-8DBF-B9732CD8E963}"/>
    <cellStyle name="Normale 4" xfId="9" xr:uid="{D7688D51-2DB4-4FFE-BC48-CB1B9B212499}"/>
    <cellStyle name="Normale 5" xfId="11" xr:uid="{49F41ACF-3510-4E54-BDE9-9A052EB47C8F}"/>
    <cellStyle name="Normale 5 2 2" xfId="10" xr:uid="{38A1D9B6-1D47-41E9-86F7-AD5DAC046209}"/>
    <cellStyle name="Normale 5 2 3" xfId="5" xr:uid="{4F7824D0-2883-4E81-90DE-6C4ED5BAB981}"/>
    <cellStyle name="Normale 6" xfId="12" xr:uid="{977C3EFC-A93D-4362-A212-2469DB5159B5}"/>
    <cellStyle name="Normale_OBJ_rev09" xfId="1" xr:uid="{00000000-0005-0000-0000-000002000000}"/>
    <cellStyle name="Normale_OBJ_rev09 2" xfId="6" xr:uid="{88891732-EF9D-493D-AE19-31708EAF1A1E}"/>
    <cellStyle name="Normale_OBJ_rev09 3" xfId="8" xr:uid="{0D52E3DA-EC71-4509-AD0E-2FD891F330FD}"/>
    <cellStyle name="Währung" xfId="2" xr:uid="{00000000-0005-0000-0000-000003000000}"/>
  </cellStyles>
  <dxfs count="89">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sserini.DASEIN/Documents/VALUTAZIONE/NUOVI%20MATERIALI/0.%20Sistema%20val.%20PO%202016/OBJ_rev1.16%20Dlgs%201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Terzuolo\Documents\NextCloud\A.Terzuolo\chiavetta%20nino\Lein&#236;\2025\Obj%202025\OBJ%202025%20SETT.%20CULTURA.xlsx" TargetMode="External"/><Relationship Id="rId1" Type="http://schemas.openxmlformats.org/officeDocument/2006/relationships/externalLinkPath" Target="OBJ%202025%20SETT.%20CULTU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E DONNE IN GUARDIA"/>
      <sheetName val="PASS- SPORT LEINI"/>
      <sheetName val="MERCATINO DEI BAMBINI_E"/>
      <sheetName val="GIARDINO DEI GIUSTI"/>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65487"/>
  <sheetViews>
    <sheetView topLeftCell="A9" zoomScaleNormal="100" workbookViewId="0">
      <selection activeCell="O18" sqref="O18"/>
    </sheetView>
  </sheetViews>
  <sheetFormatPr defaultColWidth="9.109375" defaultRowHeight="13.2" x14ac:dyDescent="0.25"/>
  <cols>
    <col min="1" max="2" width="8.5546875" style="1" customWidth="1"/>
    <col min="3" max="8" width="6.5546875" style="1" customWidth="1"/>
    <col min="9" max="9" width="8.109375" style="1" customWidth="1"/>
    <col min="10" max="13" width="6.5546875" style="1" customWidth="1"/>
    <col min="14" max="14" width="7.5546875" style="1" customWidth="1"/>
    <col min="15" max="15" width="30.21875" style="1" customWidth="1"/>
    <col min="16" max="16" width="10" style="1" bestFit="1" customWidth="1"/>
    <col min="17" max="244" width="9.109375" style="1"/>
    <col min="245" max="245" width="14.109375" style="1" bestFit="1" customWidth="1"/>
    <col min="246" max="16384" width="9.109375" style="1"/>
  </cols>
  <sheetData>
    <row r="1" spans="1:14" ht="18" customHeight="1" thickBot="1" x14ac:dyDescent="0.3">
      <c r="A1" s="267" t="s">
        <v>166</v>
      </c>
      <c r="B1" s="267"/>
      <c r="C1" s="267"/>
      <c r="D1" s="267"/>
      <c r="E1" s="267"/>
      <c r="F1" s="267"/>
      <c r="G1" s="267"/>
      <c r="H1" s="267"/>
      <c r="I1" s="267"/>
      <c r="J1" s="267"/>
      <c r="K1" s="267"/>
      <c r="L1" s="267"/>
      <c r="M1" s="267"/>
      <c r="N1" s="267"/>
    </row>
    <row r="2" spans="1:14" s="28" customFormat="1" ht="12" thickBot="1" x14ac:dyDescent="0.3">
      <c r="A2" s="268" t="s">
        <v>49</v>
      </c>
      <c r="B2" s="269"/>
      <c r="C2" s="269"/>
      <c r="D2" s="269"/>
      <c r="E2" s="269" t="s">
        <v>0</v>
      </c>
      <c r="F2" s="269"/>
      <c r="G2" s="269"/>
      <c r="H2" s="269"/>
      <c r="I2" s="269" t="s">
        <v>1</v>
      </c>
      <c r="J2" s="269"/>
      <c r="K2" s="269"/>
      <c r="L2" s="269"/>
      <c r="M2" s="269"/>
      <c r="N2" s="270"/>
    </row>
    <row r="3" spans="1:14" s="28" customFormat="1" ht="11.4" x14ac:dyDescent="0.25">
      <c r="A3" s="271" t="s">
        <v>43</v>
      </c>
      <c r="B3" s="272"/>
      <c r="C3" s="272"/>
      <c r="D3" s="272"/>
      <c r="E3" s="272"/>
      <c r="F3" s="272"/>
      <c r="G3" s="272"/>
      <c r="H3" s="272"/>
      <c r="I3" s="275" t="s">
        <v>42</v>
      </c>
      <c r="J3" s="276"/>
      <c r="K3" s="276"/>
      <c r="L3" s="276"/>
      <c r="M3" s="276"/>
      <c r="N3" s="277"/>
    </row>
    <row r="4" spans="1:14" s="28" customFormat="1" ht="11.4" x14ac:dyDescent="0.25">
      <c r="A4" s="273"/>
      <c r="B4" s="274"/>
      <c r="C4" s="274"/>
      <c r="D4" s="274"/>
      <c r="E4" s="274"/>
      <c r="F4" s="274"/>
      <c r="G4" s="274"/>
      <c r="H4" s="274"/>
      <c r="I4" s="278"/>
      <c r="J4" s="279"/>
      <c r="K4" s="279"/>
      <c r="L4" s="279"/>
      <c r="M4" s="279"/>
      <c r="N4" s="280"/>
    </row>
    <row r="5" spans="1:14" s="28" customFormat="1" ht="27" customHeight="1" x14ac:dyDescent="0.25">
      <c r="A5" s="254" t="s">
        <v>2</v>
      </c>
      <c r="B5" s="255"/>
      <c r="C5" s="256" t="s">
        <v>43</v>
      </c>
      <c r="D5" s="256"/>
      <c r="E5" s="256"/>
      <c r="F5" s="256"/>
      <c r="G5" s="256"/>
      <c r="H5" s="256"/>
      <c r="I5" s="255" t="s">
        <v>3</v>
      </c>
      <c r="J5" s="255"/>
      <c r="K5" s="257" t="s">
        <v>44</v>
      </c>
      <c r="L5" s="258"/>
      <c r="M5" s="258"/>
      <c r="N5" s="259"/>
    </row>
    <row r="6" spans="1:14" ht="22.5" customHeight="1" x14ac:dyDescent="0.25">
      <c r="A6" s="260" t="s">
        <v>4</v>
      </c>
      <c r="B6" s="261"/>
      <c r="C6" s="262" t="s">
        <v>43</v>
      </c>
      <c r="D6" s="263"/>
      <c r="E6" s="263"/>
      <c r="F6" s="263"/>
      <c r="G6" s="263"/>
      <c r="H6" s="263"/>
      <c r="I6" s="261" t="s">
        <v>5</v>
      </c>
      <c r="J6" s="261"/>
      <c r="K6" s="264" t="s">
        <v>45</v>
      </c>
      <c r="L6" s="265"/>
      <c r="M6" s="265"/>
      <c r="N6" s="266"/>
    </row>
    <row r="7" spans="1:14" ht="29.25" customHeight="1" x14ac:dyDescent="0.25">
      <c r="A7" s="233" t="s">
        <v>6</v>
      </c>
      <c r="B7" s="203"/>
      <c r="C7" s="234" t="s">
        <v>46</v>
      </c>
      <c r="D7" s="235"/>
      <c r="E7" s="235"/>
      <c r="F7" s="235"/>
      <c r="G7" s="235"/>
      <c r="H7" s="235"/>
      <c r="I7" s="235"/>
      <c r="J7" s="235"/>
      <c r="K7" s="235"/>
      <c r="L7" s="235"/>
      <c r="M7" s="235"/>
      <c r="N7" s="236"/>
    </row>
    <row r="8" spans="1:14" ht="15" customHeight="1" x14ac:dyDescent="0.25">
      <c r="A8" s="29"/>
      <c r="B8" s="2"/>
      <c r="C8" s="237" t="s">
        <v>50</v>
      </c>
      <c r="D8" s="238"/>
      <c r="E8" s="238"/>
      <c r="F8" s="238"/>
      <c r="G8" s="238"/>
      <c r="H8" s="238"/>
      <c r="I8" s="238"/>
      <c r="J8" s="238"/>
      <c r="K8" s="238"/>
      <c r="L8" s="238"/>
      <c r="M8" s="238"/>
      <c r="N8" s="239"/>
    </row>
    <row r="9" spans="1:14" ht="15" customHeight="1" x14ac:dyDescent="0.25">
      <c r="A9" s="3"/>
      <c r="B9" s="4"/>
      <c r="C9" s="237"/>
      <c r="D9" s="238"/>
      <c r="E9" s="238"/>
      <c r="F9" s="238"/>
      <c r="G9" s="238"/>
      <c r="H9" s="238"/>
      <c r="I9" s="238"/>
      <c r="J9" s="238"/>
      <c r="K9" s="238"/>
      <c r="L9" s="238"/>
      <c r="M9" s="238"/>
      <c r="N9" s="239"/>
    </row>
    <row r="10" spans="1:14" ht="15" customHeight="1" x14ac:dyDescent="0.25">
      <c r="A10" s="243" t="s">
        <v>7</v>
      </c>
      <c r="B10" s="244"/>
      <c r="C10" s="237"/>
      <c r="D10" s="238"/>
      <c r="E10" s="238"/>
      <c r="F10" s="238"/>
      <c r="G10" s="238"/>
      <c r="H10" s="238"/>
      <c r="I10" s="238"/>
      <c r="J10" s="238"/>
      <c r="K10" s="238"/>
      <c r="L10" s="238"/>
      <c r="M10" s="238"/>
      <c r="N10" s="239"/>
    </row>
    <row r="11" spans="1:14" ht="15" customHeight="1" x14ac:dyDescent="0.25">
      <c r="A11" s="243"/>
      <c r="B11" s="244"/>
      <c r="C11" s="237"/>
      <c r="D11" s="238"/>
      <c r="E11" s="238"/>
      <c r="F11" s="238"/>
      <c r="G11" s="238"/>
      <c r="H11" s="238"/>
      <c r="I11" s="238"/>
      <c r="J11" s="238"/>
      <c r="K11" s="238"/>
      <c r="L11" s="238"/>
      <c r="M11" s="238"/>
      <c r="N11" s="239"/>
    </row>
    <row r="12" spans="1:14" ht="15" customHeight="1" x14ac:dyDescent="0.25">
      <c r="A12" s="243"/>
      <c r="B12" s="244"/>
      <c r="C12" s="237"/>
      <c r="D12" s="238"/>
      <c r="E12" s="238"/>
      <c r="F12" s="238"/>
      <c r="G12" s="238"/>
      <c r="H12" s="238"/>
      <c r="I12" s="238"/>
      <c r="J12" s="238"/>
      <c r="K12" s="238"/>
      <c r="L12" s="238"/>
      <c r="M12" s="238"/>
      <c r="N12" s="239"/>
    </row>
    <row r="13" spans="1:14" ht="15" customHeight="1" x14ac:dyDescent="0.25">
      <c r="A13" s="243"/>
      <c r="B13" s="244"/>
      <c r="C13" s="237"/>
      <c r="D13" s="238"/>
      <c r="E13" s="238"/>
      <c r="F13" s="238"/>
      <c r="G13" s="238"/>
      <c r="H13" s="238"/>
      <c r="I13" s="238"/>
      <c r="J13" s="238"/>
      <c r="K13" s="238"/>
      <c r="L13" s="238"/>
      <c r="M13" s="238"/>
      <c r="N13" s="239"/>
    </row>
    <row r="14" spans="1:14" ht="15" customHeight="1" x14ac:dyDescent="0.25">
      <c r="A14" s="243"/>
      <c r="B14" s="244"/>
      <c r="C14" s="237"/>
      <c r="D14" s="238"/>
      <c r="E14" s="238"/>
      <c r="F14" s="238"/>
      <c r="G14" s="238"/>
      <c r="H14" s="238"/>
      <c r="I14" s="238"/>
      <c r="J14" s="238"/>
      <c r="K14" s="238"/>
      <c r="L14" s="238"/>
      <c r="M14" s="238"/>
      <c r="N14" s="239"/>
    </row>
    <row r="15" spans="1:14" ht="15" customHeight="1" x14ac:dyDescent="0.25">
      <c r="A15" s="243"/>
      <c r="B15" s="244"/>
      <c r="C15" s="237"/>
      <c r="D15" s="238"/>
      <c r="E15" s="238"/>
      <c r="F15" s="238"/>
      <c r="G15" s="238"/>
      <c r="H15" s="238"/>
      <c r="I15" s="238"/>
      <c r="J15" s="238"/>
      <c r="K15" s="238"/>
      <c r="L15" s="238"/>
      <c r="M15" s="238"/>
      <c r="N15" s="239"/>
    </row>
    <row r="16" spans="1:14" ht="15" customHeight="1" x14ac:dyDescent="0.25">
      <c r="A16" s="243"/>
      <c r="B16" s="244"/>
      <c r="C16" s="237"/>
      <c r="D16" s="238"/>
      <c r="E16" s="238"/>
      <c r="F16" s="238"/>
      <c r="G16" s="238"/>
      <c r="H16" s="238"/>
      <c r="I16" s="238"/>
      <c r="J16" s="238"/>
      <c r="K16" s="238"/>
      <c r="L16" s="238"/>
      <c r="M16" s="238"/>
      <c r="N16" s="239"/>
    </row>
    <row r="17" spans="1:14" ht="15" customHeight="1" x14ac:dyDescent="0.25">
      <c r="A17" s="243"/>
      <c r="B17" s="244"/>
      <c r="C17" s="237"/>
      <c r="D17" s="238"/>
      <c r="E17" s="238"/>
      <c r="F17" s="238"/>
      <c r="G17" s="238"/>
      <c r="H17" s="238"/>
      <c r="I17" s="238"/>
      <c r="J17" s="238"/>
      <c r="K17" s="238"/>
      <c r="L17" s="238"/>
      <c r="M17" s="238"/>
      <c r="N17" s="239"/>
    </row>
    <row r="18" spans="1:14" ht="63" customHeight="1" x14ac:dyDescent="0.25">
      <c r="A18" s="245"/>
      <c r="B18" s="246"/>
      <c r="C18" s="240"/>
      <c r="D18" s="241"/>
      <c r="E18" s="241"/>
      <c r="F18" s="241"/>
      <c r="G18" s="241"/>
      <c r="H18" s="241"/>
      <c r="I18" s="241"/>
      <c r="J18" s="241"/>
      <c r="K18" s="241"/>
      <c r="L18" s="241"/>
      <c r="M18" s="241"/>
      <c r="N18" s="242"/>
    </row>
    <row r="19" spans="1:14" ht="12.75" customHeight="1" x14ac:dyDescent="0.25">
      <c r="A19" s="5"/>
      <c r="B19" s="6"/>
      <c r="C19" s="247" t="s">
        <v>8</v>
      </c>
      <c r="D19" s="248"/>
      <c r="E19" s="248"/>
      <c r="F19" s="248"/>
      <c r="G19" s="248"/>
      <c r="H19" s="249"/>
      <c r="I19" s="253">
        <v>2025</v>
      </c>
      <c r="J19" s="253"/>
      <c r="K19" s="253">
        <v>2026</v>
      </c>
      <c r="L19" s="253"/>
      <c r="M19" s="253">
        <v>2027</v>
      </c>
      <c r="N19" s="253"/>
    </row>
    <row r="20" spans="1:14" ht="12.75" customHeight="1" x14ac:dyDescent="0.25">
      <c r="A20" s="5"/>
      <c r="B20" s="6"/>
      <c r="C20" s="250"/>
      <c r="D20" s="251"/>
      <c r="E20" s="251"/>
      <c r="F20" s="251"/>
      <c r="G20" s="251"/>
      <c r="H20" s="252"/>
      <c r="I20" s="225" t="s">
        <v>41</v>
      </c>
      <c r="J20" s="225"/>
      <c r="K20" s="225" t="s">
        <v>41</v>
      </c>
      <c r="L20" s="225"/>
      <c r="M20" s="225" t="s">
        <v>41</v>
      </c>
      <c r="N20" s="226"/>
    </row>
    <row r="21" spans="1:14" ht="18.75" customHeight="1" x14ac:dyDescent="0.25">
      <c r="A21" s="227" t="s">
        <v>9</v>
      </c>
      <c r="B21" s="228"/>
      <c r="C21" s="228"/>
      <c r="D21" s="228"/>
      <c r="E21" s="228"/>
      <c r="F21" s="228"/>
      <c r="G21" s="228"/>
      <c r="H21" s="228"/>
      <c r="I21" s="228"/>
      <c r="J21" s="228"/>
      <c r="K21" s="228"/>
      <c r="L21" s="228"/>
      <c r="M21" s="228"/>
      <c r="N21" s="229"/>
    </row>
    <row r="22" spans="1:14" ht="48.6" customHeight="1" x14ac:dyDescent="0.25">
      <c r="A22" s="30">
        <f>IF(B22&lt;&gt;"",1,"")</f>
        <v>1</v>
      </c>
      <c r="B22" s="216" t="s">
        <v>73</v>
      </c>
      <c r="C22" s="217"/>
      <c r="D22" s="217"/>
      <c r="E22" s="217"/>
      <c r="F22" s="217"/>
      <c r="G22" s="218"/>
      <c r="H22" s="31" t="str">
        <f>IF(I22&lt;&gt;"",A25+1,"")</f>
        <v/>
      </c>
      <c r="I22" s="230"/>
      <c r="J22" s="231"/>
      <c r="K22" s="231"/>
      <c r="L22" s="231"/>
      <c r="M22" s="231"/>
      <c r="N22" s="232"/>
    </row>
    <row r="23" spans="1:14" ht="46.2" customHeight="1" x14ac:dyDescent="0.25">
      <c r="A23" s="32">
        <f>IF(B23&lt;&gt;"",A22+1,"")</f>
        <v>2</v>
      </c>
      <c r="B23" s="216" t="s">
        <v>47</v>
      </c>
      <c r="C23" s="217"/>
      <c r="D23" s="217"/>
      <c r="E23" s="217"/>
      <c r="F23" s="217"/>
      <c r="G23" s="218"/>
      <c r="H23" s="33" t="str">
        <f>IF(I23&lt;&gt;"",H22+1,"")</f>
        <v/>
      </c>
      <c r="I23" s="219"/>
      <c r="J23" s="220"/>
      <c r="K23" s="220"/>
      <c r="L23" s="220"/>
      <c r="M23" s="220"/>
      <c r="N23" s="221"/>
    </row>
    <row r="24" spans="1:14" ht="58.2" customHeight="1" x14ac:dyDescent="0.25">
      <c r="A24" s="32">
        <f>IF(B24&lt;&gt;"",A23+1,"")</f>
        <v>3</v>
      </c>
      <c r="B24" s="216" t="s">
        <v>48</v>
      </c>
      <c r="C24" s="217"/>
      <c r="D24" s="217"/>
      <c r="E24" s="217"/>
      <c r="F24" s="217"/>
      <c r="G24" s="218"/>
      <c r="H24" s="33" t="str">
        <f>IF(I24&lt;&gt;"",H23+1,"")</f>
        <v/>
      </c>
      <c r="I24" s="219"/>
      <c r="J24" s="220"/>
      <c r="K24" s="220"/>
      <c r="L24" s="220"/>
      <c r="M24" s="220"/>
      <c r="N24" s="221"/>
    </row>
    <row r="25" spans="1:14" ht="39" customHeight="1" x14ac:dyDescent="0.25">
      <c r="A25" s="34">
        <f>IF(B25&lt;&gt;"",A24+1,"")</f>
        <v>4</v>
      </c>
      <c r="B25" s="216" t="s">
        <v>74</v>
      </c>
      <c r="C25" s="217"/>
      <c r="D25" s="217"/>
      <c r="E25" s="217"/>
      <c r="F25" s="217"/>
      <c r="G25" s="218"/>
      <c r="H25" s="35" t="str">
        <f>IF(I25&lt;&gt;"",H24+1,"")</f>
        <v/>
      </c>
      <c r="I25" s="222"/>
      <c r="J25" s="223"/>
      <c r="K25" s="223"/>
      <c r="L25" s="223"/>
      <c r="M25" s="223"/>
      <c r="N25" s="224"/>
    </row>
    <row r="26" spans="1:14" ht="12.75" customHeight="1" x14ac:dyDescent="0.25">
      <c r="A26" s="7"/>
      <c r="B26" s="8"/>
      <c r="C26" s="8"/>
      <c r="D26" s="8"/>
      <c r="E26" s="8"/>
      <c r="F26" s="8"/>
      <c r="G26" s="8"/>
      <c r="H26" s="8"/>
      <c r="I26" s="8"/>
      <c r="J26" s="8"/>
      <c r="K26" s="8"/>
      <c r="L26" s="8"/>
      <c r="M26" s="8"/>
      <c r="N26" s="9"/>
    </row>
    <row r="27" spans="1:14" x14ac:dyDescent="0.25">
      <c r="A27" s="188" t="s">
        <v>10</v>
      </c>
      <c r="B27" s="189"/>
      <c r="C27" s="189"/>
      <c r="D27" s="189"/>
      <c r="E27" s="189"/>
      <c r="F27" s="189"/>
      <c r="G27" s="189"/>
      <c r="H27" s="189"/>
      <c r="I27" s="189"/>
      <c r="J27" s="189"/>
      <c r="K27" s="189"/>
      <c r="L27" s="189"/>
      <c r="M27" s="189"/>
      <c r="N27" s="190"/>
    </row>
    <row r="28" spans="1:14" x14ac:dyDescent="0.25">
      <c r="A28" s="204" t="s">
        <v>38</v>
      </c>
      <c r="B28" s="205"/>
      <c r="C28" s="205"/>
      <c r="D28" s="205"/>
      <c r="E28" s="205"/>
      <c r="F28" s="205"/>
      <c r="G28" s="206" t="s">
        <v>11</v>
      </c>
      <c r="H28" s="207"/>
      <c r="I28" s="206" t="s">
        <v>12</v>
      </c>
      <c r="J28" s="207"/>
      <c r="K28" s="206" t="s">
        <v>13</v>
      </c>
      <c r="L28" s="207"/>
      <c r="M28" s="20">
        <v>2026</v>
      </c>
      <c r="N28" s="20">
        <v>2027</v>
      </c>
    </row>
    <row r="29" spans="1:14" x14ac:dyDescent="0.25">
      <c r="A29" s="208" t="s">
        <v>75</v>
      </c>
      <c r="B29" s="209"/>
      <c r="C29" s="209"/>
      <c r="D29" s="209"/>
      <c r="E29" s="209"/>
      <c r="F29" s="210"/>
      <c r="G29" s="215" t="s">
        <v>76</v>
      </c>
      <c r="H29" s="212"/>
      <c r="I29" s="215"/>
      <c r="J29" s="212"/>
      <c r="K29" s="215"/>
      <c r="L29" s="212"/>
      <c r="M29" s="11" t="s">
        <v>72</v>
      </c>
      <c r="N29" s="23" t="s">
        <v>72</v>
      </c>
    </row>
    <row r="30" spans="1:14" x14ac:dyDescent="0.25">
      <c r="A30" s="208"/>
      <c r="B30" s="209"/>
      <c r="C30" s="209"/>
      <c r="D30" s="209"/>
      <c r="E30" s="209"/>
      <c r="F30" s="210"/>
      <c r="G30" s="215"/>
      <c r="H30" s="212"/>
      <c r="I30" s="215"/>
      <c r="J30" s="212"/>
      <c r="K30" s="215"/>
      <c r="L30" s="212"/>
      <c r="M30" s="11"/>
      <c r="N30" s="23"/>
    </row>
    <row r="31" spans="1:14" x14ac:dyDescent="0.25">
      <c r="A31" s="204" t="s">
        <v>40</v>
      </c>
      <c r="B31" s="205"/>
      <c r="C31" s="205"/>
      <c r="D31" s="205"/>
      <c r="E31" s="205"/>
      <c r="F31" s="205"/>
      <c r="G31" s="206" t="s">
        <v>11</v>
      </c>
      <c r="H31" s="207"/>
      <c r="I31" s="206" t="s">
        <v>12</v>
      </c>
      <c r="J31" s="207"/>
      <c r="K31" s="206" t="s">
        <v>13</v>
      </c>
      <c r="L31" s="207"/>
      <c r="M31" s="20">
        <v>2026</v>
      </c>
      <c r="N31" s="20">
        <v>2027</v>
      </c>
    </row>
    <row r="32" spans="1:14" x14ac:dyDescent="0.25">
      <c r="A32" s="208" t="s">
        <v>52</v>
      </c>
      <c r="B32" s="209"/>
      <c r="C32" s="209"/>
      <c r="D32" s="209"/>
      <c r="E32" s="209"/>
      <c r="F32" s="210"/>
      <c r="G32" s="213">
        <v>30</v>
      </c>
      <c r="H32" s="214"/>
      <c r="I32" s="213"/>
      <c r="J32" s="214"/>
      <c r="K32" s="213" t="s">
        <v>43</v>
      </c>
      <c r="L32" s="214"/>
      <c r="M32" s="10">
        <v>30</v>
      </c>
      <c r="N32" s="22">
        <v>30</v>
      </c>
    </row>
    <row r="33" spans="1:16" x14ac:dyDescent="0.25">
      <c r="A33" s="208" t="s">
        <v>51</v>
      </c>
      <c r="B33" s="209"/>
      <c r="C33" s="209"/>
      <c r="D33" s="209"/>
      <c r="E33" s="209"/>
      <c r="F33" s="210"/>
      <c r="G33" s="215">
        <v>30</v>
      </c>
      <c r="H33" s="212"/>
      <c r="I33" s="215"/>
      <c r="J33" s="212"/>
      <c r="K33" s="215" t="s">
        <v>43</v>
      </c>
      <c r="L33" s="212"/>
      <c r="M33" s="11">
        <v>30</v>
      </c>
      <c r="N33" s="23">
        <v>30</v>
      </c>
    </row>
    <row r="34" spans="1:16" x14ac:dyDescent="0.25">
      <c r="A34" s="208" t="s">
        <v>53</v>
      </c>
      <c r="B34" s="209"/>
      <c r="C34" s="209"/>
      <c r="D34" s="209"/>
      <c r="E34" s="209"/>
      <c r="F34" s="210"/>
      <c r="G34" s="215">
        <v>30</v>
      </c>
      <c r="H34" s="212"/>
      <c r="I34" s="215"/>
      <c r="J34" s="212"/>
      <c r="K34" s="215" t="s">
        <v>43</v>
      </c>
      <c r="L34" s="212"/>
      <c r="M34" s="11">
        <v>30</v>
      </c>
      <c r="N34" s="23">
        <v>30</v>
      </c>
    </row>
    <row r="35" spans="1:16" x14ac:dyDescent="0.25">
      <c r="A35" s="208"/>
      <c r="B35" s="209"/>
      <c r="C35" s="209"/>
      <c r="D35" s="209"/>
      <c r="E35" s="209"/>
      <c r="F35" s="210"/>
      <c r="G35" s="215"/>
      <c r="H35" s="212"/>
      <c r="I35" s="215"/>
      <c r="J35" s="212"/>
      <c r="K35" s="215"/>
      <c r="L35" s="212"/>
      <c r="M35" s="11"/>
      <c r="N35" s="23"/>
    </row>
    <row r="36" spans="1:16" x14ac:dyDescent="0.25">
      <c r="A36" s="208"/>
      <c r="B36" s="209"/>
      <c r="C36" s="209"/>
      <c r="D36" s="209"/>
      <c r="E36" s="209"/>
      <c r="F36" s="210"/>
      <c r="G36" s="215"/>
      <c r="H36" s="212"/>
      <c r="I36" s="215"/>
      <c r="J36" s="212"/>
      <c r="K36" s="215"/>
      <c r="L36" s="212"/>
      <c r="M36" s="11"/>
      <c r="N36" s="23"/>
    </row>
    <row r="37" spans="1:16" x14ac:dyDescent="0.25">
      <c r="A37" s="204" t="s">
        <v>39</v>
      </c>
      <c r="B37" s="205"/>
      <c r="C37" s="205"/>
      <c r="D37" s="205"/>
      <c r="E37" s="205"/>
      <c r="F37" s="205"/>
      <c r="G37" s="206" t="s">
        <v>11</v>
      </c>
      <c r="H37" s="207"/>
      <c r="I37" s="206" t="s">
        <v>12</v>
      </c>
      <c r="J37" s="207"/>
      <c r="K37" s="206" t="s">
        <v>13</v>
      </c>
      <c r="L37" s="207"/>
      <c r="M37" s="20">
        <v>2026</v>
      </c>
      <c r="N37" s="20">
        <v>2027</v>
      </c>
    </row>
    <row r="38" spans="1:16" x14ac:dyDescent="0.25">
      <c r="A38" s="208" t="s">
        <v>54</v>
      </c>
      <c r="B38" s="209"/>
      <c r="C38" s="209"/>
      <c r="D38" s="209"/>
      <c r="E38" s="209"/>
      <c r="F38" s="210"/>
      <c r="G38" s="213">
        <v>0</v>
      </c>
      <c r="H38" s="214"/>
      <c r="I38" s="213"/>
      <c r="J38" s="214"/>
      <c r="K38" s="213"/>
      <c r="L38" s="214"/>
      <c r="M38" s="10">
        <v>0</v>
      </c>
      <c r="N38" s="22">
        <v>0</v>
      </c>
    </row>
    <row r="39" spans="1:16" x14ac:dyDescent="0.25">
      <c r="A39" s="208" t="s">
        <v>55</v>
      </c>
      <c r="B39" s="209"/>
      <c r="C39" s="209"/>
      <c r="D39" s="209"/>
      <c r="E39" s="209"/>
      <c r="F39" s="210"/>
      <c r="G39" s="215">
        <v>0</v>
      </c>
      <c r="H39" s="212"/>
      <c r="I39" s="215"/>
      <c r="J39" s="212"/>
      <c r="K39" s="215"/>
      <c r="L39" s="212"/>
      <c r="M39" s="11">
        <v>0</v>
      </c>
      <c r="N39" s="23">
        <v>0</v>
      </c>
      <c r="P39" s="27" t="s">
        <v>43</v>
      </c>
    </row>
    <row r="40" spans="1:16" x14ac:dyDescent="0.25">
      <c r="A40" s="208" t="s">
        <v>56</v>
      </c>
      <c r="B40" s="209"/>
      <c r="C40" s="209"/>
      <c r="D40" s="209"/>
      <c r="E40" s="209"/>
      <c r="F40" s="210"/>
      <c r="G40" s="215">
        <v>0</v>
      </c>
      <c r="H40" s="212"/>
      <c r="I40" s="215"/>
      <c r="J40" s="212"/>
      <c r="K40" s="215"/>
      <c r="L40" s="212"/>
      <c r="M40" s="11">
        <v>0</v>
      </c>
      <c r="N40" s="23">
        <v>0</v>
      </c>
    </row>
    <row r="41" spans="1:16" x14ac:dyDescent="0.25">
      <c r="A41" s="208"/>
      <c r="B41" s="209"/>
      <c r="C41" s="209"/>
      <c r="D41" s="209"/>
      <c r="E41" s="209"/>
      <c r="F41" s="210"/>
      <c r="G41" s="215"/>
      <c r="H41" s="212"/>
      <c r="I41" s="215"/>
      <c r="J41" s="212"/>
      <c r="K41" s="215"/>
      <c r="L41" s="212"/>
      <c r="M41" s="11"/>
      <c r="N41" s="23"/>
    </row>
    <row r="42" spans="1:16" x14ac:dyDescent="0.25">
      <c r="A42" s="208"/>
      <c r="B42" s="209"/>
      <c r="C42" s="209"/>
      <c r="D42" s="209"/>
      <c r="E42" s="209"/>
      <c r="F42" s="210"/>
      <c r="G42" s="215"/>
      <c r="H42" s="212"/>
      <c r="I42" s="215"/>
      <c r="J42" s="212"/>
      <c r="K42" s="215"/>
      <c r="L42" s="212"/>
      <c r="M42" s="11"/>
      <c r="N42" s="23"/>
    </row>
    <row r="43" spans="1:16" x14ac:dyDescent="0.25">
      <c r="A43" s="204" t="s">
        <v>14</v>
      </c>
      <c r="B43" s="205"/>
      <c r="C43" s="205"/>
      <c r="D43" s="205"/>
      <c r="E43" s="205"/>
      <c r="F43" s="205"/>
      <c r="G43" s="206" t="s">
        <v>11</v>
      </c>
      <c r="H43" s="207"/>
      <c r="I43" s="206" t="s">
        <v>12</v>
      </c>
      <c r="J43" s="207"/>
      <c r="K43" s="206" t="s">
        <v>13</v>
      </c>
      <c r="L43" s="207"/>
      <c r="M43" s="20">
        <v>2026</v>
      </c>
      <c r="N43" s="20">
        <v>2027</v>
      </c>
    </row>
    <row r="44" spans="1:16" ht="13.2" customHeight="1" x14ac:dyDescent="0.25">
      <c r="A44" s="208" t="s">
        <v>43</v>
      </c>
      <c r="B44" s="209"/>
      <c r="C44" s="209"/>
      <c r="D44" s="209"/>
      <c r="E44" s="209"/>
      <c r="F44" s="210"/>
      <c r="G44" s="211" t="s">
        <v>43</v>
      </c>
      <c r="H44" s="212"/>
      <c r="I44" s="213"/>
      <c r="J44" s="214"/>
      <c r="K44" s="213"/>
      <c r="L44" s="214"/>
      <c r="M44" s="10"/>
      <c r="N44" s="22"/>
    </row>
    <row r="45" spans="1:16" x14ac:dyDescent="0.25">
      <c r="A45" s="200"/>
      <c r="B45" s="201"/>
      <c r="C45" s="201"/>
      <c r="D45" s="201"/>
      <c r="E45" s="201"/>
      <c r="F45" s="202"/>
      <c r="G45" s="200"/>
      <c r="H45" s="202"/>
      <c r="I45" s="200"/>
      <c r="J45" s="202"/>
      <c r="K45" s="200"/>
      <c r="L45" s="202"/>
      <c r="M45" s="24"/>
      <c r="N45" s="25"/>
    </row>
    <row r="47" spans="1:16" x14ac:dyDescent="0.25">
      <c r="A47" s="188" t="s">
        <v>15</v>
      </c>
      <c r="B47" s="189"/>
      <c r="C47" s="189"/>
      <c r="D47" s="189"/>
      <c r="E47" s="189"/>
      <c r="F47" s="189"/>
      <c r="G47" s="189"/>
      <c r="H47" s="189"/>
      <c r="I47" s="189"/>
      <c r="J47" s="189"/>
      <c r="K47" s="189"/>
      <c r="L47" s="189"/>
      <c r="M47" s="189"/>
      <c r="N47" s="190"/>
    </row>
    <row r="48" spans="1:16" ht="39.75" customHeight="1" x14ac:dyDescent="0.25">
      <c r="A48" s="203" t="s">
        <v>16</v>
      </c>
      <c r="B48" s="203"/>
      <c r="C48" s="38" t="s">
        <v>17</v>
      </c>
      <c r="D48" s="38" t="s">
        <v>18</v>
      </c>
      <c r="E48" s="38" t="s">
        <v>19</v>
      </c>
      <c r="F48" s="38" t="s">
        <v>20</v>
      </c>
      <c r="G48" s="38" t="s">
        <v>21</v>
      </c>
      <c r="H48" s="38" t="s">
        <v>22</v>
      </c>
      <c r="I48" s="38" t="s">
        <v>23</v>
      </c>
      <c r="J48" s="38" t="s">
        <v>24</v>
      </c>
      <c r="K48" s="38" t="s">
        <v>25</v>
      </c>
      <c r="L48" s="38" t="s">
        <v>26</v>
      </c>
      <c r="M48" s="38" t="s">
        <v>27</v>
      </c>
      <c r="N48" s="38" t="s">
        <v>28</v>
      </c>
    </row>
    <row r="49" spans="1:14" ht="12" customHeight="1" x14ac:dyDescent="0.25">
      <c r="A49" s="184">
        <f>IF(A22&gt;0,A22,"")</f>
        <v>1</v>
      </c>
      <c r="B49" s="185"/>
      <c r="C49" s="26" t="s">
        <v>41</v>
      </c>
      <c r="D49" s="26" t="s">
        <v>41</v>
      </c>
      <c r="E49" s="26" t="s">
        <v>41</v>
      </c>
      <c r="F49" s="26" t="s">
        <v>43</v>
      </c>
      <c r="G49" s="26" t="s">
        <v>43</v>
      </c>
      <c r="H49" s="26" t="s">
        <v>43</v>
      </c>
      <c r="I49" s="26" t="s">
        <v>43</v>
      </c>
      <c r="J49" s="26" t="s">
        <v>43</v>
      </c>
      <c r="K49" s="26" t="s">
        <v>43</v>
      </c>
      <c r="L49" s="26" t="s">
        <v>43</v>
      </c>
      <c r="M49" s="26" t="s">
        <v>43</v>
      </c>
      <c r="N49" s="26" t="s">
        <v>43</v>
      </c>
    </row>
    <row r="50" spans="1:14" ht="12" customHeight="1" thickBot="1" x14ac:dyDescent="0.3">
      <c r="A50" s="186"/>
      <c r="B50" s="187"/>
      <c r="C50" s="13"/>
      <c r="D50" s="13"/>
      <c r="E50" s="13"/>
      <c r="F50" s="13"/>
      <c r="G50" s="13"/>
      <c r="H50" s="13"/>
      <c r="I50" s="13"/>
      <c r="J50" s="13"/>
      <c r="K50" s="13"/>
      <c r="L50" s="13"/>
      <c r="M50" s="13"/>
      <c r="N50" s="13"/>
    </row>
    <row r="51" spans="1:14" ht="12" customHeight="1" x14ac:dyDescent="0.25">
      <c r="A51" s="184">
        <f>IF(A23&gt;0,A23,"")</f>
        <v>2</v>
      </c>
      <c r="B51" s="185"/>
      <c r="C51" s="19" t="s">
        <v>41</v>
      </c>
      <c r="D51" s="19" t="s">
        <v>41</v>
      </c>
      <c r="E51" s="19" t="s">
        <v>41</v>
      </c>
      <c r="F51" s="19" t="s">
        <v>41</v>
      </c>
      <c r="G51" s="19" t="s">
        <v>41</v>
      </c>
      <c r="H51" s="19" t="s">
        <v>41</v>
      </c>
      <c r="I51" s="19" t="s">
        <v>41</v>
      </c>
      <c r="J51" s="19" t="s">
        <v>41</v>
      </c>
      <c r="K51" s="19" t="s">
        <v>41</v>
      </c>
      <c r="L51" s="19" t="s">
        <v>41</v>
      </c>
      <c r="M51" s="19" t="s">
        <v>41</v>
      </c>
      <c r="N51" s="19" t="s">
        <v>41</v>
      </c>
    </row>
    <row r="52" spans="1:14" ht="12" customHeight="1" thickBot="1" x14ac:dyDescent="0.3">
      <c r="A52" s="186"/>
      <c r="B52" s="187"/>
      <c r="C52" s="13"/>
      <c r="D52" s="13"/>
      <c r="E52" s="13"/>
      <c r="F52" s="13"/>
      <c r="G52" s="13"/>
      <c r="H52" s="13"/>
      <c r="I52" s="13"/>
      <c r="J52" s="13"/>
      <c r="K52" s="13"/>
      <c r="L52" s="13"/>
      <c r="M52" s="13"/>
      <c r="N52" s="13"/>
    </row>
    <row r="53" spans="1:14" ht="12" customHeight="1" x14ac:dyDescent="0.25">
      <c r="A53" s="184">
        <f>IF(A24&gt;0,A24,"")</f>
        <v>3</v>
      </c>
      <c r="B53" s="185"/>
      <c r="C53" s="14"/>
      <c r="D53" s="19"/>
      <c r="E53" s="19" t="s">
        <v>41</v>
      </c>
      <c r="F53" s="19"/>
      <c r="G53" s="14"/>
      <c r="H53" s="19" t="s">
        <v>41</v>
      </c>
      <c r="I53" s="14"/>
      <c r="J53" s="19"/>
      <c r="K53" s="19" t="s">
        <v>41</v>
      </c>
      <c r="L53" s="19" t="s">
        <v>43</v>
      </c>
      <c r="M53" s="19" t="s">
        <v>43</v>
      </c>
      <c r="N53" s="19" t="s">
        <v>41</v>
      </c>
    </row>
    <row r="54" spans="1:14" ht="12" customHeight="1" thickBot="1" x14ac:dyDescent="0.3">
      <c r="A54" s="186"/>
      <c r="B54" s="187"/>
      <c r="C54" s="13"/>
      <c r="D54" s="13"/>
      <c r="E54" s="13"/>
      <c r="F54" s="13"/>
      <c r="G54" s="13"/>
      <c r="H54" s="13"/>
      <c r="I54" s="13"/>
      <c r="J54" s="13"/>
      <c r="K54" s="13"/>
      <c r="L54" s="13"/>
      <c r="M54" s="13"/>
      <c r="N54" s="13"/>
    </row>
    <row r="55" spans="1:14" ht="12" customHeight="1" x14ac:dyDescent="0.25">
      <c r="A55" s="184">
        <f>IF(A25&gt;0,A25,"")</f>
        <v>4</v>
      </c>
      <c r="B55" s="185"/>
      <c r="C55" s="19" t="s">
        <v>57</v>
      </c>
      <c r="D55" s="19" t="s">
        <v>57</v>
      </c>
      <c r="E55" s="19" t="s">
        <v>57</v>
      </c>
      <c r="F55" s="19" t="s">
        <v>57</v>
      </c>
      <c r="G55" s="19" t="s">
        <v>57</v>
      </c>
      <c r="H55" s="19" t="s">
        <v>57</v>
      </c>
      <c r="I55" s="19" t="s">
        <v>57</v>
      </c>
      <c r="J55" s="19" t="s">
        <v>57</v>
      </c>
      <c r="K55" s="19" t="s">
        <v>57</v>
      </c>
      <c r="L55" s="19" t="s">
        <v>57</v>
      </c>
      <c r="M55" s="19" t="s">
        <v>57</v>
      </c>
      <c r="N55" s="19" t="s">
        <v>57</v>
      </c>
    </row>
    <row r="56" spans="1:14" ht="12" customHeight="1" thickBot="1" x14ac:dyDescent="0.3">
      <c r="A56" s="186"/>
      <c r="B56" s="187"/>
      <c r="C56" s="13"/>
      <c r="D56" s="13"/>
      <c r="E56" s="13"/>
      <c r="F56" s="13"/>
      <c r="G56" s="13"/>
      <c r="H56" s="13"/>
      <c r="I56" s="13"/>
      <c r="J56" s="13"/>
      <c r="K56" s="13"/>
      <c r="L56" s="13"/>
      <c r="M56" s="13"/>
      <c r="N56" s="13"/>
    </row>
    <row r="57" spans="1:14" ht="12" customHeight="1" x14ac:dyDescent="0.25">
      <c r="A57" s="184" t="str">
        <f>IF(H22&gt;0,H22,"")</f>
        <v/>
      </c>
      <c r="B57" s="185"/>
      <c r="C57" s="19"/>
      <c r="D57" s="19"/>
      <c r="E57" s="19"/>
      <c r="F57" s="19"/>
      <c r="G57" s="19"/>
      <c r="H57" s="14"/>
      <c r="I57" s="14"/>
      <c r="J57" s="14"/>
      <c r="K57" s="14"/>
      <c r="L57" s="14"/>
      <c r="M57" s="14"/>
      <c r="N57" s="14"/>
    </row>
    <row r="58" spans="1:14" ht="12" customHeight="1" thickBot="1" x14ac:dyDescent="0.3">
      <c r="A58" s="186"/>
      <c r="B58" s="187"/>
      <c r="C58" s="13"/>
      <c r="D58" s="13"/>
      <c r="E58" s="13"/>
      <c r="F58" s="13"/>
      <c r="G58" s="13"/>
      <c r="H58" s="13"/>
      <c r="I58" s="13"/>
      <c r="J58" s="13"/>
      <c r="K58" s="13"/>
      <c r="L58" s="13"/>
      <c r="M58" s="13"/>
      <c r="N58" s="13"/>
    </row>
    <row r="59" spans="1:14" ht="12" customHeight="1" x14ac:dyDescent="0.25">
      <c r="A59" s="184" t="str">
        <f>IF(H23&gt;0,H23,"")</f>
        <v/>
      </c>
      <c r="B59" s="185"/>
      <c r="C59" s="14"/>
      <c r="D59" s="14"/>
      <c r="E59" s="14"/>
      <c r="F59" s="14"/>
      <c r="G59" s="14"/>
      <c r="H59" s="19"/>
      <c r="I59" s="19"/>
      <c r="J59" s="19"/>
      <c r="K59" s="19"/>
      <c r="L59" s="19"/>
      <c r="M59" s="19"/>
      <c r="N59" s="19"/>
    </row>
    <row r="60" spans="1:14" ht="12" customHeight="1" thickBot="1" x14ac:dyDescent="0.3">
      <c r="A60" s="186"/>
      <c r="B60" s="187"/>
      <c r="C60" s="15"/>
      <c r="D60" s="15"/>
      <c r="E60" s="15"/>
      <c r="F60" s="15"/>
      <c r="G60" s="15"/>
      <c r="H60" s="15"/>
      <c r="I60" s="15"/>
      <c r="J60" s="15"/>
      <c r="K60" s="15"/>
      <c r="L60" s="15"/>
      <c r="M60" s="15"/>
      <c r="N60" s="15"/>
    </row>
    <row r="61" spans="1:14" ht="12" customHeight="1" x14ac:dyDescent="0.25">
      <c r="A61" s="184" t="str">
        <f>IF(H24&gt;0,H24,"")</f>
        <v/>
      </c>
      <c r="B61" s="185"/>
      <c r="C61" s="14"/>
      <c r="D61" s="14"/>
      <c r="E61" s="14"/>
      <c r="F61" s="14"/>
      <c r="G61" s="14"/>
      <c r="H61" s="14"/>
      <c r="I61" s="14"/>
      <c r="J61" s="14"/>
      <c r="K61" s="14"/>
      <c r="L61" s="14"/>
      <c r="M61" s="19"/>
      <c r="N61" s="19"/>
    </row>
    <row r="62" spans="1:14" ht="12" customHeight="1" thickBot="1" x14ac:dyDescent="0.3">
      <c r="A62" s="186"/>
      <c r="B62" s="187"/>
      <c r="C62" s="15"/>
      <c r="D62" s="15"/>
      <c r="E62" s="15"/>
      <c r="F62" s="15"/>
      <c r="G62" s="15"/>
      <c r="H62" s="15"/>
      <c r="I62" s="15"/>
      <c r="J62" s="15"/>
      <c r="K62" s="15"/>
      <c r="L62" s="15"/>
      <c r="M62" s="15"/>
      <c r="N62" s="15"/>
    </row>
    <row r="63" spans="1:14" ht="12" customHeight="1" x14ac:dyDescent="0.25">
      <c r="A63" s="184" t="str">
        <f>IF(H25&gt;0,H25,"")</f>
        <v/>
      </c>
      <c r="B63" s="185"/>
      <c r="C63" s="14"/>
      <c r="D63" s="14"/>
      <c r="E63" s="14"/>
      <c r="F63" s="14"/>
      <c r="G63" s="14"/>
      <c r="H63" s="14"/>
      <c r="I63" s="14"/>
      <c r="J63" s="14"/>
      <c r="K63" s="14"/>
      <c r="L63" s="14"/>
      <c r="M63" s="14"/>
      <c r="N63" s="14"/>
    </row>
    <row r="64" spans="1:14" ht="12" customHeight="1" thickBot="1" x14ac:dyDescent="0.3">
      <c r="A64" s="186"/>
      <c r="B64" s="187"/>
      <c r="C64" s="16"/>
      <c r="D64" s="16"/>
      <c r="E64" s="16"/>
      <c r="F64" s="16"/>
      <c r="G64" s="16"/>
      <c r="H64" s="16"/>
      <c r="I64" s="16"/>
      <c r="J64" s="16"/>
      <c r="K64" s="16"/>
      <c r="L64" s="16"/>
      <c r="M64" s="16"/>
      <c r="N64" s="16"/>
    </row>
    <row r="67" spans="1:14" x14ac:dyDescent="0.25">
      <c r="A67" s="188" t="s">
        <v>37</v>
      </c>
      <c r="B67" s="189"/>
      <c r="C67" s="189"/>
      <c r="D67" s="189"/>
      <c r="E67" s="189"/>
      <c r="F67" s="189"/>
      <c r="G67" s="189"/>
      <c r="H67" s="189"/>
      <c r="I67" s="189"/>
      <c r="J67" s="189"/>
      <c r="K67" s="189"/>
      <c r="L67" s="189"/>
      <c r="M67" s="189"/>
      <c r="N67" s="190"/>
    </row>
    <row r="68" spans="1:14" ht="36" customHeight="1" x14ac:dyDescent="0.25">
      <c r="A68" s="21" t="s">
        <v>29</v>
      </c>
      <c r="B68" s="191" t="s">
        <v>30</v>
      </c>
      <c r="C68" s="192"/>
      <c r="D68" s="192"/>
      <c r="E68" s="192"/>
      <c r="F68" s="192"/>
      <c r="G68" s="192"/>
      <c r="H68" s="192"/>
      <c r="I68" s="192"/>
      <c r="J68" s="192"/>
      <c r="K68" s="192"/>
      <c r="L68" s="193"/>
      <c r="M68" s="194" t="s">
        <v>31</v>
      </c>
      <c r="N68" s="194"/>
    </row>
    <row r="69" spans="1:14" x14ac:dyDescent="0.25">
      <c r="A69" s="12"/>
      <c r="B69" s="195" t="s">
        <v>77</v>
      </c>
      <c r="C69" s="196"/>
      <c r="D69" s="196"/>
      <c r="E69" s="196"/>
      <c r="F69" s="196"/>
      <c r="G69" s="196"/>
      <c r="H69" s="196"/>
      <c r="I69" s="196"/>
      <c r="J69" s="196"/>
      <c r="K69" s="196"/>
      <c r="L69" s="197"/>
      <c r="M69" s="198">
        <v>0.25</v>
      </c>
      <c r="N69" s="199"/>
    </row>
    <row r="70" spans="1:14" x14ac:dyDescent="0.25">
      <c r="A70" s="17"/>
      <c r="B70" s="179" t="s">
        <v>87</v>
      </c>
      <c r="C70" s="180"/>
      <c r="D70" s="180"/>
      <c r="E70" s="180"/>
      <c r="F70" s="180"/>
      <c r="G70" s="180"/>
      <c r="H70" s="180"/>
      <c r="I70" s="180"/>
      <c r="J70" s="180"/>
      <c r="K70" s="180"/>
      <c r="L70" s="181"/>
      <c r="M70" s="182">
        <v>0.25</v>
      </c>
      <c r="N70" s="183"/>
    </row>
    <row r="71" spans="1:14" x14ac:dyDescent="0.25">
      <c r="A71" s="17"/>
      <c r="B71" s="179" t="s">
        <v>86</v>
      </c>
      <c r="C71" s="180"/>
      <c r="D71" s="180"/>
      <c r="E71" s="180"/>
      <c r="F71" s="180"/>
      <c r="G71" s="180"/>
      <c r="H71" s="180"/>
      <c r="I71" s="180"/>
      <c r="J71" s="180"/>
      <c r="K71" s="180"/>
      <c r="L71" s="181"/>
      <c r="M71" s="182">
        <v>0.25</v>
      </c>
      <c r="N71" s="183"/>
    </row>
    <row r="72" spans="1:14" x14ac:dyDescent="0.25">
      <c r="A72" s="17"/>
      <c r="B72" s="169" t="s">
        <v>84</v>
      </c>
      <c r="C72" s="170"/>
      <c r="D72" s="170"/>
      <c r="E72" s="170"/>
      <c r="F72" s="170"/>
      <c r="G72" s="170"/>
      <c r="H72" s="170"/>
      <c r="I72" s="170"/>
      <c r="J72" s="170"/>
      <c r="K72" s="170"/>
      <c r="L72" s="171"/>
      <c r="M72" s="172">
        <v>0.25</v>
      </c>
      <c r="N72" s="173"/>
    </row>
    <row r="73" spans="1:14" x14ac:dyDescent="0.25">
      <c r="A73" s="17"/>
      <c r="B73" s="169" t="s">
        <v>80</v>
      </c>
      <c r="C73" s="170"/>
      <c r="D73" s="170"/>
      <c r="E73" s="170"/>
      <c r="F73" s="170"/>
      <c r="G73" s="170"/>
      <c r="H73" s="170"/>
      <c r="I73" s="170"/>
      <c r="J73" s="170"/>
      <c r="K73" s="170"/>
      <c r="L73" s="171"/>
      <c r="M73" s="172">
        <v>0.25</v>
      </c>
      <c r="N73" s="173"/>
    </row>
    <row r="74" spans="1:14" x14ac:dyDescent="0.25">
      <c r="A74" s="17"/>
      <c r="B74" s="169" t="s">
        <v>82</v>
      </c>
      <c r="C74" s="170"/>
      <c r="D74" s="170"/>
      <c r="E74" s="170"/>
      <c r="F74" s="170"/>
      <c r="G74" s="170"/>
      <c r="H74" s="170"/>
      <c r="I74" s="170"/>
      <c r="J74" s="170"/>
      <c r="K74" s="170"/>
      <c r="L74" s="171"/>
      <c r="M74" s="172">
        <v>0.25</v>
      </c>
      <c r="N74" s="173"/>
    </row>
    <row r="75" spans="1:14" x14ac:dyDescent="0.25">
      <c r="A75" s="17"/>
      <c r="B75" s="169" t="s">
        <v>83</v>
      </c>
      <c r="C75" s="170"/>
      <c r="D75" s="170"/>
      <c r="E75" s="170"/>
      <c r="F75" s="170"/>
      <c r="G75" s="170"/>
      <c r="H75" s="170"/>
      <c r="I75" s="170"/>
      <c r="J75" s="170"/>
      <c r="K75" s="170"/>
      <c r="L75" s="171"/>
      <c r="M75" s="172">
        <v>0.25</v>
      </c>
      <c r="N75" s="173"/>
    </row>
    <row r="76" spans="1:14" x14ac:dyDescent="0.25">
      <c r="A76" s="17"/>
      <c r="B76" s="169"/>
      <c r="C76" s="170"/>
      <c r="D76" s="170"/>
      <c r="E76" s="170"/>
      <c r="F76" s="170"/>
      <c r="G76" s="170"/>
      <c r="H76" s="170"/>
      <c r="I76" s="170"/>
      <c r="J76" s="170"/>
      <c r="K76" s="170"/>
      <c r="L76" s="171"/>
      <c r="M76" s="172"/>
      <c r="N76" s="173"/>
    </row>
    <row r="77" spans="1:14" x14ac:dyDescent="0.25">
      <c r="A77" s="17"/>
      <c r="B77" s="169"/>
      <c r="C77" s="170"/>
      <c r="D77" s="170"/>
      <c r="E77" s="170"/>
      <c r="F77" s="170"/>
      <c r="G77" s="170"/>
      <c r="H77" s="170"/>
      <c r="I77" s="170"/>
      <c r="J77" s="170"/>
      <c r="K77" s="170"/>
      <c r="L77" s="171"/>
      <c r="M77" s="172"/>
      <c r="N77" s="173"/>
    </row>
    <row r="78" spans="1:14" x14ac:dyDescent="0.25">
      <c r="A78" s="17"/>
      <c r="B78" s="169"/>
      <c r="C78" s="170"/>
      <c r="D78" s="170"/>
      <c r="E78" s="170"/>
      <c r="F78" s="170"/>
      <c r="G78" s="170"/>
      <c r="H78" s="170"/>
      <c r="I78" s="170"/>
      <c r="J78" s="170"/>
      <c r="K78" s="170"/>
      <c r="L78" s="171"/>
      <c r="M78" s="172"/>
      <c r="N78" s="173"/>
    </row>
    <row r="79" spans="1:14" x14ac:dyDescent="0.25">
      <c r="A79" s="17"/>
      <c r="B79" s="169"/>
      <c r="C79" s="170"/>
      <c r="D79" s="170"/>
      <c r="E79" s="170"/>
      <c r="F79" s="170"/>
      <c r="G79" s="170"/>
      <c r="H79" s="170"/>
      <c r="I79" s="170"/>
      <c r="J79" s="170"/>
      <c r="K79" s="170"/>
      <c r="L79" s="171"/>
      <c r="M79" s="172"/>
      <c r="N79" s="173"/>
    </row>
    <row r="80" spans="1:14" x14ac:dyDescent="0.25">
      <c r="A80" s="17"/>
      <c r="B80" s="169"/>
      <c r="C80" s="170"/>
      <c r="D80" s="170"/>
      <c r="E80" s="170"/>
      <c r="F80" s="170"/>
      <c r="G80" s="170"/>
      <c r="H80" s="170"/>
      <c r="I80" s="170"/>
      <c r="J80" s="170"/>
      <c r="K80" s="170"/>
      <c r="L80" s="171"/>
      <c r="M80" s="172"/>
      <c r="N80" s="173"/>
    </row>
    <row r="81" spans="1:14" x14ac:dyDescent="0.25">
      <c r="A81" s="18"/>
      <c r="B81" s="174"/>
      <c r="C81" s="175"/>
      <c r="D81" s="175"/>
      <c r="E81" s="175"/>
      <c r="F81" s="175"/>
      <c r="G81" s="175"/>
      <c r="H81" s="175"/>
      <c r="I81" s="175"/>
      <c r="J81" s="175"/>
      <c r="K81" s="175"/>
      <c r="L81" s="176"/>
      <c r="M81" s="177"/>
      <c r="N81" s="178"/>
    </row>
    <row r="65486" spans="251:255" x14ac:dyDescent="0.25">
      <c r="IQ65486" s="6" t="s">
        <v>32</v>
      </c>
      <c r="IR65486" s="6" t="s">
        <v>33</v>
      </c>
      <c r="IS65486" s="6" t="s">
        <v>34</v>
      </c>
      <c r="IT65486" s="6" t="s">
        <v>35</v>
      </c>
      <c r="IU65486" s="6" t="s">
        <v>36</v>
      </c>
    </row>
    <row r="65487" spans="251:255" x14ac:dyDescent="0.25">
      <c r="IQ65487" s="6" t="e">
        <f>#REF!&amp;#REF!</f>
        <v>#REF!</v>
      </c>
      <c r="IR65487" s="6">
        <f>$A$14</f>
        <v>0</v>
      </c>
      <c r="IS65487" s="6" t="str">
        <f>$B$22&amp;" - "&amp;$B$23&amp;" - "&amp;$B$24&amp;" - "&amp;$B$25&amp;" - "&amp;$I$22&amp;" - "&amp;$I$23&amp;" - "&amp;$I$24&amp;" - "&amp;$I$25</f>
        <v xml:space="preserve">Analisi scostamenti dai tempi di pagamento (dati 2024 e 2025) al fine di allertare gli uffici maggiormente in difficoltà nel rispetto dei tempi - Coordinamento tra aree/settori/servizi per migliorare la gestione delle tempistiche, anche attraverso la redazione di misure organizzative volte alla costante risduzionedei tempi di pagamento - Controllo e attestazione di avvenuta pubblicazione trimestrale dell'andamento dei pagamenti sul sito internet dell’Ente nella Sezione “Amministrazione Trasparente”, ai sensi del D. Lgs n. 33/2013, e sulla Piattaforma della Certificazione dei Crediti predisposta dalla Ragioneria Generale dello Stato. - Predisposizione di uno scadenziario interno delle fatture liquidate, al fine di anticipare il più possibile i pagamenti, nel rispetto del carico di lavoro e delle disponibilità di cassa -  -  -  - </v>
      </c>
      <c r="IT65487" s="6" t="e">
        <f>#REF!&amp;": "&amp;#REF!&amp;" - "&amp;#REF!&amp;": "&amp;#REF!&amp;" - "&amp;$A$31&amp;": "&amp;$I$31&amp;" - "&amp;$A$32&amp;": "&amp;$I$32&amp;" - "&amp;#REF!&amp;": "&amp;#REF!&amp;" - "&amp;$A$34&amp;": "&amp;$I$34&amp;" - "&amp;$A$37&amp;": "&amp;$I$37&amp;" - "&amp;$A$38&amp;": "&amp;$I$38&amp;" - "&amp;#REF!&amp;": "&amp;#REF!&amp;" - "&amp;$A$41&amp;": "&amp;$I$41&amp;" - "&amp;$A$43&amp;": "&amp;$I$43&amp;" - "&amp;$A$44&amp;": "&amp;$I$44&amp;" - "&amp;$A$45&amp;": "&amp;$I$45</f>
        <v>#REF!</v>
      </c>
      <c r="IU65487" s="6" t="e">
        <f>#REF!</f>
        <v>#REF!</v>
      </c>
    </row>
  </sheetData>
  <sheetProtection formatCells="0" formatColumns="0" formatRows="0"/>
  <mergeCells count="148">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7:N47"/>
    <mergeCell ref="A48:B48"/>
    <mergeCell ref="A43:F43"/>
    <mergeCell ref="G43:H43"/>
    <mergeCell ref="I43:J43"/>
    <mergeCell ref="K43:L43"/>
    <mergeCell ref="A44:F44"/>
    <mergeCell ref="G44:H44"/>
    <mergeCell ref="I44:J44"/>
    <mergeCell ref="K44:L44"/>
    <mergeCell ref="A61:B62"/>
    <mergeCell ref="A63:B64"/>
    <mergeCell ref="A67:N67"/>
    <mergeCell ref="B68:L68"/>
    <mergeCell ref="M68:N68"/>
    <mergeCell ref="B69:L69"/>
    <mergeCell ref="M69:N69"/>
    <mergeCell ref="A49:B50"/>
    <mergeCell ref="A51:B52"/>
    <mergeCell ref="A53:B54"/>
    <mergeCell ref="A55:B56"/>
    <mergeCell ref="A57:B58"/>
    <mergeCell ref="A59:B60"/>
    <mergeCell ref="B73:L73"/>
    <mergeCell ref="M73:N73"/>
    <mergeCell ref="B74:L74"/>
    <mergeCell ref="M74:N74"/>
    <mergeCell ref="B75:L75"/>
    <mergeCell ref="M75:N75"/>
    <mergeCell ref="B70:L70"/>
    <mergeCell ref="M70:N70"/>
    <mergeCell ref="B71:L71"/>
    <mergeCell ref="M71:N71"/>
    <mergeCell ref="B72:L72"/>
    <mergeCell ref="M72:N72"/>
    <mergeCell ref="B79:L79"/>
    <mergeCell ref="M79:N79"/>
    <mergeCell ref="B80:L80"/>
    <mergeCell ref="M80:N80"/>
    <mergeCell ref="B81:L81"/>
    <mergeCell ref="M81:N81"/>
    <mergeCell ref="B76:L76"/>
    <mergeCell ref="M76:N76"/>
    <mergeCell ref="B77:L77"/>
    <mergeCell ref="M77:N77"/>
    <mergeCell ref="B78:L78"/>
    <mergeCell ref="M78:N78"/>
  </mergeCells>
  <conditionalFormatting sqref="C49:N49 C51:N51 C53:N53 C55:N55 C57:N57 C59:N59 C61:N61 C63:N63">
    <cfRule type="cellIs" dxfId="88" priority="1" stopIfTrue="1" operator="equal">
      <formula>"x"</formula>
    </cfRule>
  </conditionalFormatting>
  <conditionalFormatting sqref="C50:N50 C52:N52 C54:N54 C56:N56 C58:N58 C60:N60 C62:N62 C64:N64">
    <cfRule type="cellIs" dxfId="8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64" xr:uid="{00000000-0002-0000-0000-000000000000}"/>
  </dataValidations>
  <printOptions horizontalCentered="1"/>
  <pageMargins left="0.47" right="0.41" top="0.56000000000000005" bottom="0.52" header="0.23" footer="0.23622047244094491"/>
  <pageSetup paperSize="9" scale="97" orientation="portrait" r:id="rId1"/>
  <headerFooter alignWithMargins="0"/>
  <rowBreaks count="1" manualBreakCount="1">
    <brk id="4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65491"/>
  <sheetViews>
    <sheetView zoomScaleNormal="100" workbookViewId="0">
      <selection sqref="A1:N1"/>
    </sheetView>
  </sheetViews>
  <sheetFormatPr defaultColWidth="9.109375" defaultRowHeight="13.2" x14ac:dyDescent="0.25"/>
  <cols>
    <col min="1" max="2" width="8.5546875" style="1" customWidth="1"/>
    <col min="3" max="8" width="6.5546875" style="1" customWidth="1"/>
    <col min="9" max="9" width="8.109375" style="1" customWidth="1"/>
    <col min="10" max="14" width="6.5546875" style="1" customWidth="1"/>
    <col min="15" max="15" width="30.21875" style="1" customWidth="1"/>
    <col min="16" max="16" width="10" style="1" bestFit="1" customWidth="1"/>
    <col min="17" max="244" width="9.109375" style="1"/>
    <col min="245" max="245" width="14.109375" style="1" bestFit="1" customWidth="1"/>
    <col min="246" max="16384" width="9.109375" style="1"/>
  </cols>
  <sheetData>
    <row r="1" spans="1:14" ht="18" customHeight="1" thickBot="1" x14ac:dyDescent="0.3">
      <c r="A1" s="267" t="s">
        <v>167</v>
      </c>
      <c r="B1" s="267"/>
      <c r="C1" s="267"/>
      <c r="D1" s="267"/>
      <c r="E1" s="267"/>
      <c r="F1" s="267"/>
      <c r="G1" s="267"/>
      <c r="H1" s="267"/>
      <c r="I1" s="267"/>
      <c r="J1" s="267"/>
      <c r="K1" s="267"/>
      <c r="L1" s="267"/>
      <c r="M1" s="267"/>
      <c r="N1" s="267"/>
    </row>
    <row r="2" spans="1:14" s="28" customFormat="1" ht="12" thickBot="1" x14ac:dyDescent="0.3">
      <c r="A2" s="268" t="s">
        <v>49</v>
      </c>
      <c r="B2" s="269"/>
      <c r="C2" s="269"/>
      <c r="D2" s="269"/>
      <c r="E2" s="269" t="s">
        <v>0</v>
      </c>
      <c r="F2" s="269"/>
      <c r="G2" s="269"/>
      <c r="H2" s="269"/>
      <c r="I2" s="269" t="s">
        <v>1</v>
      </c>
      <c r="J2" s="269"/>
      <c r="K2" s="269"/>
      <c r="L2" s="269"/>
      <c r="M2" s="269"/>
      <c r="N2" s="270"/>
    </row>
    <row r="3" spans="1:14" s="28" customFormat="1" ht="11.4" x14ac:dyDescent="0.25">
      <c r="A3" s="271"/>
      <c r="B3" s="272"/>
      <c r="C3" s="272"/>
      <c r="D3" s="272"/>
      <c r="E3" s="272"/>
      <c r="F3" s="272"/>
      <c r="G3" s="272"/>
      <c r="H3" s="272"/>
      <c r="I3" s="275" t="s">
        <v>42</v>
      </c>
      <c r="J3" s="276"/>
      <c r="K3" s="276"/>
      <c r="L3" s="276"/>
      <c r="M3" s="276"/>
      <c r="N3" s="277"/>
    </row>
    <row r="4" spans="1:14" s="28" customFormat="1" ht="11.4" x14ac:dyDescent="0.25">
      <c r="A4" s="273"/>
      <c r="B4" s="274"/>
      <c r="C4" s="274"/>
      <c r="D4" s="274"/>
      <c r="E4" s="274"/>
      <c r="F4" s="274"/>
      <c r="G4" s="274"/>
      <c r="H4" s="274"/>
      <c r="I4" s="278"/>
      <c r="J4" s="279"/>
      <c r="K4" s="279"/>
      <c r="L4" s="279"/>
      <c r="M4" s="279"/>
      <c r="N4" s="280"/>
    </row>
    <row r="5" spans="1:14" s="28" customFormat="1" ht="27" customHeight="1" x14ac:dyDescent="0.25">
      <c r="A5" s="254" t="s">
        <v>2</v>
      </c>
      <c r="B5" s="255"/>
      <c r="C5" s="281"/>
      <c r="D5" s="281"/>
      <c r="E5" s="281"/>
      <c r="F5" s="281"/>
      <c r="G5" s="281"/>
      <c r="H5" s="281"/>
      <c r="I5" s="255" t="s">
        <v>3</v>
      </c>
      <c r="J5" s="255"/>
      <c r="K5" s="257" t="s">
        <v>44</v>
      </c>
      <c r="L5" s="258"/>
      <c r="M5" s="258"/>
      <c r="N5" s="259"/>
    </row>
    <row r="6" spans="1:14" ht="22.5" customHeight="1" x14ac:dyDescent="0.25">
      <c r="A6" s="260" t="s">
        <v>4</v>
      </c>
      <c r="B6" s="261"/>
      <c r="C6" s="282"/>
      <c r="D6" s="282"/>
      <c r="E6" s="282"/>
      <c r="F6" s="282"/>
      <c r="G6" s="282"/>
      <c r="H6" s="282"/>
      <c r="I6" s="261" t="s">
        <v>5</v>
      </c>
      <c r="J6" s="261"/>
      <c r="K6" s="264" t="s">
        <v>45</v>
      </c>
      <c r="L6" s="265"/>
      <c r="M6" s="265"/>
      <c r="N6" s="266"/>
    </row>
    <row r="7" spans="1:14" ht="29.25" customHeight="1" x14ac:dyDescent="0.25">
      <c r="A7" s="233" t="s">
        <v>6</v>
      </c>
      <c r="B7" s="203"/>
      <c r="C7" s="234" t="s">
        <v>61</v>
      </c>
      <c r="D7" s="235"/>
      <c r="E7" s="235"/>
      <c r="F7" s="235"/>
      <c r="G7" s="235"/>
      <c r="H7" s="235"/>
      <c r="I7" s="235"/>
      <c r="J7" s="235"/>
      <c r="K7" s="235"/>
      <c r="L7" s="235"/>
      <c r="M7" s="235"/>
      <c r="N7" s="236"/>
    </row>
    <row r="8" spans="1:14" ht="23.4" customHeight="1" x14ac:dyDescent="0.25">
      <c r="A8" s="29"/>
      <c r="B8" s="2"/>
      <c r="C8" s="237" t="s">
        <v>62</v>
      </c>
      <c r="D8" s="238"/>
      <c r="E8" s="238"/>
      <c r="F8" s="238"/>
      <c r="G8" s="238"/>
      <c r="H8" s="238"/>
      <c r="I8" s="238"/>
      <c r="J8" s="238"/>
      <c r="K8" s="238"/>
      <c r="L8" s="238"/>
      <c r="M8" s="238"/>
      <c r="N8" s="239"/>
    </row>
    <row r="9" spans="1:14" ht="35.4" customHeight="1" x14ac:dyDescent="0.25">
      <c r="A9" s="3"/>
      <c r="B9" s="4"/>
      <c r="C9" s="237"/>
      <c r="D9" s="238"/>
      <c r="E9" s="238"/>
      <c r="F9" s="238"/>
      <c r="G9" s="238"/>
      <c r="H9" s="238"/>
      <c r="I9" s="238"/>
      <c r="J9" s="238"/>
      <c r="K9" s="238"/>
      <c r="L9" s="238"/>
      <c r="M9" s="238"/>
      <c r="N9" s="239"/>
    </row>
    <row r="10" spans="1:14" ht="39.6" customHeight="1" x14ac:dyDescent="0.25">
      <c r="A10" s="243" t="s">
        <v>7</v>
      </c>
      <c r="B10" s="244"/>
      <c r="C10" s="237"/>
      <c r="D10" s="238"/>
      <c r="E10" s="238"/>
      <c r="F10" s="238"/>
      <c r="G10" s="238"/>
      <c r="H10" s="238"/>
      <c r="I10" s="238"/>
      <c r="J10" s="238"/>
      <c r="K10" s="238"/>
      <c r="L10" s="238"/>
      <c r="M10" s="238"/>
      <c r="N10" s="239"/>
    </row>
    <row r="11" spans="1:14" ht="12.75" customHeight="1" x14ac:dyDescent="0.25">
      <c r="A11" s="243"/>
      <c r="B11" s="244"/>
      <c r="C11" s="237"/>
      <c r="D11" s="238"/>
      <c r="E11" s="238"/>
      <c r="F11" s="238"/>
      <c r="G11" s="238"/>
      <c r="H11" s="238"/>
      <c r="I11" s="238"/>
      <c r="J11" s="238"/>
      <c r="K11" s="238"/>
      <c r="L11" s="238"/>
      <c r="M11" s="238"/>
      <c r="N11" s="239"/>
    </row>
    <row r="12" spans="1:14" ht="21" customHeight="1" x14ac:dyDescent="0.25">
      <c r="A12" s="243"/>
      <c r="B12" s="244"/>
      <c r="C12" s="237"/>
      <c r="D12" s="238"/>
      <c r="E12" s="238"/>
      <c r="F12" s="238"/>
      <c r="G12" s="238"/>
      <c r="H12" s="238"/>
      <c r="I12" s="238"/>
      <c r="J12" s="238"/>
      <c r="K12" s="238"/>
      <c r="L12" s="238"/>
      <c r="M12" s="238"/>
      <c r="N12" s="239"/>
    </row>
    <row r="13" spans="1:14" ht="12.75" customHeight="1" x14ac:dyDescent="0.25">
      <c r="A13" s="243"/>
      <c r="B13" s="244"/>
      <c r="C13" s="237"/>
      <c r="D13" s="238"/>
      <c r="E13" s="238"/>
      <c r="F13" s="238"/>
      <c r="G13" s="238"/>
      <c r="H13" s="238"/>
      <c r="I13" s="238"/>
      <c r="J13" s="238"/>
      <c r="K13" s="238"/>
      <c r="L13" s="238"/>
      <c r="M13" s="238"/>
      <c r="N13" s="239"/>
    </row>
    <row r="14" spans="1:14" ht="48.6" customHeight="1" x14ac:dyDescent="0.25">
      <c r="A14" s="243"/>
      <c r="B14" s="244"/>
      <c r="C14" s="237"/>
      <c r="D14" s="238"/>
      <c r="E14" s="238"/>
      <c r="F14" s="238"/>
      <c r="G14" s="238"/>
      <c r="H14" s="238"/>
      <c r="I14" s="238"/>
      <c r="J14" s="238"/>
      <c r="K14" s="238"/>
      <c r="L14" s="238"/>
      <c r="M14" s="238"/>
      <c r="N14" s="239"/>
    </row>
    <row r="15" spans="1:14" ht="31.2" customHeight="1" x14ac:dyDescent="0.25">
      <c r="A15" s="243"/>
      <c r="B15" s="244"/>
      <c r="C15" s="237"/>
      <c r="D15" s="238"/>
      <c r="E15" s="238"/>
      <c r="F15" s="238"/>
      <c r="G15" s="238"/>
      <c r="H15" s="238"/>
      <c r="I15" s="238"/>
      <c r="J15" s="238"/>
      <c r="K15" s="238"/>
      <c r="L15" s="238"/>
      <c r="M15" s="238"/>
      <c r="N15" s="239"/>
    </row>
    <row r="16" spans="1:14" ht="32.4" customHeight="1" x14ac:dyDescent="0.25">
      <c r="A16" s="243"/>
      <c r="B16" s="244"/>
      <c r="C16" s="237"/>
      <c r="D16" s="238"/>
      <c r="E16" s="238"/>
      <c r="F16" s="238"/>
      <c r="G16" s="238"/>
      <c r="H16" s="238"/>
      <c r="I16" s="238"/>
      <c r="J16" s="238"/>
      <c r="K16" s="238"/>
      <c r="L16" s="238"/>
      <c r="M16" s="238"/>
      <c r="N16" s="239"/>
    </row>
    <row r="17" spans="1:14" ht="26.4" customHeight="1" x14ac:dyDescent="0.25">
      <c r="A17" s="243"/>
      <c r="B17" s="244"/>
      <c r="C17" s="237"/>
      <c r="D17" s="238"/>
      <c r="E17" s="238"/>
      <c r="F17" s="238"/>
      <c r="G17" s="238"/>
      <c r="H17" s="238"/>
      <c r="I17" s="238"/>
      <c r="J17" s="238"/>
      <c r="K17" s="238"/>
      <c r="L17" s="238"/>
      <c r="M17" s="238"/>
      <c r="N17" s="239"/>
    </row>
    <row r="18" spans="1:14" ht="51.6" customHeight="1" x14ac:dyDescent="0.25">
      <c r="A18" s="245"/>
      <c r="B18" s="246"/>
      <c r="C18" s="240"/>
      <c r="D18" s="241"/>
      <c r="E18" s="241"/>
      <c r="F18" s="241"/>
      <c r="G18" s="241"/>
      <c r="H18" s="241"/>
      <c r="I18" s="241"/>
      <c r="J18" s="241"/>
      <c r="K18" s="241"/>
      <c r="L18" s="241"/>
      <c r="M18" s="241"/>
      <c r="N18" s="242"/>
    </row>
    <row r="19" spans="1:14" ht="12.75" customHeight="1" x14ac:dyDescent="0.25">
      <c r="A19" s="5"/>
      <c r="B19" s="6"/>
      <c r="C19" s="247" t="s">
        <v>8</v>
      </c>
      <c r="D19" s="248"/>
      <c r="E19" s="248"/>
      <c r="F19" s="248"/>
      <c r="G19" s="248"/>
      <c r="H19" s="249"/>
      <c r="I19" s="253">
        <v>2025</v>
      </c>
      <c r="J19" s="253"/>
      <c r="K19" s="253">
        <v>2026</v>
      </c>
      <c r="L19" s="253"/>
      <c r="M19" s="253">
        <v>2027</v>
      </c>
      <c r="N19" s="253"/>
    </row>
    <row r="20" spans="1:14" ht="12.75" customHeight="1" x14ac:dyDescent="0.25">
      <c r="A20" s="5"/>
      <c r="B20" s="6"/>
      <c r="C20" s="250"/>
      <c r="D20" s="251"/>
      <c r="E20" s="251"/>
      <c r="F20" s="251"/>
      <c r="G20" s="251"/>
      <c r="H20" s="252"/>
      <c r="I20" s="225" t="s">
        <v>41</v>
      </c>
      <c r="J20" s="225"/>
      <c r="K20" s="225" t="s">
        <v>41</v>
      </c>
      <c r="L20" s="225"/>
      <c r="M20" s="225" t="s">
        <v>41</v>
      </c>
      <c r="N20" s="226"/>
    </row>
    <row r="21" spans="1:14" ht="18.75" customHeight="1" x14ac:dyDescent="0.25">
      <c r="A21" s="227" t="s">
        <v>9</v>
      </c>
      <c r="B21" s="228"/>
      <c r="C21" s="228"/>
      <c r="D21" s="228"/>
      <c r="E21" s="228"/>
      <c r="F21" s="228"/>
      <c r="G21" s="228"/>
      <c r="H21" s="228"/>
      <c r="I21" s="228"/>
      <c r="J21" s="228"/>
      <c r="K21" s="228"/>
      <c r="L21" s="228"/>
      <c r="M21" s="228"/>
      <c r="N21" s="229"/>
    </row>
    <row r="22" spans="1:14" ht="45.6" customHeight="1" x14ac:dyDescent="0.25">
      <c r="A22" s="30">
        <f>IF(B22&lt;&gt;"",1,"")</f>
        <v>1</v>
      </c>
      <c r="B22" s="219" t="s">
        <v>63</v>
      </c>
      <c r="C22" s="220"/>
      <c r="D22" s="220"/>
      <c r="E22" s="220"/>
      <c r="F22" s="220"/>
      <c r="G22" s="221"/>
      <c r="H22" s="31">
        <f>IF(I22&lt;&gt;"",A25+1,"")</f>
        <v>5</v>
      </c>
      <c r="I22" s="230" t="s">
        <v>64</v>
      </c>
      <c r="J22" s="231"/>
      <c r="K22" s="231"/>
      <c r="L22" s="231"/>
      <c r="M22" s="231"/>
      <c r="N22" s="232"/>
    </row>
    <row r="23" spans="1:14" ht="46.8" customHeight="1" x14ac:dyDescent="0.25">
      <c r="A23" s="32">
        <f>IF(B23&lt;&gt;"",A22+1,"")</f>
        <v>2</v>
      </c>
      <c r="B23" s="283" t="s">
        <v>65</v>
      </c>
      <c r="C23" s="284"/>
      <c r="D23" s="284"/>
      <c r="E23" s="284"/>
      <c r="F23" s="284"/>
      <c r="G23" s="285"/>
      <c r="H23" s="33" t="str">
        <f>IF(I23&lt;&gt;"",H22+1,"")</f>
        <v/>
      </c>
      <c r="I23" s="219"/>
      <c r="J23" s="220"/>
      <c r="K23" s="220"/>
      <c r="L23" s="220"/>
      <c r="M23" s="220"/>
      <c r="N23" s="221"/>
    </row>
    <row r="24" spans="1:14" ht="42" customHeight="1" x14ac:dyDescent="0.25">
      <c r="A24" s="32">
        <f>IF(B24&lt;&gt;"",A23+1,"")</f>
        <v>3</v>
      </c>
      <c r="B24" s="219" t="s">
        <v>66</v>
      </c>
      <c r="C24" s="220"/>
      <c r="D24" s="220"/>
      <c r="E24" s="220"/>
      <c r="F24" s="220"/>
      <c r="G24" s="221"/>
      <c r="H24" s="33" t="str">
        <f>IF(I24&lt;&gt;"",H23+1,"")</f>
        <v/>
      </c>
      <c r="I24" s="219"/>
      <c r="J24" s="220"/>
      <c r="K24" s="220"/>
      <c r="L24" s="220"/>
      <c r="M24" s="220"/>
      <c r="N24" s="221"/>
    </row>
    <row r="25" spans="1:14" ht="42.6" customHeight="1" x14ac:dyDescent="0.25">
      <c r="A25" s="34">
        <f>IF(B25&lt;&gt;"",A24+1,"")</f>
        <v>4</v>
      </c>
      <c r="B25" s="219" t="s">
        <v>67</v>
      </c>
      <c r="C25" s="220"/>
      <c r="D25" s="220"/>
      <c r="E25" s="220"/>
      <c r="F25" s="220"/>
      <c r="G25" s="221"/>
      <c r="H25" s="35" t="str">
        <f>IF(I25&lt;&gt;"",H24+1,"")</f>
        <v/>
      </c>
      <c r="I25" s="222"/>
      <c r="J25" s="223"/>
      <c r="K25" s="223"/>
      <c r="L25" s="223"/>
      <c r="M25" s="223"/>
      <c r="N25" s="224"/>
    </row>
    <row r="26" spans="1:14" ht="12.75" customHeight="1" x14ac:dyDescent="0.25">
      <c r="A26" s="7"/>
      <c r="B26" s="8"/>
      <c r="C26" s="8"/>
      <c r="D26" s="8"/>
      <c r="E26" s="8"/>
      <c r="F26" s="8"/>
      <c r="G26" s="8"/>
      <c r="H26" s="8"/>
      <c r="I26" s="8"/>
      <c r="J26" s="8"/>
      <c r="K26" s="8"/>
      <c r="L26" s="8"/>
      <c r="M26" s="8"/>
      <c r="N26" s="9"/>
    </row>
    <row r="27" spans="1:14" x14ac:dyDescent="0.25">
      <c r="A27" s="188" t="s">
        <v>10</v>
      </c>
      <c r="B27" s="189"/>
      <c r="C27" s="189"/>
      <c r="D27" s="189"/>
      <c r="E27" s="189"/>
      <c r="F27" s="189"/>
      <c r="G27" s="189"/>
      <c r="H27" s="189"/>
      <c r="I27" s="189"/>
      <c r="J27" s="189"/>
      <c r="K27" s="189"/>
      <c r="L27" s="189"/>
      <c r="M27" s="189"/>
      <c r="N27" s="190"/>
    </row>
    <row r="28" spans="1:14" x14ac:dyDescent="0.25">
      <c r="A28" s="204" t="s">
        <v>38</v>
      </c>
      <c r="B28" s="205"/>
      <c r="C28" s="205"/>
      <c r="D28" s="205"/>
      <c r="E28" s="205"/>
      <c r="F28" s="205"/>
      <c r="G28" s="206" t="s">
        <v>11</v>
      </c>
      <c r="H28" s="207"/>
      <c r="I28" s="206" t="s">
        <v>12</v>
      </c>
      <c r="J28" s="207"/>
      <c r="K28" s="206" t="s">
        <v>13</v>
      </c>
      <c r="L28" s="207"/>
      <c r="M28" s="20">
        <v>2026</v>
      </c>
      <c r="N28" s="20">
        <v>2027</v>
      </c>
    </row>
    <row r="29" spans="1:14" ht="27" customHeight="1" x14ac:dyDescent="0.25">
      <c r="A29" s="286" t="s">
        <v>68</v>
      </c>
      <c r="B29" s="287"/>
      <c r="C29" s="287"/>
      <c r="D29" s="287"/>
      <c r="E29" s="287"/>
      <c r="F29" s="288"/>
      <c r="G29" s="213">
        <v>5</v>
      </c>
      <c r="H29" s="214"/>
      <c r="I29" s="213"/>
      <c r="J29" s="214"/>
      <c r="K29" s="213"/>
      <c r="L29" s="214"/>
      <c r="M29" s="10"/>
      <c r="N29" s="22"/>
    </row>
    <row r="30" spans="1:14" ht="24.6" customHeight="1" x14ac:dyDescent="0.25">
      <c r="A30" s="289" t="s">
        <v>69</v>
      </c>
      <c r="B30" s="290"/>
      <c r="C30" s="290"/>
      <c r="D30" s="290"/>
      <c r="E30" s="290"/>
      <c r="F30" s="291"/>
      <c r="G30" s="215">
        <v>8</v>
      </c>
      <c r="H30" s="212"/>
      <c r="I30" s="215"/>
      <c r="J30" s="212"/>
      <c r="K30" s="215"/>
      <c r="L30" s="212"/>
      <c r="M30" s="11"/>
      <c r="N30" s="23"/>
    </row>
    <row r="31" spans="1:14" x14ac:dyDescent="0.25">
      <c r="A31" s="208"/>
      <c r="B31" s="209"/>
      <c r="C31" s="209"/>
      <c r="D31" s="209"/>
      <c r="E31" s="209"/>
      <c r="F31" s="210"/>
      <c r="G31" s="215"/>
      <c r="H31" s="212"/>
      <c r="I31" s="215"/>
      <c r="J31" s="212"/>
      <c r="K31" s="215"/>
      <c r="L31" s="212"/>
      <c r="M31" s="11"/>
      <c r="N31" s="23"/>
    </row>
    <row r="32" spans="1:14" x14ac:dyDescent="0.25">
      <c r="A32" s="208"/>
      <c r="B32" s="209"/>
      <c r="C32" s="209"/>
      <c r="D32" s="209"/>
      <c r="E32" s="209"/>
      <c r="F32" s="210"/>
      <c r="G32" s="215"/>
      <c r="H32" s="212"/>
      <c r="I32" s="215"/>
      <c r="J32" s="212"/>
      <c r="K32" s="215"/>
      <c r="L32" s="212"/>
      <c r="M32" s="11"/>
      <c r="N32" s="23"/>
    </row>
    <row r="33" spans="1:14" x14ac:dyDescent="0.25">
      <c r="A33" s="208"/>
      <c r="B33" s="209"/>
      <c r="C33" s="209"/>
      <c r="D33" s="209"/>
      <c r="E33" s="209"/>
      <c r="F33" s="210"/>
      <c r="G33" s="211"/>
      <c r="H33" s="212"/>
      <c r="I33" s="215"/>
      <c r="J33" s="212"/>
      <c r="K33" s="215"/>
      <c r="L33" s="212"/>
      <c r="M33" s="11"/>
      <c r="N33" s="23"/>
    </row>
    <row r="34" spans="1:14" x14ac:dyDescent="0.25">
      <c r="A34" s="215"/>
      <c r="B34" s="292"/>
      <c r="C34" s="292"/>
      <c r="D34" s="292"/>
      <c r="E34" s="292"/>
      <c r="F34" s="212"/>
      <c r="G34" s="215"/>
      <c r="H34" s="212"/>
      <c r="I34" s="215"/>
      <c r="J34" s="212"/>
      <c r="K34" s="215"/>
      <c r="L34" s="212"/>
      <c r="M34" s="11"/>
      <c r="N34" s="23"/>
    </row>
    <row r="35" spans="1:14" x14ac:dyDescent="0.25">
      <c r="A35" s="215"/>
      <c r="B35" s="292"/>
      <c r="C35" s="292"/>
      <c r="D35" s="292"/>
      <c r="E35" s="292"/>
      <c r="F35" s="212"/>
      <c r="G35" s="215"/>
      <c r="H35" s="212"/>
      <c r="I35" s="215"/>
      <c r="J35" s="212"/>
      <c r="K35" s="215"/>
      <c r="L35" s="212"/>
      <c r="M35" s="11"/>
      <c r="N35" s="23"/>
    </row>
    <row r="36" spans="1:14" x14ac:dyDescent="0.25">
      <c r="A36" s="204" t="s">
        <v>58</v>
      </c>
      <c r="B36" s="205"/>
      <c r="C36" s="205"/>
      <c r="D36" s="205"/>
      <c r="E36" s="205"/>
      <c r="F36" s="205"/>
      <c r="G36" s="206" t="s">
        <v>11</v>
      </c>
      <c r="H36" s="207"/>
      <c r="I36" s="206" t="s">
        <v>12</v>
      </c>
      <c r="J36" s="207"/>
      <c r="K36" s="206" t="s">
        <v>13</v>
      </c>
      <c r="L36" s="207"/>
      <c r="M36" s="20">
        <v>2026</v>
      </c>
      <c r="N36" s="20">
        <v>2027</v>
      </c>
    </row>
    <row r="37" spans="1:14" x14ac:dyDescent="0.25">
      <c r="A37" s="293" t="s">
        <v>70</v>
      </c>
      <c r="B37" s="294"/>
      <c r="C37" s="294"/>
      <c r="D37" s="294"/>
      <c r="E37" s="294"/>
      <c r="F37" s="295"/>
      <c r="G37" s="296">
        <v>1</v>
      </c>
      <c r="H37" s="214"/>
      <c r="I37" s="213"/>
      <c r="J37" s="214"/>
      <c r="K37" s="213"/>
      <c r="L37" s="214"/>
      <c r="M37" s="10"/>
      <c r="N37" s="22"/>
    </row>
    <row r="38" spans="1:14" x14ac:dyDescent="0.25">
      <c r="A38" s="215"/>
      <c r="B38" s="292"/>
      <c r="C38" s="292"/>
      <c r="D38" s="292"/>
      <c r="E38" s="292"/>
      <c r="F38" s="212"/>
      <c r="G38" s="215"/>
      <c r="H38" s="212"/>
      <c r="I38" s="215"/>
      <c r="J38" s="212"/>
      <c r="K38" s="215"/>
      <c r="L38" s="212"/>
      <c r="M38" s="11"/>
      <c r="N38" s="23"/>
    </row>
    <row r="39" spans="1:14" x14ac:dyDescent="0.25">
      <c r="A39" s="215"/>
      <c r="B39" s="292"/>
      <c r="C39" s="292"/>
      <c r="D39" s="292"/>
      <c r="E39" s="292"/>
      <c r="F39" s="212"/>
      <c r="G39" s="215"/>
      <c r="H39" s="212"/>
      <c r="I39" s="215"/>
      <c r="J39" s="212"/>
      <c r="K39" s="215"/>
      <c r="L39" s="212"/>
      <c r="M39" s="11"/>
      <c r="N39" s="23"/>
    </row>
    <row r="40" spans="1:14" x14ac:dyDescent="0.25">
      <c r="A40" s="204" t="s">
        <v>39</v>
      </c>
      <c r="B40" s="205"/>
      <c r="C40" s="205"/>
      <c r="D40" s="205"/>
      <c r="E40" s="205"/>
      <c r="F40" s="205"/>
      <c r="G40" s="206" t="s">
        <v>11</v>
      </c>
      <c r="H40" s="207"/>
      <c r="I40" s="206" t="s">
        <v>12</v>
      </c>
      <c r="J40" s="207"/>
      <c r="K40" s="206" t="s">
        <v>13</v>
      </c>
      <c r="L40" s="207"/>
      <c r="M40" s="20">
        <v>2026</v>
      </c>
      <c r="N40" s="20">
        <v>2027</v>
      </c>
    </row>
    <row r="41" spans="1:14" x14ac:dyDescent="0.25">
      <c r="A41" s="208" t="s">
        <v>71</v>
      </c>
      <c r="B41" s="209"/>
      <c r="C41" s="209"/>
      <c r="D41" s="209"/>
      <c r="E41" s="209"/>
      <c r="F41" s="210"/>
      <c r="G41" s="213"/>
      <c r="H41" s="214"/>
      <c r="I41" s="297"/>
      <c r="J41" s="298"/>
      <c r="K41" s="297"/>
      <c r="L41" s="298"/>
      <c r="M41" s="36" t="s">
        <v>72</v>
      </c>
      <c r="N41" s="37"/>
    </row>
    <row r="42" spans="1:14" x14ac:dyDescent="0.25">
      <c r="A42" s="215"/>
      <c r="B42" s="292"/>
      <c r="C42" s="292"/>
      <c r="D42" s="292"/>
      <c r="E42" s="292"/>
      <c r="F42" s="212"/>
      <c r="G42" s="215"/>
      <c r="H42" s="212"/>
      <c r="I42" s="215"/>
      <c r="J42" s="212"/>
      <c r="K42" s="215"/>
      <c r="L42" s="212"/>
      <c r="M42" s="11"/>
      <c r="N42" s="23"/>
    </row>
    <row r="43" spans="1:14" x14ac:dyDescent="0.25">
      <c r="A43" s="215"/>
      <c r="B43" s="292"/>
      <c r="C43" s="292"/>
      <c r="D43" s="292"/>
      <c r="E43" s="292"/>
      <c r="F43" s="212"/>
      <c r="G43" s="215"/>
      <c r="H43" s="212"/>
      <c r="I43" s="215"/>
      <c r="J43" s="212"/>
      <c r="K43" s="215"/>
      <c r="L43" s="212"/>
      <c r="M43" s="11"/>
      <c r="N43" s="23"/>
    </row>
    <row r="44" spans="1:14" x14ac:dyDescent="0.25">
      <c r="A44" s="215"/>
      <c r="B44" s="292"/>
      <c r="C44" s="292"/>
      <c r="D44" s="292"/>
      <c r="E44" s="292"/>
      <c r="F44" s="212"/>
      <c r="G44" s="215"/>
      <c r="H44" s="212"/>
      <c r="I44" s="215"/>
      <c r="J44" s="212"/>
      <c r="K44" s="215"/>
      <c r="L44" s="212"/>
      <c r="M44" s="11"/>
      <c r="N44" s="23"/>
    </row>
    <row r="45" spans="1:14" x14ac:dyDescent="0.25">
      <c r="A45" s="204" t="s">
        <v>14</v>
      </c>
      <c r="B45" s="205"/>
      <c r="C45" s="205"/>
      <c r="D45" s="205"/>
      <c r="E45" s="205"/>
      <c r="F45" s="205"/>
      <c r="G45" s="206" t="s">
        <v>11</v>
      </c>
      <c r="H45" s="207"/>
      <c r="I45" s="206" t="s">
        <v>12</v>
      </c>
      <c r="J45" s="207"/>
      <c r="K45" s="206" t="s">
        <v>13</v>
      </c>
      <c r="L45" s="207"/>
      <c r="M45" s="20">
        <v>2026</v>
      </c>
      <c r="N45" s="20">
        <v>2027</v>
      </c>
    </row>
    <row r="46" spans="1:14" ht="13.2" customHeight="1" x14ac:dyDescent="0.25">
      <c r="A46" s="208"/>
      <c r="B46" s="209"/>
      <c r="C46" s="209"/>
      <c r="D46" s="209"/>
      <c r="E46" s="209"/>
      <c r="F46" s="210"/>
      <c r="G46" s="211"/>
      <c r="H46" s="212"/>
      <c r="I46" s="213"/>
      <c r="J46" s="214"/>
      <c r="K46" s="213"/>
      <c r="L46" s="214"/>
      <c r="M46" s="10"/>
      <c r="N46" s="22"/>
    </row>
    <row r="47" spans="1:14" x14ac:dyDescent="0.25">
      <c r="A47" s="215"/>
      <c r="B47" s="292"/>
      <c r="C47" s="292"/>
      <c r="D47" s="292"/>
      <c r="E47" s="292"/>
      <c r="F47" s="212"/>
      <c r="G47" s="215"/>
      <c r="H47" s="212"/>
      <c r="I47" s="215"/>
      <c r="J47" s="212"/>
      <c r="K47" s="215"/>
      <c r="L47" s="212"/>
      <c r="M47" s="11"/>
      <c r="N47" s="23"/>
    </row>
    <row r="48" spans="1:14" x14ac:dyDescent="0.25">
      <c r="A48" s="215"/>
      <c r="B48" s="292"/>
      <c r="C48" s="292"/>
      <c r="D48" s="292"/>
      <c r="E48" s="292"/>
      <c r="F48" s="212"/>
      <c r="G48" s="215"/>
      <c r="H48" s="212"/>
      <c r="I48" s="215"/>
      <c r="J48" s="212"/>
      <c r="K48" s="215"/>
      <c r="L48" s="212"/>
      <c r="M48" s="11"/>
      <c r="N48" s="23"/>
    </row>
    <row r="49" spans="1:15" x14ac:dyDescent="0.25">
      <c r="A49" s="200"/>
      <c r="B49" s="201"/>
      <c r="C49" s="201"/>
      <c r="D49" s="201"/>
      <c r="E49" s="201"/>
      <c r="F49" s="202"/>
      <c r="G49" s="200"/>
      <c r="H49" s="202"/>
      <c r="I49" s="200"/>
      <c r="J49" s="202"/>
      <c r="K49" s="200"/>
      <c r="L49" s="202"/>
      <c r="M49" s="24"/>
      <c r="N49" s="25"/>
    </row>
    <row r="51" spans="1:15" x14ac:dyDescent="0.25">
      <c r="A51" s="188" t="s">
        <v>15</v>
      </c>
      <c r="B51" s="189"/>
      <c r="C51" s="189"/>
      <c r="D51" s="189"/>
      <c r="E51" s="189"/>
      <c r="F51" s="189"/>
      <c r="G51" s="189"/>
      <c r="H51" s="189"/>
      <c r="I51" s="189"/>
      <c r="J51" s="189"/>
      <c r="K51" s="189"/>
      <c r="L51" s="189"/>
      <c r="M51" s="189"/>
      <c r="N51" s="190"/>
    </row>
    <row r="52" spans="1:15" ht="39.75" customHeight="1" x14ac:dyDescent="0.25">
      <c r="A52" s="203" t="s">
        <v>16</v>
      </c>
      <c r="B52" s="203"/>
      <c r="C52" s="38" t="s">
        <v>17</v>
      </c>
      <c r="D52" s="38" t="s">
        <v>18</v>
      </c>
      <c r="E52" s="38" t="s">
        <v>19</v>
      </c>
      <c r="F52" s="38" t="s">
        <v>20</v>
      </c>
      <c r="G52" s="38" t="s">
        <v>21</v>
      </c>
      <c r="H52" s="38" t="s">
        <v>22</v>
      </c>
      <c r="I52" s="38" t="s">
        <v>23</v>
      </c>
      <c r="J52" s="38" t="s">
        <v>24</v>
      </c>
      <c r="K52" s="38" t="s">
        <v>25</v>
      </c>
      <c r="L52" s="38" t="s">
        <v>26</v>
      </c>
      <c r="M52" s="38" t="s">
        <v>27</v>
      </c>
      <c r="N52" s="38" t="s">
        <v>28</v>
      </c>
    </row>
    <row r="53" spans="1:15" ht="12" customHeight="1" x14ac:dyDescent="0.25">
      <c r="A53" s="184">
        <f>IF(A22&gt;0,A22,"")</f>
        <v>1</v>
      </c>
      <c r="B53" s="185"/>
      <c r="C53" s="40" t="s">
        <v>57</v>
      </c>
      <c r="D53" s="26" t="s">
        <v>57</v>
      </c>
      <c r="E53" s="26"/>
      <c r="F53" s="26"/>
      <c r="G53" s="26"/>
      <c r="H53" s="26"/>
      <c r="I53" s="26"/>
      <c r="J53" s="26"/>
      <c r="K53" s="26"/>
      <c r="L53" s="26"/>
      <c r="M53" s="26"/>
      <c r="N53" s="26"/>
    </row>
    <row r="54" spans="1:15" ht="12" customHeight="1" thickBot="1" x14ac:dyDescent="0.3">
      <c r="A54" s="186"/>
      <c r="B54" s="187"/>
      <c r="C54" s="13"/>
      <c r="D54" s="13"/>
      <c r="E54" s="13"/>
      <c r="F54" s="13"/>
      <c r="G54" s="13"/>
      <c r="H54" s="13"/>
      <c r="I54" s="13"/>
      <c r="J54" s="13"/>
      <c r="K54" s="13"/>
      <c r="L54" s="13"/>
      <c r="M54" s="13"/>
      <c r="N54" s="13"/>
    </row>
    <row r="55" spans="1:15" ht="12" customHeight="1" x14ac:dyDescent="0.25">
      <c r="A55" s="184">
        <f>IF(A23&gt;0,A23,"")</f>
        <v>2</v>
      </c>
      <c r="B55" s="185"/>
      <c r="C55" s="19" t="s">
        <v>43</v>
      </c>
      <c r="D55" s="19" t="s">
        <v>43</v>
      </c>
      <c r="E55" s="19" t="s">
        <v>57</v>
      </c>
      <c r="F55" s="19" t="s">
        <v>57</v>
      </c>
      <c r="G55" s="19" t="s">
        <v>57</v>
      </c>
      <c r="H55" s="19" t="s">
        <v>57</v>
      </c>
      <c r="I55" s="19" t="s">
        <v>57</v>
      </c>
      <c r="J55" s="19" t="s">
        <v>57</v>
      </c>
      <c r="K55" s="19" t="s">
        <v>57</v>
      </c>
      <c r="L55" s="19" t="s">
        <v>57</v>
      </c>
      <c r="M55" s="19" t="s">
        <v>57</v>
      </c>
      <c r="N55" s="19" t="s">
        <v>57</v>
      </c>
    </row>
    <row r="56" spans="1:15" ht="12" customHeight="1" thickBot="1" x14ac:dyDescent="0.3">
      <c r="A56" s="186"/>
      <c r="B56" s="187"/>
      <c r="C56" s="13"/>
      <c r="D56" s="13"/>
      <c r="E56" s="13"/>
      <c r="F56" s="13"/>
      <c r="G56" s="13"/>
      <c r="H56" s="13"/>
      <c r="I56" s="13"/>
      <c r="J56" s="13"/>
      <c r="K56" s="13"/>
      <c r="L56" s="13"/>
      <c r="M56" s="13"/>
      <c r="N56" s="13"/>
    </row>
    <row r="57" spans="1:15" ht="12" customHeight="1" x14ac:dyDescent="0.25">
      <c r="A57" s="184">
        <f>IF(A24&gt;0,A24,"")</f>
        <v>3</v>
      </c>
      <c r="B57" s="185"/>
      <c r="C57" s="19" t="s">
        <v>43</v>
      </c>
      <c r="D57" s="19" t="s">
        <v>43</v>
      </c>
      <c r="E57" s="19" t="s">
        <v>43</v>
      </c>
      <c r="F57" s="19" t="s">
        <v>43</v>
      </c>
      <c r="G57" s="19" t="s">
        <v>43</v>
      </c>
      <c r="H57" s="14" t="s">
        <v>57</v>
      </c>
      <c r="I57" s="14" t="s">
        <v>57</v>
      </c>
      <c r="J57" s="14" t="s">
        <v>57</v>
      </c>
      <c r="K57" s="14" t="s">
        <v>57</v>
      </c>
      <c r="L57" s="14" t="s">
        <v>57</v>
      </c>
      <c r="M57" s="14" t="s">
        <v>57</v>
      </c>
      <c r="N57" s="14" t="s">
        <v>57</v>
      </c>
    </row>
    <row r="58" spans="1:15" ht="12" customHeight="1" thickBot="1" x14ac:dyDescent="0.3">
      <c r="A58" s="186"/>
      <c r="B58" s="187"/>
      <c r="C58" s="13"/>
      <c r="D58" s="13"/>
      <c r="E58" s="13"/>
      <c r="F58" s="13"/>
      <c r="G58" s="13"/>
      <c r="H58" s="13"/>
      <c r="I58" s="13"/>
      <c r="J58" s="13"/>
      <c r="K58" s="13"/>
      <c r="L58" s="13"/>
      <c r="M58" s="13"/>
      <c r="N58" s="13"/>
    </row>
    <row r="59" spans="1:15" ht="12" customHeight="1" x14ac:dyDescent="0.25">
      <c r="A59" s="184">
        <f>IF(A25&gt;0,A25,"")</f>
        <v>4</v>
      </c>
      <c r="B59" s="185"/>
      <c r="C59" s="14"/>
      <c r="D59" s="14"/>
      <c r="E59" s="14"/>
      <c r="F59" s="14"/>
      <c r="G59" s="14"/>
      <c r="H59" s="19" t="s">
        <v>57</v>
      </c>
      <c r="I59" s="19" t="s">
        <v>57</v>
      </c>
      <c r="J59" s="19" t="s">
        <v>57</v>
      </c>
      <c r="K59" s="19" t="s">
        <v>57</v>
      </c>
      <c r="L59" s="19" t="s">
        <v>57</v>
      </c>
      <c r="M59" s="19" t="s">
        <v>57</v>
      </c>
      <c r="N59" s="19" t="s">
        <v>57</v>
      </c>
    </row>
    <row r="60" spans="1:15" ht="12" customHeight="1" thickBot="1" x14ac:dyDescent="0.3">
      <c r="A60" s="186"/>
      <c r="B60" s="187"/>
      <c r="C60" s="15"/>
      <c r="D60" s="15"/>
      <c r="E60" s="15"/>
      <c r="F60" s="15"/>
      <c r="G60" s="15"/>
      <c r="H60" s="15"/>
      <c r="I60" s="15"/>
      <c r="J60" s="15"/>
      <c r="K60" s="15"/>
      <c r="L60" s="15"/>
      <c r="M60" s="15"/>
      <c r="N60" s="15"/>
    </row>
    <row r="61" spans="1:15" ht="12" customHeight="1" x14ac:dyDescent="0.25">
      <c r="A61" s="184">
        <f>IF(H22&gt;0,H22,"")</f>
        <v>5</v>
      </c>
      <c r="B61" s="185"/>
      <c r="C61" s="14"/>
      <c r="D61" s="14"/>
      <c r="E61" s="14"/>
      <c r="F61" s="14" t="s">
        <v>57</v>
      </c>
      <c r="G61" s="14"/>
      <c r="H61" s="14"/>
      <c r="I61" s="14"/>
      <c r="J61" s="14"/>
      <c r="K61" s="14"/>
      <c r="L61" s="14"/>
      <c r="M61" s="19" t="s">
        <v>43</v>
      </c>
      <c r="N61" s="19" t="s">
        <v>43</v>
      </c>
      <c r="O61" s="39">
        <v>2026</v>
      </c>
    </row>
    <row r="62" spans="1:15" ht="12" customHeight="1" thickBot="1" x14ac:dyDescent="0.3">
      <c r="A62" s="186"/>
      <c r="B62" s="187"/>
      <c r="C62" s="15"/>
      <c r="D62" s="15"/>
      <c r="E62" s="15"/>
      <c r="F62" s="15"/>
      <c r="G62" s="15"/>
      <c r="H62" s="15"/>
      <c r="I62" s="15"/>
      <c r="J62" s="15"/>
      <c r="K62" s="15"/>
      <c r="L62" s="15"/>
      <c r="M62" s="15"/>
      <c r="N62" s="15"/>
    </row>
    <row r="63" spans="1:15" ht="12" customHeight="1" x14ac:dyDescent="0.25">
      <c r="A63" s="184" t="str">
        <f>IF(H23&gt;0,H23,"")</f>
        <v/>
      </c>
      <c r="B63" s="185"/>
      <c r="C63" s="14"/>
      <c r="D63" s="14"/>
      <c r="E63" s="14"/>
      <c r="F63" s="14"/>
      <c r="G63" s="14"/>
      <c r="H63" s="14"/>
      <c r="I63" s="14"/>
      <c r="J63" s="14"/>
      <c r="K63" s="14"/>
      <c r="L63" s="14"/>
      <c r="M63" s="14"/>
      <c r="N63" s="14"/>
    </row>
    <row r="64" spans="1:15" ht="12" customHeight="1" thickBot="1" x14ac:dyDescent="0.3">
      <c r="A64" s="186"/>
      <c r="B64" s="187"/>
      <c r="C64" s="15"/>
      <c r="D64" s="15"/>
      <c r="E64" s="15"/>
      <c r="F64" s="15"/>
      <c r="G64" s="15"/>
      <c r="H64" s="15"/>
      <c r="I64" s="15"/>
      <c r="J64" s="15"/>
      <c r="K64" s="15"/>
      <c r="L64" s="15"/>
      <c r="M64" s="15"/>
      <c r="N64" s="15"/>
    </row>
    <row r="65" spans="1:14" ht="12" customHeight="1" x14ac:dyDescent="0.25">
      <c r="A65" s="184" t="str">
        <f>IF(H24&gt;0,H24,"")</f>
        <v/>
      </c>
      <c r="B65" s="185"/>
      <c r="C65" s="14"/>
      <c r="D65" s="14"/>
      <c r="E65" s="14"/>
      <c r="F65" s="14"/>
      <c r="G65" s="14"/>
      <c r="H65" s="14"/>
      <c r="I65" s="14"/>
      <c r="J65" s="14"/>
      <c r="K65" s="14"/>
      <c r="L65" s="14"/>
      <c r="M65" s="14"/>
      <c r="N65" s="14"/>
    </row>
    <row r="66" spans="1:14" ht="12" customHeight="1" thickBot="1" x14ac:dyDescent="0.3">
      <c r="A66" s="186"/>
      <c r="B66" s="187"/>
      <c r="C66" s="15"/>
      <c r="D66" s="15"/>
      <c r="E66" s="15"/>
      <c r="F66" s="15"/>
      <c r="G66" s="15"/>
      <c r="H66" s="15"/>
      <c r="I66" s="15"/>
      <c r="J66" s="15"/>
      <c r="K66" s="15"/>
      <c r="L66" s="15"/>
      <c r="M66" s="15"/>
      <c r="N66" s="15"/>
    </row>
    <row r="67" spans="1:14" ht="12" customHeight="1" x14ac:dyDescent="0.25">
      <c r="A67" s="184" t="str">
        <f>IF(H25&gt;0,H25,"")</f>
        <v/>
      </c>
      <c r="B67" s="185"/>
      <c r="C67" s="14"/>
      <c r="D67" s="14"/>
      <c r="E67" s="14"/>
      <c r="F67" s="14"/>
      <c r="G67" s="14"/>
      <c r="H67" s="14"/>
      <c r="I67" s="14"/>
      <c r="J67" s="14"/>
      <c r="K67" s="14"/>
      <c r="L67" s="14"/>
      <c r="M67" s="14"/>
      <c r="N67" s="14"/>
    </row>
    <row r="68" spans="1:14" ht="12" customHeight="1" thickBot="1" x14ac:dyDescent="0.3">
      <c r="A68" s="186"/>
      <c r="B68" s="187"/>
      <c r="C68" s="16"/>
      <c r="D68" s="16"/>
      <c r="E68" s="16"/>
      <c r="F68" s="16"/>
      <c r="G68" s="16"/>
      <c r="H68" s="16"/>
      <c r="I68" s="16"/>
      <c r="J68" s="16"/>
      <c r="K68" s="16"/>
      <c r="L68" s="16"/>
      <c r="M68" s="16"/>
      <c r="N68" s="16"/>
    </row>
    <row r="71" spans="1:14" x14ac:dyDescent="0.25">
      <c r="A71" s="188" t="s">
        <v>37</v>
      </c>
      <c r="B71" s="189"/>
      <c r="C71" s="189"/>
      <c r="D71" s="189"/>
      <c r="E71" s="189"/>
      <c r="F71" s="189"/>
      <c r="G71" s="189"/>
      <c r="H71" s="189"/>
      <c r="I71" s="189"/>
      <c r="J71" s="189"/>
      <c r="K71" s="189"/>
      <c r="L71" s="189"/>
      <c r="M71" s="189"/>
      <c r="N71" s="190"/>
    </row>
    <row r="72" spans="1:14" ht="36" customHeight="1" x14ac:dyDescent="0.25">
      <c r="A72" s="21" t="s">
        <v>29</v>
      </c>
      <c r="B72" s="191" t="s">
        <v>30</v>
      </c>
      <c r="C72" s="192"/>
      <c r="D72" s="192"/>
      <c r="E72" s="192"/>
      <c r="F72" s="192"/>
      <c r="G72" s="192"/>
      <c r="H72" s="192"/>
      <c r="I72" s="192"/>
      <c r="J72" s="192"/>
      <c r="K72" s="192"/>
      <c r="L72" s="193"/>
      <c r="M72" s="194" t="s">
        <v>31</v>
      </c>
      <c r="N72" s="194"/>
    </row>
    <row r="73" spans="1:14" x14ac:dyDescent="0.25">
      <c r="A73" s="12"/>
      <c r="B73" s="195" t="s">
        <v>77</v>
      </c>
      <c r="C73" s="196"/>
      <c r="D73" s="196"/>
      <c r="E73" s="196"/>
      <c r="F73" s="196"/>
      <c r="G73" s="196"/>
      <c r="H73" s="196"/>
      <c r="I73" s="196"/>
      <c r="J73" s="196"/>
      <c r="K73" s="196"/>
      <c r="L73" s="197"/>
      <c r="M73" s="198">
        <v>0.3</v>
      </c>
      <c r="N73" s="199"/>
    </row>
    <row r="74" spans="1:14" x14ac:dyDescent="0.25">
      <c r="A74" s="17"/>
      <c r="B74" s="179" t="s">
        <v>78</v>
      </c>
      <c r="C74" s="180"/>
      <c r="D74" s="180"/>
      <c r="E74" s="180"/>
      <c r="F74" s="180"/>
      <c r="G74" s="180"/>
      <c r="H74" s="180"/>
      <c r="I74" s="180"/>
      <c r="J74" s="180"/>
      <c r="K74" s="180"/>
      <c r="L74" s="181"/>
      <c r="M74" s="182">
        <v>0.2</v>
      </c>
      <c r="N74" s="183"/>
    </row>
    <row r="75" spans="1:14" x14ac:dyDescent="0.25">
      <c r="A75" s="17"/>
      <c r="B75" s="179" t="s">
        <v>79</v>
      </c>
      <c r="C75" s="180"/>
      <c r="D75" s="180"/>
      <c r="E75" s="180"/>
      <c r="F75" s="180"/>
      <c r="G75" s="180"/>
      <c r="H75" s="180"/>
      <c r="I75" s="180"/>
      <c r="J75" s="180"/>
      <c r="K75" s="180"/>
      <c r="L75" s="181"/>
      <c r="M75" s="182">
        <v>0.15</v>
      </c>
      <c r="N75" s="183"/>
    </row>
    <row r="76" spans="1:14" x14ac:dyDescent="0.25">
      <c r="A76" s="17"/>
      <c r="B76" s="169" t="s">
        <v>80</v>
      </c>
      <c r="C76" s="170"/>
      <c r="D76" s="170"/>
      <c r="E76" s="170"/>
      <c r="F76" s="170"/>
      <c r="G76" s="170"/>
      <c r="H76" s="170"/>
      <c r="I76" s="170"/>
      <c r="J76" s="170"/>
      <c r="K76" s="170"/>
      <c r="L76" s="171"/>
      <c r="M76" s="172">
        <v>0.05</v>
      </c>
      <c r="N76" s="173"/>
    </row>
    <row r="77" spans="1:14" x14ac:dyDescent="0.25">
      <c r="A77" s="17"/>
      <c r="B77" s="169" t="s">
        <v>81</v>
      </c>
      <c r="C77" s="170"/>
      <c r="D77" s="170"/>
      <c r="E77" s="170"/>
      <c r="F77" s="170"/>
      <c r="G77" s="170"/>
      <c r="H77" s="170"/>
      <c r="I77" s="170"/>
      <c r="J77" s="170"/>
      <c r="K77" s="170"/>
      <c r="L77" s="171"/>
      <c r="M77" s="172">
        <v>0.05</v>
      </c>
      <c r="N77" s="173"/>
    </row>
    <row r="78" spans="1:14" x14ac:dyDescent="0.25">
      <c r="A78" s="17"/>
      <c r="B78" s="169" t="s">
        <v>82</v>
      </c>
      <c r="C78" s="170"/>
      <c r="D78" s="170"/>
      <c r="E78" s="170"/>
      <c r="F78" s="170"/>
      <c r="G78" s="170"/>
      <c r="H78" s="170"/>
      <c r="I78" s="170"/>
      <c r="J78" s="170"/>
      <c r="K78" s="170"/>
      <c r="L78" s="171"/>
      <c r="M78" s="172">
        <v>0.05</v>
      </c>
      <c r="N78" s="173"/>
    </row>
    <row r="79" spans="1:14" x14ac:dyDescent="0.25">
      <c r="A79" s="17"/>
      <c r="B79" s="169" t="s">
        <v>83</v>
      </c>
      <c r="C79" s="170"/>
      <c r="D79" s="170"/>
      <c r="E79" s="170"/>
      <c r="F79" s="170"/>
      <c r="G79" s="170"/>
      <c r="H79" s="170"/>
      <c r="I79" s="170"/>
      <c r="J79" s="170"/>
      <c r="K79" s="170"/>
      <c r="L79" s="171"/>
      <c r="M79" s="172">
        <v>0.05</v>
      </c>
      <c r="N79" s="173"/>
    </row>
    <row r="80" spans="1:14" x14ac:dyDescent="0.25">
      <c r="A80" s="17"/>
      <c r="B80" s="169" t="s">
        <v>84</v>
      </c>
      <c r="C80" s="170"/>
      <c r="D80" s="170"/>
      <c r="E80" s="170"/>
      <c r="F80" s="170"/>
      <c r="G80" s="170"/>
      <c r="H80" s="170"/>
      <c r="I80" s="170"/>
      <c r="J80" s="170"/>
      <c r="K80" s="170"/>
      <c r="L80" s="171"/>
      <c r="M80" s="172">
        <v>0.05</v>
      </c>
      <c r="N80" s="173"/>
    </row>
    <row r="81" spans="1:14" x14ac:dyDescent="0.25">
      <c r="A81" s="17"/>
      <c r="B81" s="169" t="s">
        <v>85</v>
      </c>
      <c r="C81" s="170"/>
      <c r="D81" s="170"/>
      <c r="E81" s="170"/>
      <c r="F81" s="170"/>
      <c r="G81" s="170"/>
      <c r="H81" s="170"/>
      <c r="I81" s="170"/>
      <c r="J81" s="170"/>
      <c r="K81" s="170"/>
      <c r="L81" s="171"/>
      <c r="M81" s="172">
        <v>0.05</v>
      </c>
      <c r="N81" s="173"/>
    </row>
    <row r="82" spans="1:14" x14ac:dyDescent="0.25">
      <c r="A82" s="17"/>
      <c r="B82" s="169" t="s">
        <v>86</v>
      </c>
      <c r="C82" s="170"/>
      <c r="D82" s="170"/>
      <c r="E82" s="170"/>
      <c r="F82" s="170"/>
      <c r="G82" s="170"/>
      <c r="H82" s="170"/>
      <c r="I82" s="170"/>
      <c r="J82" s="170"/>
      <c r="K82" s="170"/>
      <c r="L82" s="171"/>
      <c r="M82" s="172">
        <v>0.05</v>
      </c>
      <c r="N82" s="173"/>
    </row>
    <row r="83" spans="1:14" x14ac:dyDescent="0.25">
      <c r="A83" s="17"/>
      <c r="B83" s="169"/>
      <c r="C83" s="170"/>
      <c r="D83" s="170"/>
      <c r="E83" s="170"/>
      <c r="F83" s="170"/>
      <c r="G83" s="170"/>
      <c r="H83" s="170"/>
      <c r="I83" s="170"/>
      <c r="J83" s="170"/>
      <c r="K83" s="170"/>
      <c r="L83" s="171"/>
      <c r="M83" s="172"/>
      <c r="N83" s="173"/>
    </row>
    <row r="84" spans="1:14" x14ac:dyDescent="0.25">
      <c r="A84" s="17"/>
      <c r="B84" s="169"/>
      <c r="C84" s="170"/>
      <c r="D84" s="170"/>
      <c r="E84" s="170"/>
      <c r="F84" s="170"/>
      <c r="G84" s="170"/>
      <c r="H84" s="170"/>
      <c r="I84" s="170"/>
      <c r="J84" s="170"/>
      <c r="K84" s="170"/>
      <c r="L84" s="171"/>
      <c r="M84" s="172"/>
      <c r="N84" s="173"/>
    </row>
    <row r="85" spans="1:14" x14ac:dyDescent="0.25">
      <c r="A85" s="18"/>
      <c r="B85" s="174"/>
      <c r="C85" s="175"/>
      <c r="D85" s="175"/>
      <c r="E85" s="175"/>
      <c r="F85" s="175"/>
      <c r="G85" s="175"/>
      <c r="H85" s="175"/>
      <c r="I85" s="175"/>
      <c r="J85" s="175"/>
      <c r="K85" s="175"/>
      <c r="L85" s="176"/>
      <c r="M85" s="177"/>
      <c r="N85" s="178"/>
    </row>
    <row r="65490" spans="251:255" x14ac:dyDescent="0.25">
      <c r="IQ65490" s="6" t="s">
        <v>32</v>
      </c>
      <c r="IR65490" s="6" t="s">
        <v>33</v>
      </c>
      <c r="IS65490" s="6" t="s">
        <v>34</v>
      </c>
      <c r="IT65490" s="6" t="s">
        <v>35</v>
      </c>
      <c r="IU65490" s="6" t="s">
        <v>36</v>
      </c>
    </row>
    <row r="65491" spans="251:255" x14ac:dyDescent="0.25">
      <c r="IQ65491" s="6" t="e">
        <f>#REF!&amp;#REF!</f>
        <v>#REF!</v>
      </c>
      <c r="IR65491" s="6">
        <f>$A$14</f>
        <v>0</v>
      </c>
      <c r="IS65491" s="6" t="str">
        <f>$B$22&amp;" - "&amp;$B$23&amp;" - "&amp;$B$24&amp;" - "&amp;$B$25&amp;" - "&amp;$I$22&amp;" - "&amp;$I$23&amp;" - "&amp;$I$24&amp;" - "&amp;$I$25</f>
        <v xml:space="preserve">Studio nuovo sistema contabile (quadro concettuale, 18 ITAS e relative linee guida) - Avvio e completamento del ciclo formativo sui principi e sulle regole del sistema contabile, - Riclassificazione voci del piano dei conti secondo le voci del piano dei conti multidimensionale - Momenti formativi/informativi per il personale di tutti i Settori/Servizi - Effettuazione rettifiche e integrazioni necessarie all'applicazione dei criteri di valutazione e rilevazione contabile stabiliti dal quadro concettuale e dagli standard contabili -  -  - </v>
      </c>
      <c r="IT65491" s="6"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491" s="6" t="e">
        <f>#REF!</f>
        <v>#REF!</v>
      </c>
    </row>
  </sheetData>
  <sheetProtection formatCells="0" formatColumns="0" formatRows="0"/>
  <mergeCells count="164">
    <mergeCell ref="B83:L83"/>
    <mergeCell ref="M83:N83"/>
    <mergeCell ref="B84:L84"/>
    <mergeCell ref="M84:N84"/>
    <mergeCell ref="B85:L85"/>
    <mergeCell ref="M85:N85"/>
    <mergeCell ref="B80:L80"/>
    <mergeCell ref="M80:N80"/>
    <mergeCell ref="B81:L81"/>
    <mergeCell ref="M81:N81"/>
    <mergeCell ref="B82:L82"/>
    <mergeCell ref="M82:N82"/>
    <mergeCell ref="B77:L77"/>
    <mergeCell ref="M77:N77"/>
    <mergeCell ref="B78:L78"/>
    <mergeCell ref="M78:N78"/>
    <mergeCell ref="B79:L79"/>
    <mergeCell ref="M79:N79"/>
    <mergeCell ref="B74:L74"/>
    <mergeCell ref="M74:N74"/>
    <mergeCell ref="B75:L75"/>
    <mergeCell ref="M75:N75"/>
    <mergeCell ref="B76:L76"/>
    <mergeCell ref="M76:N76"/>
    <mergeCell ref="A65:B66"/>
    <mergeCell ref="A67:B68"/>
    <mergeCell ref="A71:N71"/>
    <mergeCell ref="B72:L72"/>
    <mergeCell ref="M72:N72"/>
    <mergeCell ref="B73:L73"/>
    <mergeCell ref="M73:N73"/>
    <mergeCell ref="A53:B54"/>
    <mergeCell ref="A55:B56"/>
    <mergeCell ref="A57:B58"/>
    <mergeCell ref="A59:B60"/>
    <mergeCell ref="A61:B62"/>
    <mergeCell ref="A63:B64"/>
    <mergeCell ref="A49:F49"/>
    <mergeCell ref="G49:H49"/>
    <mergeCell ref="I49:J49"/>
    <mergeCell ref="K49:L49"/>
    <mergeCell ref="A51:N51"/>
    <mergeCell ref="A52:B52"/>
    <mergeCell ref="A47:F47"/>
    <mergeCell ref="G47:H47"/>
    <mergeCell ref="I47:J47"/>
    <mergeCell ref="K47:L47"/>
    <mergeCell ref="A48:F48"/>
    <mergeCell ref="G48:H48"/>
    <mergeCell ref="I48:J48"/>
    <mergeCell ref="K48:L48"/>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53:N53 C55:N55 C57:N57 C59:N59 C61:N61 C63:N63 C65:N65 C67:N67">
    <cfRule type="cellIs" dxfId="86" priority="1" stopIfTrue="1" operator="equal">
      <formula>"x"</formula>
    </cfRule>
  </conditionalFormatting>
  <conditionalFormatting sqref="C54:N54 C56:N56 C58:N58 C60:N60 C62:N62 C64:N64 C66:N66 C68:N68">
    <cfRule type="cellIs" dxfId="8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xr:uid="{00000000-0002-0000-0100-000000000000}"/>
  </dataValidations>
  <printOptions horizontalCentered="1"/>
  <pageMargins left="0.47" right="0.41" top="0.56000000000000005" bottom="0.52" header="0.23" footer="0.23622047244094491"/>
  <pageSetup paperSize="9" scale="97" orientation="portrait" r:id="rId1"/>
  <headerFooter alignWithMargins="0"/>
  <rowBreaks count="1" manualBreakCount="1">
    <brk id="39"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65491"/>
  <sheetViews>
    <sheetView zoomScaleNormal="100" workbookViewId="0">
      <selection sqref="A1:N1"/>
    </sheetView>
  </sheetViews>
  <sheetFormatPr defaultColWidth="9.109375" defaultRowHeight="13.2" x14ac:dyDescent="0.25"/>
  <cols>
    <col min="1" max="2" width="8.5546875" style="1" customWidth="1"/>
    <col min="3" max="8" width="6.5546875" style="1" customWidth="1"/>
    <col min="9" max="9" width="8.109375" style="1" customWidth="1"/>
    <col min="10" max="14" width="6.5546875" style="1" customWidth="1"/>
    <col min="15" max="15" width="30.21875" style="1" customWidth="1"/>
    <col min="16" max="16" width="10" style="1" bestFit="1" customWidth="1"/>
    <col min="17" max="244" width="9.109375" style="1"/>
    <col min="245" max="245" width="14.109375" style="1" bestFit="1" customWidth="1"/>
    <col min="246" max="16384" width="9.109375" style="1"/>
  </cols>
  <sheetData>
    <row r="1" spans="1:14" ht="18" customHeight="1" thickBot="1" x14ac:dyDescent="0.3">
      <c r="A1" s="267" t="s">
        <v>168</v>
      </c>
      <c r="B1" s="267"/>
      <c r="C1" s="267"/>
      <c r="D1" s="267"/>
      <c r="E1" s="267"/>
      <c r="F1" s="267"/>
      <c r="G1" s="267"/>
      <c r="H1" s="267"/>
      <c r="I1" s="267"/>
      <c r="J1" s="267"/>
      <c r="K1" s="267"/>
      <c r="L1" s="267"/>
      <c r="M1" s="267"/>
      <c r="N1" s="267"/>
    </row>
    <row r="2" spans="1:14" s="28" customFormat="1" ht="12" thickBot="1" x14ac:dyDescent="0.3">
      <c r="A2" s="268" t="s">
        <v>49</v>
      </c>
      <c r="B2" s="269"/>
      <c r="C2" s="269"/>
      <c r="D2" s="269"/>
      <c r="E2" s="269" t="s">
        <v>0</v>
      </c>
      <c r="F2" s="269"/>
      <c r="G2" s="269"/>
      <c r="H2" s="269"/>
      <c r="I2" s="269" t="s">
        <v>1</v>
      </c>
      <c r="J2" s="269"/>
      <c r="K2" s="269"/>
      <c r="L2" s="269"/>
      <c r="M2" s="269"/>
      <c r="N2" s="270"/>
    </row>
    <row r="3" spans="1:14" s="28" customFormat="1" ht="11.4" x14ac:dyDescent="0.25">
      <c r="A3" s="271"/>
      <c r="B3" s="272"/>
      <c r="C3" s="272"/>
      <c r="D3" s="272"/>
      <c r="E3" s="272"/>
      <c r="F3" s="272"/>
      <c r="G3" s="272"/>
      <c r="H3" s="272"/>
      <c r="I3" s="275"/>
      <c r="J3" s="276"/>
      <c r="K3" s="276"/>
      <c r="L3" s="276"/>
      <c r="M3" s="276"/>
      <c r="N3" s="277"/>
    </row>
    <row r="4" spans="1:14" s="28" customFormat="1" ht="11.4" x14ac:dyDescent="0.25">
      <c r="A4" s="273"/>
      <c r="B4" s="274"/>
      <c r="C4" s="274"/>
      <c r="D4" s="274"/>
      <c r="E4" s="274"/>
      <c r="F4" s="274"/>
      <c r="G4" s="274"/>
      <c r="H4" s="274"/>
      <c r="I4" s="278"/>
      <c r="J4" s="279"/>
      <c r="K4" s="279"/>
      <c r="L4" s="279"/>
      <c r="M4" s="279"/>
      <c r="N4" s="280"/>
    </row>
    <row r="5" spans="1:14" s="28" customFormat="1" ht="27" customHeight="1" x14ac:dyDescent="0.25">
      <c r="A5" s="254" t="s">
        <v>2</v>
      </c>
      <c r="B5" s="255"/>
      <c r="C5" s="281"/>
      <c r="D5" s="281"/>
      <c r="E5" s="281"/>
      <c r="F5" s="281"/>
      <c r="G5" s="281"/>
      <c r="H5" s="281"/>
      <c r="I5" s="255" t="s">
        <v>3</v>
      </c>
      <c r="J5" s="255"/>
      <c r="K5" s="281"/>
      <c r="L5" s="281"/>
      <c r="M5" s="281"/>
      <c r="N5" s="299"/>
    </row>
    <row r="6" spans="1:14" ht="22.5" customHeight="1" x14ac:dyDescent="0.25">
      <c r="A6" s="260" t="s">
        <v>4</v>
      </c>
      <c r="B6" s="261"/>
      <c r="C6" s="282"/>
      <c r="D6" s="282"/>
      <c r="E6" s="282"/>
      <c r="F6" s="282"/>
      <c r="G6" s="282"/>
      <c r="H6" s="282"/>
      <c r="I6" s="261" t="s">
        <v>5</v>
      </c>
      <c r="J6" s="261"/>
      <c r="K6" s="282"/>
      <c r="L6" s="282"/>
      <c r="M6" s="282"/>
      <c r="N6" s="300"/>
    </row>
    <row r="7" spans="1:14" ht="29.25" customHeight="1" x14ac:dyDescent="0.25">
      <c r="A7" s="233" t="s">
        <v>6</v>
      </c>
      <c r="B7" s="203"/>
      <c r="C7" s="301" t="s">
        <v>88</v>
      </c>
      <c r="D7" s="302"/>
      <c r="E7" s="302"/>
      <c r="F7" s="302"/>
      <c r="G7" s="302"/>
      <c r="H7" s="302"/>
      <c r="I7" s="302"/>
      <c r="J7" s="302"/>
      <c r="K7" s="302"/>
      <c r="L7" s="302"/>
      <c r="M7" s="302"/>
      <c r="N7" s="303"/>
    </row>
    <row r="8" spans="1:14" ht="12.75" customHeight="1" x14ac:dyDescent="0.25">
      <c r="A8" s="29"/>
      <c r="B8" s="2"/>
      <c r="C8" s="304" t="s">
        <v>89</v>
      </c>
      <c r="D8" s="305"/>
      <c r="E8" s="305"/>
      <c r="F8" s="305"/>
      <c r="G8" s="305"/>
      <c r="H8" s="305"/>
      <c r="I8" s="305"/>
      <c r="J8" s="305"/>
      <c r="K8" s="305"/>
      <c r="L8" s="305"/>
      <c r="M8" s="305"/>
      <c r="N8" s="306"/>
    </row>
    <row r="9" spans="1:14" ht="12.75" customHeight="1" x14ac:dyDescent="0.25">
      <c r="A9" s="3"/>
      <c r="B9" s="4"/>
      <c r="C9" s="304"/>
      <c r="D9" s="305"/>
      <c r="E9" s="305"/>
      <c r="F9" s="305"/>
      <c r="G9" s="305"/>
      <c r="H9" s="305"/>
      <c r="I9" s="305"/>
      <c r="J9" s="305"/>
      <c r="K9" s="305"/>
      <c r="L9" s="305"/>
      <c r="M9" s="305"/>
      <c r="N9" s="306"/>
    </row>
    <row r="10" spans="1:14" ht="12.75" customHeight="1" x14ac:dyDescent="0.25">
      <c r="A10" s="243" t="s">
        <v>7</v>
      </c>
      <c r="B10" s="244"/>
      <c r="C10" s="304"/>
      <c r="D10" s="305"/>
      <c r="E10" s="305"/>
      <c r="F10" s="305"/>
      <c r="G10" s="305"/>
      <c r="H10" s="305"/>
      <c r="I10" s="305"/>
      <c r="J10" s="305"/>
      <c r="K10" s="305"/>
      <c r="L10" s="305"/>
      <c r="M10" s="305"/>
      <c r="N10" s="306"/>
    </row>
    <row r="11" spans="1:14" ht="12.75" customHeight="1" x14ac:dyDescent="0.25">
      <c r="A11" s="243"/>
      <c r="B11" s="244"/>
      <c r="C11" s="304"/>
      <c r="D11" s="305"/>
      <c r="E11" s="305"/>
      <c r="F11" s="305"/>
      <c r="G11" s="305"/>
      <c r="H11" s="305"/>
      <c r="I11" s="305"/>
      <c r="J11" s="305"/>
      <c r="K11" s="305"/>
      <c r="L11" s="305"/>
      <c r="M11" s="305"/>
      <c r="N11" s="306"/>
    </row>
    <row r="12" spans="1:14" ht="12.75" customHeight="1" x14ac:dyDescent="0.25">
      <c r="A12" s="243"/>
      <c r="B12" s="244"/>
      <c r="C12" s="304"/>
      <c r="D12" s="305"/>
      <c r="E12" s="305"/>
      <c r="F12" s="305"/>
      <c r="G12" s="305"/>
      <c r="H12" s="305"/>
      <c r="I12" s="305"/>
      <c r="J12" s="305"/>
      <c r="K12" s="305"/>
      <c r="L12" s="305"/>
      <c r="M12" s="305"/>
      <c r="N12" s="306"/>
    </row>
    <row r="13" spans="1:14" ht="12.75" customHeight="1" x14ac:dyDescent="0.25">
      <c r="A13" s="243"/>
      <c r="B13" s="244"/>
      <c r="C13" s="304"/>
      <c r="D13" s="305"/>
      <c r="E13" s="305"/>
      <c r="F13" s="305"/>
      <c r="G13" s="305"/>
      <c r="H13" s="305"/>
      <c r="I13" s="305"/>
      <c r="J13" s="305"/>
      <c r="K13" s="305"/>
      <c r="L13" s="305"/>
      <c r="M13" s="305"/>
      <c r="N13" s="306"/>
    </row>
    <row r="14" spans="1:14" ht="12.75" customHeight="1" x14ac:dyDescent="0.25">
      <c r="A14" s="243"/>
      <c r="B14" s="244"/>
      <c r="C14" s="304"/>
      <c r="D14" s="305"/>
      <c r="E14" s="305"/>
      <c r="F14" s="305"/>
      <c r="G14" s="305"/>
      <c r="H14" s="305"/>
      <c r="I14" s="305"/>
      <c r="J14" s="305"/>
      <c r="K14" s="305"/>
      <c r="L14" s="305"/>
      <c r="M14" s="305"/>
      <c r="N14" s="306"/>
    </row>
    <row r="15" spans="1:14" ht="12.75" customHeight="1" x14ac:dyDescent="0.25">
      <c r="A15" s="243"/>
      <c r="B15" s="244"/>
      <c r="C15" s="304"/>
      <c r="D15" s="305"/>
      <c r="E15" s="305"/>
      <c r="F15" s="305"/>
      <c r="G15" s="305"/>
      <c r="H15" s="305"/>
      <c r="I15" s="305"/>
      <c r="J15" s="305"/>
      <c r="K15" s="305"/>
      <c r="L15" s="305"/>
      <c r="M15" s="305"/>
      <c r="N15" s="306"/>
    </row>
    <row r="16" spans="1:14" ht="12.75" customHeight="1" x14ac:dyDescent="0.25">
      <c r="A16" s="243"/>
      <c r="B16" s="244"/>
      <c r="C16" s="304"/>
      <c r="D16" s="305"/>
      <c r="E16" s="305"/>
      <c r="F16" s="305"/>
      <c r="G16" s="305"/>
      <c r="H16" s="305"/>
      <c r="I16" s="305"/>
      <c r="J16" s="305"/>
      <c r="K16" s="305"/>
      <c r="L16" s="305"/>
      <c r="M16" s="305"/>
      <c r="N16" s="306"/>
    </row>
    <row r="17" spans="1:14" ht="12.75" customHeight="1" x14ac:dyDescent="0.25">
      <c r="A17" s="243"/>
      <c r="B17" s="244"/>
      <c r="C17" s="304"/>
      <c r="D17" s="305"/>
      <c r="E17" s="305"/>
      <c r="F17" s="305"/>
      <c r="G17" s="305"/>
      <c r="H17" s="305"/>
      <c r="I17" s="305"/>
      <c r="J17" s="305"/>
      <c r="K17" s="305"/>
      <c r="L17" s="305"/>
      <c r="M17" s="305"/>
      <c r="N17" s="306"/>
    </row>
    <row r="18" spans="1:14" ht="12.75" customHeight="1" x14ac:dyDescent="0.25">
      <c r="A18" s="245"/>
      <c r="B18" s="246"/>
      <c r="C18" s="307"/>
      <c r="D18" s="308"/>
      <c r="E18" s="308"/>
      <c r="F18" s="308"/>
      <c r="G18" s="308"/>
      <c r="H18" s="308"/>
      <c r="I18" s="308"/>
      <c r="J18" s="308"/>
      <c r="K18" s="308"/>
      <c r="L18" s="308"/>
      <c r="M18" s="308"/>
      <c r="N18" s="309"/>
    </row>
    <row r="19" spans="1:14" ht="12.75" customHeight="1" x14ac:dyDescent="0.25">
      <c r="A19" s="5"/>
      <c r="B19" s="6"/>
      <c r="C19" s="247" t="s">
        <v>8</v>
      </c>
      <c r="D19" s="248"/>
      <c r="E19" s="248"/>
      <c r="F19" s="248"/>
      <c r="G19" s="248"/>
      <c r="H19" s="249"/>
      <c r="I19" s="253">
        <v>2025</v>
      </c>
      <c r="J19" s="253"/>
      <c r="K19" s="253">
        <v>2026</v>
      </c>
      <c r="L19" s="253"/>
      <c r="M19" s="253">
        <v>2027</v>
      </c>
      <c r="N19" s="253"/>
    </row>
    <row r="20" spans="1:14" ht="12.75" customHeight="1" x14ac:dyDescent="0.25">
      <c r="A20" s="5"/>
      <c r="B20" s="6"/>
      <c r="C20" s="250"/>
      <c r="D20" s="251"/>
      <c r="E20" s="251"/>
      <c r="F20" s="251"/>
      <c r="G20" s="251"/>
      <c r="H20" s="252"/>
      <c r="I20" s="225" t="s">
        <v>41</v>
      </c>
      <c r="J20" s="225"/>
      <c r="K20" s="225" t="s">
        <v>41</v>
      </c>
      <c r="L20" s="225"/>
      <c r="M20" s="225" t="s">
        <v>43</v>
      </c>
      <c r="N20" s="226"/>
    </row>
    <row r="21" spans="1:14" ht="18.75" customHeight="1" x14ac:dyDescent="0.25">
      <c r="A21" s="227" t="s">
        <v>9</v>
      </c>
      <c r="B21" s="228"/>
      <c r="C21" s="228"/>
      <c r="D21" s="228"/>
      <c r="E21" s="228"/>
      <c r="F21" s="228"/>
      <c r="G21" s="228"/>
      <c r="H21" s="228"/>
      <c r="I21" s="228"/>
      <c r="J21" s="228"/>
      <c r="K21" s="228"/>
      <c r="L21" s="228"/>
      <c r="M21" s="228"/>
      <c r="N21" s="229"/>
    </row>
    <row r="22" spans="1:14" ht="34.799999999999997" customHeight="1" x14ac:dyDescent="0.25">
      <c r="A22" s="30">
        <f>IF(B22&lt;&gt;"",1,"")</f>
        <v>1</v>
      </c>
      <c r="B22" s="219" t="s">
        <v>90</v>
      </c>
      <c r="C22" s="220"/>
      <c r="D22" s="220"/>
      <c r="E22" s="220"/>
      <c r="F22" s="220"/>
      <c r="G22" s="221"/>
      <c r="H22" s="31" t="str">
        <f>IF(I22&lt;&gt;"",A25+1,"")</f>
        <v/>
      </c>
      <c r="I22" s="230"/>
      <c r="J22" s="231"/>
      <c r="K22" s="231"/>
      <c r="L22" s="231"/>
      <c r="M22" s="231"/>
      <c r="N22" s="232"/>
    </row>
    <row r="23" spans="1:14" ht="30" customHeight="1" x14ac:dyDescent="0.25">
      <c r="A23" s="32">
        <f>IF(B23&lt;&gt;"",A22+1,"")</f>
        <v>2</v>
      </c>
      <c r="B23" s="219" t="s">
        <v>91</v>
      </c>
      <c r="C23" s="220"/>
      <c r="D23" s="220"/>
      <c r="E23" s="220"/>
      <c r="F23" s="220"/>
      <c r="G23" s="221"/>
      <c r="H23" s="33" t="str">
        <f>IF(I23&lt;&gt;"",H22+1,"")</f>
        <v/>
      </c>
      <c r="I23" s="219"/>
      <c r="J23" s="220"/>
      <c r="K23" s="220"/>
      <c r="L23" s="220"/>
      <c r="M23" s="220"/>
      <c r="N23" s="221"/>
    </row>
    <row r="24" spans="1:14" ht="30" customHeight="1" x14ac:dyDescent="0.25">
      <c r="A24" s="32">
        <f>IF(B24&lt;&gt;"",A23+1,"")</f>
        <v>3</v>
      </c>
      <c r="B24" s="219" t="s">
        <v>92</v>
      </c>
      <c r="C24" s="220"/>
      <c r="D24" s="220"/>
      <c r="E24" s="220"/>
      <c r="F24" s="220"/>
      <c r="G24" s="221"/>
      <c r="H24" s="33" t="str">
        <f>IF(I24&lt;&gt;"",H23+1,"")</f>
        <v/>
      </c>
      <c r="I24" s="219"/>
      <c r="J24" s="220"/>
      <c r="K24" s="220"/>
      <c r="L24" s="220"/>
      <c r="M24" s="220"/>
      <c r="N24" s="221"/>
    </row>
    <row r="25" spans="1:14" ht="30" customHeight="1" x14ac:dyDescent="0.25">
      <c r="A25" s="34" t="str">
        <f>IF(B25&lt;&gt;"",A24+1,"")</f>
        <v/>
      </c>
      <c r="B25" s="219"/>
      <c r="C25" s="220"/>
      <c r="D25" s="220"/>
      <c r="E25" s="220"/>
      <c r="F25" s="220"/>
      <c r="G25" s="221"/>
      <c r="H25" s="35" t="str">
        <f>IF(I25&lt;&gt;"",H24+1,"")</f>
        <v/>
      </c>
      <c r="I25" s="222"/>
      <c r="J25" s="223"/>
      <c r="K25" s="223"/>
      <c r="L25" s="223"/>
      <c r="M25" s="223"/>
      <c r="N25" s="224"/>
    </row>
    <row r="26" spans="1:14" ht="12.75" customHeight="1" x14ac:dyDescent="0.25">
      <c r="A26" s="7"/>
      <c r="B26" s="8"/>
      <c r="C26" s="8"/>
      <c r="D26" s="8"/>
      <c r="E26" s="8"/>
      <c r="F26" s="8"/>
      <c r="G26" s="8"/>
      <c r="H26" s="8"/>
      <c r="I26" s="8"/>
      <c r="J26" s="8"/>
      <c r="K26" s="8"/>
      <c r="L26" s="8"/>
      <c r="M26" s="8"/>
      <c r="N26" s="9"/>
    </row>
    <row r="27" spans="1:14" x14ac:dyDescent="0.25">
      <c r="A27" s="188" t="s">
        <v>10</v>
      </c>
      <c r="B27" s="189"/>
      <c r="C27" s="189"/>
      <c r="D27" s="189"/>
      <c r="E27" s="189"/>
      <c r="F27" s="189"/>
      <c r="G27" s="189"/>
      <c r="H27" s="189"/>
      <c r="I27" s="189"/>
      <c r="J27" s="189"/>
      <c r="K27" s="189"/>
      <c r="L27" s="189"/>
      <c r="M27" s="189"/>
      <c r="N27" s="190"/>
    </row>
    <row r="28" spans="1:14" x14ac:dyDescent="0.25">
      <c r="A28" s="204" t="s">
        <v>38</v>
      </c>
      <c r="B28" s="205"/>
      <c r="C28" s="205"/>
      <c r="D28" s="205"/>
      <c r="E28" s="205"/>
      <c r="F28" s="205"/>
      <c r="G28" s="206" t="s">
        <v>11</v>
      </c>
      <c r="H28" s="207"/>
      <c r="I28" s="206" t="s">
        <v>12</v>
      </c>
      <c r="J28" s="207"/>
      <c r="K28" s="206" t="s">
        <v>13</v>
      </c>
      <c r="L28" s="207"/>
      <c r="M28" s="20">
        <v>2026</v>
      </c>
      <c r="N28" s="20">
        <v>2027</v>
      </c>
    </row>
    <row r="29" spans="1:14" x14ac:dyDescent="0.25">
      <c r="A29" s="293"/>
      <c r="B29" s="294"/>
      <c r="C29" s="294"/>
      <c r="D29" s="294"/>
      <c r="E29" s="294"/>
      <c r="F29" s="295"/>
      <c r="G29" s="213"/>
      <c r="H29" s="214"/>
      <c r="I29" s="213"/>
      <c r="J29" s="214"/>
      <c r="K29" s="213"/>
      <c r="L29" s="214"/>
      <c r="M29" s="10"/>
      <c r="N29" s="22"/>
    </row>
    <row r="30" spans="1:14" x14ac:dyDescent="0.25">
      <c r="A30" s="208"/>
      <c r="B30" s="209"/>
      <c r="C30" s="209"/>
      <c r="D30" s="209"/>
      <c r="E30" s="209"/>
      <c r="F30" s="210"/>
      <c r="G30" s="215"/>
      <c r="H30" s="212"/>
      <c r="I30" s="215"/>
      <c r="J30" s="212"/>
      <c r="K30" s="215"/>
      <c r="L30" s="212"/>
      <c r="M30" s="11"/>
      <c r="N30" s="23"/>
    </row>
    <row r="31" spans="1:14" x14ac:dyDescent="0.25">
      <c r="A31" s="208"/>
      <c r="B31" s="209"/>
      <c r="C31" s="209"/>
      <c r="D31" s="209"/>
      <c r="E31" s="209"/>
      <c r="F31" s="210"/>
      <c r="G31" s="215"/>
      <c r="H31" s="212"/>
      <c r="I31" s="215"/>
      <c r="J31" s="212"/>
      <c r="K31" s="215"/>
      <c r="L31" s="212"/>
      <c r="M31" s="11"/>
      <c r="N31" s="23"/>
    </row>
    <row r="32" spans="1:14" x14ac:dyDescent="0.25">
      <c r="A32" s="208"/>
      <c r="B32" s="209"/>
      <c r="C32" s="209"/>
      <c r="D32" s="209"/>
      <c r="E32" s="209"/>
      <c r="F32" s="210"/>
      <c r="G32" s="215"/>
      <c r="H32" s="212"/>
      <c r="I32" s="215"/>
      <c r="J32" s="212"/>
      <c r="K32" s="215"/>
      <c r="L32" s="212"/>
      <c r="M32" s="11"/>
      <c r="N32" s="23"/>
    </row>
    <row r="33" spans="1:14" x14ac:dyDescent="0.25">
      <c r="A33" s="208"/>
      <c r="B33" s="209"/>
      <c r="C33" s="209"/>
      <c r="D33" s="209"/>
      <c r="E33" s="209"/>
      <c r="F33" s="210"/>
      <c r="G33" s="211"/>
      <c r="H33" s="212"/>
      <c r="I33" s="215"/>
      <c r="J33" s="212"/>
      <c r="K33" s="215"/>
      <c r="L33" s="212"/>
      <c r="M33" s="11"/>
      <c r="N33" s="23"/>
    </row>
    <row r="34" spans="1:14" x14ac:dyDescent="0.25">
      <c r="A34" s="215"/>
      <c r="B34" s="292"/>
      <c r="C34" s="292"/>
      <c r="D34" s="292"/>
      <c r="E34" s="292"/>
      <c r="F34" s="212"/>
      <c r="G34" s="215"/>
      <c r="H34" s="212"/>
      <c r="I34" s="215"/>
      <c r="J34" s="212"/>
      <c r="K34" s="215"/>
      <c r="L34" s="212"/>
      <c r="M34" s="11"/>
      <c r="N34" s="23"/>
    </row>
    <row r="35" spans="1:14" x14ac:dyDescent="0.25">
      <c r="A35" s="215"/>
      <c r="B35" s="292"/>
      <c r="C35" s="292"/>
      <c r="D35" s="292"/>
      <c r="E35" s="292"/>
      <c r="F35" s="212"/>
      <c r="G35" s="215"/>
      <c r="H35" s="212"/>
      <c r="I35" s="215"/>
      <c r="J35" s="212"/>
      <c r="K35" s="215"/>
      <c r="L35" s="212"/>
      <c r="M35" s="11"/>
      <c r="N35" s="23"/>
    </row>
    <row r="36" spans="1:14" x14ac:dyDescent="0.25">
      <c r="A36" s="204" t="s">
        <v>58</v>
      </c>
      <c r="B36" s="205"/>
      <c r="C36" s="205"/>
      <c r="D36" s="205"/>
      <c r="E36" s="205"/>
      <c r="F36" s="205"/>
      <c r="G36" s="206" t="s">
        <v>11</v>
      </c>
      <c r="H36" s="207"/>
      <c r="I36" s="206" t="s">
        <v>12</v>
      </c>
      <c r="J36" s="207"/>
      <c r="K36" s="206" t="s">
        <v>13</v>
      </c>
      <c r="L36" s="207"/>
      <c r="M36" s="20">
        <v>2026</v>
      </c>
      <c r="N36" s="20">
        <v>2027</v>
      </c>
    </row>
    <row r="37" spans="1:14" x14ac:dyDescent="0.25">
      <c r="A37" s="293" t="s">
        <v>59</v>
      </c>
      <c r="B37" s="294"/>
      <c r="C37" s="294"/>
      <c r="D37" s="294"/>
      <c r="E37" s="294"/>
      <c r="F37" s="295"/>
      <c r="G37" s="296">
        <v>1</v>
      </c>
      <c r="H37" s="214"/>
      <c r="I37" s="213"/>
      <c r="J37" s="214"/>
      <c r="K37" s="213"/>
      <c r="L37" s="214"/>
      <c r="M37" s="10"/>
      <c r="N37" s="22"/>
    </row>
    <row r="38" spans="1:14" x14ac:dyDescent="0.25">
      <c r="A38" s="215"/>
      <c r="B38" s="292"/>
      <c r="C38" s="292"/>
      <c r="D38" s="292"/>
      <c r="E38" s="292"/>
      <c r="F38" s="212"/>
      <c r="G38" s="215"/>
      <c r="H38" s="212"/>
      <c r="I38" s="215"/>
      <c r="J38" s="212"/>
      <c r="K38" s="215"/>
      <c r="L38" s="212"/>
      <c r="M38" s="11"/>
      <c r="N38" s="23"/>
    </row>
    <row r="39" spans="1:14" x14ac:dyDescent="0.25">
      <c r="A39" s="215"/>
      <c r="B39" s="292"/>
      <c r="C39" s="292"/>
      <c r="D39" s="292"/>
      <c r="E39" s="292"/>
      <c r="F39" s="212"/>
      <c r="G39" s="215"/>
      <c r="H39" s="212"/>
      <c r="I39" s="215"/>
      <c r="J39" s="212"/>
      <c r="K39" s="215"/>
      <c r="L39" s="212"/>
      <c r="M39" s="11"/>
      <c r="N39" s="23"/>
    </row>
    <row r="40" spans="1:14" x14ac:dyDescent="0.25">
      <c r="A40" s="204" t="s">
        <v>39</v>
      </c>
      <c r="B40" s="205"/>
      <c r="C40" s="205"/>
      <c r="D40" s="205"/>
      <c r="E40" s="205"/>
      <c r="F40" s="205"/>
      <c r="G40" s="206" t="s">
        <v>11</v>
      </c>
      <c r="H40" s="207"/>
      <c r="I40" s="206" t="s">
        <v>12</v>
      </c>
      <c r="J40" s="207"/>
      <c r="K40" s="206" t="s">
        <v>13</v>
      </c>
      <c r="L40" s="207"/>
      <c r="M40" s="20">
        <v>2026</v>
      </c>
      <c r="N40" s="20">
        <v>2027</v>
      </c>
    </row>
    <row r="41" spans="1:14" x14ac:dyDescent="0.25">
      <c r="A41" s="310" t="s">
        <v>43</v>
      </c>
      <c r="B41" s="311"/>
      <c r="C41" s="311"/>
      <c r="D41" s="311"/>
      <c r="E41" s="311"/>
      <c r="F41" s="312"/>
      <c r="G41" s="297"/>
      <c r="H41" s="298"/>
      <c r="I41" s="297"/>
      <c r="J41" s="298"/>
      <c r="K41" s="297"/>
      <c r="L41" s="298"/>
      <c r="M41" s="36"/>
      <c r="N41" s="37"/>
    </row>
    <row r="42" spans="1:14" x14ac:dyDescent="0.25">
      <c r="A42" s="215"/>
      <c r="B42" s="292"/>
      <c r="C42" s="292"/>
      <c r="D42" s="292"/>
      <c r="E42" s="292"/>
      <c r="F42" s="212"/>
      <c r="G42" s="215"/>
      <c r="H42" s="212"/>
      <c r="I42" s="215"/>
      <c r="J42" s="212"/>
      <c r="K42" s="215"/>
      <c r="L42" s="212"/>
      <c r="M42" s="11"/>
      <c r="N42" s="23"/>
    </row>
    <row r="43" spans="1:14" x14ac:dyDescent="0.25">
      <c r="A43" s="215"/>
      <c r="B43" s="292"/>
      <c r="C43" s="292"/>
      <c r="D43" s="292"/>
      <c r="E43" s="292"/>
      <c r="F43" s="212"/>
      <c r="G43" s="215"/>
      <c r="H43" s="212"/>
      <c r="I43" s="215"/>
      <c r="J43" s="212"/>
      <c r="K43" s="215"/>
      <c r="L43" s="212"/>
      <c r="M43" s="11"/>
      <c r="N43" s="23"/>
    </row>
    <row r="44" spans="1:14" x14ac:dyDescent="0.25">
      <c r="A44" s="215"/>
      <c r="B44" s="292"/>
      <c r="C44" s="292"/>
      <c r="D44" s="292"/>
      <c r="E44" s="292"/>
      <c r="F44" s="212"/>
      <c r="G44" s="215"/>
      <c r="H44" s="212"/>
      <c r="I44" s="215"/>
      <c r="J44" s="212"/>
      <c r="K44" s="215"/>
      <c r="L44" s="212"/>
      <c r="M44" s="11"/>
      <c r="N44" s="23"/>
    </row>
    <row r="45" spans="1:14" x14ac:dyDescent="0.25">
      <c r="A45" s="204" t="s">
        <v>14</v>
      </c>
      <c r="B45" s="205"/>
      <c r="C45" s="205"/>
      <c r="D45" s="205"/>
      <c r="E45" s="205"/>
      <c r="F45" s="205"/>
      <c r="G45" s="206" t="s">
        <v>11</v>
      </c>
      <c r="H45" s="207"/>
      <c r="I45" s="206" t="s">
        <v>12</v>
      </c>
      <c r="J45" s="207"/>
      <c r="K45" s="206" t="s">
        <v>13</v>
      </c>
      <c r="L45" s="207"/>
      <c r="M45" s="20">
        <v>2026</v>
      </c>
      <c r="N45" s="20">
        <v>2027</v>
      </c>
    </row>
    <row r="46" spans="1:14" x14ac:dyDescent="0.25">
      <c r="A46" s="208" t="s">
        <v>60</v>
      </c>
      <c r="B46" s="209"/>
      <c r="C46" s="209"/>
      <c r="D46" s="209"/>
      <c r="E46" s="209"/>
      <c r="F46" s="210"/>
      <c r="G46" s="211">
        <v>1</v>
      </c>
      <c r="H46" s="212"/>
      <c r="I46" s="213"/>
      <c r="J46" s="214"/>
      <c r="K46" s="213"/>
      <c r="L46" s="214"/>
      <c r="M46" s="10"/>
      <c r="N46" s="22"/>
    </row>
    <row r="47" spans="1:14" x14ac:dyDescent="0.25">
      <c r="A47" s="215"/>
      <c r="B47" s="292"/>
      <c r="C47" s="292"/>
      <c r="D47" s="292"/>
      <c r="E47" s="292"/>
      <c r="F47" s="212"/>
      <c r="G47" s="215"/>
      <c r="H47" s="212"/>
      <c r="I47" s="215"/>
      <c r="J47" s="212"/>
      <c r="K47" s="215"/>
      <c r="L47" s="212"/>
      <c r="M47" s="11"/>
      <c r="N47" s="23"/>
    </row>
    <row r="48" spans="1:14" x14ac:dyDescent="0.25">
      <c r="A48" s="215"/>
      <c r="B48" s="292"/>
      <c r="C48" s="292"/>
      <c r="D48" s="292"/>
      <c r="E48" s="292"/>
      <c r="F48" s="212"/>
      <c r="G48" s="215"/>
      <c r="H48" s="212"/>
      <c r="I48" s="215"/>
      <c r="J48" s="212"/>
      <c r="K48" s="215"/>
      <c r="L48" s="212"/>
      <c r="M48" s="11"/>
      <c r="N48" s="23"/>
    </row>
    <row r="49" spans="1:14" x14ac:dyDescent="0.25">
      <c r="A49" s="200"/>
      <c r="B49" s="201"/>
      <c r="C49" s="201"/>
      <c r="D49" s="201"/>
      <c r="E49" s="201"/>
      <c r="F49" s="202"/>
      <c r="G49" s="200"/>
      <c r="H49" s="202"/>
      <c r="I49" s="200"/>
      <c r="J49" s="202"/>
      <c r="K49" s="200"/>
      <c r="L49" s="202"/>
      <c r="M49" s="24"/>
      <c r="N49" s="25"/>
    </row>
    <row r="51" spans="1:14" x14ac:dyDescent="0.25">
      <c r="A51" s="188" t="s">
        <v>15</v>
      </c>
      <c r="B51" s="189"/>
      <c r="C51" s="189"/>
      <c r="D51" s="189"/>
      <c r="E51" s="189"/>
      <c r="F51" s="189"/>
      <c r="G51" s="189"/>
      <c r="H51" s="189"/>
      <c r="I51" s="189"/>
      <c r="J51" s="189"/>
      <c r="K51" s="189"/>
      <c r="L51" s="189"/>
      <c r="M51" s="189"/>
      <c r="N51" s="190"/>
    </row>
    <row r="52" spans="1:14" ht="39.75" customHeight="1" x14ac:dyDescent="0.25">
      <c r="A52" s="203" t="s">
        <v>16</v>
      </c>
      <c r="B52" s="203"/>
      <c r="C52" s="38" t="s">
        <v>17</v>
      </c>
      <c r="D52" s="38" t="s">
        <v>18</v>
      </c>
      <c r="E52" s="38" t="s">
        <v>19</v>
      </c>
      <c r="F52" s="38" t="s">
        <v>20</v>
      </c>
      <c r="G52" s="38" t="s">
        <v>21</v>
      </c>
      <c r="H52" s="38" t="s">
        <v>22</v>
      </c>
      <c r="I52" s="38" t="s">
        <v>23</v>
      </c>
      <c r="J52" s="38" t="s">
        <v>24</v>
      </c>
      <c r="K52" s="38" t="s">
        <v>25</v>
      </c>
      <c r="L52" s="38" t="s">
        <v>26</v>
      </c>
      <c r="M52" s="38" t="s">
        <v>27</v>
      </c>
      <c r="N52" s="38" t="s">
        <v>28</v>
      </c>
    </row>
    <row r="53" spans="1:14" ht="12" customHeight="1" x14ac:dyDescent="0.25">
      <c r="A53" s="184">
        <f>IF(A22&gt;0,A22,"")</f>
        <v>1</v>
      </c>
      <c r="B53" s="185"/>
      <c r="C53" s="41"/>
      <c r="D53" s="13"/>
      <c r="E53" s="13"/>
      <c r="F53" s="13"/>
      <c r="G53" s="13"/>
      <c r="H53" s="13"/>
      <c r="I53" s="13"/>
      <c r="J53" s="13"/>
      <c r="K53" s="13"/>
      <c r="L53" s="13"/>
      <c r="M53" s="13"/>
      <c r="N53" s="13"/>
    </row>
    <row r="54" spans="1:14" ht="12" customHeight="1" thickBot="1" x14ac:dyDescent="0.3">
      <c r="A54" s="186"/>
      <c r="B54" s="187"/>
      <c r="C54" s="13"/>
      <c r="D54" s="13"/>
      <c r="E54" s="13"/>
      <c r="F54" s="13"/>
      <c r="G54" s="13"/>
      <c r="H54" s="13"/>
      <c r="I54" s="13"/>
      <c r="J54" s="13"/>
      <c r="K54" s="13"/>
      <c r="L54" s="13"/>
      <c r="M54" s="13"/>
      <c r="N54" s="13"/>
    </row>
    <row r="55" spans="1:14" ht="12" customHeight="1" x14ac:dyDescent="0.25">
      <c r="A55" s="184">
        <f>IF(A23&gt;0,A23,"")</f>
        <v>2</v>
      </c>
      <c r="B55" s="185"/>
      <c r="C55" s="13"/>
      <c r="D55" s="41"/>
      <c r="E55" s="13"/>
      <c r="F55" s="13"/>
      <c r="G55" s="13"/>
      <c r="H55" s="13"/>
      <c r="I55" s="13"/>
      <c r="J55" s="13"/>
      <c r="K55" s="13"/>
      <c r="L55" s="13"/>
      <c r="M55" s="13"/>
      <c r="N55" s="13"/>
    </row>
    <row r="56" spans="1:14" ht="12" customHeight="1" thickBot="1" x14ac:dyDescent="0.3">
      <c r="A56" s="186"/>
      <c r="B56" s="187"/>
      <c r="C56" s="13"/>
      <c r="D56" s="13"/>
      <c r="E56" s="13"/>
      <c r="F56" s="13"/>
      <c r="G56" s="13"/>
      <c r="H56" s="13"/>
      <c r="I56" s="13"/>
      <c r="J56" s="13"/>
      <c r="K56" s="13"/>
      <c r="L56" s="13"/>
      <c r="M56" s="13"/>
      <c r="N56" s="13"/>
    </row>
    <row r="57" spans="1:14" ht="12" customHeight="1" x14ac:dyDescent="0.25">
      <c r="A57" s="184">
        <f>IF(A24&gt;0,A24,"")</f>
        <v>3</v>
      </c>
      <c r="B57" s="185"/>
      <c r="C57" s="13"/>
      <c r="D57" s="13"/>
      <c r="E57" s="41"/>
      <c r="F57" s="13"/>
      <c r="G57" s="13"/>
      <c r="H57" s="13"/>
      <c r="I57" s="13"/>
      <c r="J57" s="13"/>
      <c r="K57" s="13"/>
      <c r="L57" s="13"/>
      <c r="M57" s="13"/>
      <c r="N57" s="13"/>
    </row>
    <row r="58" spans="1:14" ht="12" customHeight="1" thickBot="1" x14ac:dyDescent="0.3">
      <c r="A58" s="186"/>
      <c r="B58" s="187"/>
      <c r="C58" s="13"/>
      <c r="D58" s="13"/>
      <c r="E58" s="13"/>
      <c r="F58" s="13"/>
      <c r="G58" s="13"/>
      <c r="H58" s="13"/>
      <c r="I58" s="13"/>
      <c r="J58" s="13"/>
      <c r="K58" s="13"/>
      <c r="L58" s="13"/>
      <c r="M58" s="13"/>
      <c r="N58" s="13"/>
    </row>
    <row r="59" spans="1:14" ht="12" customHeight="1" x14ac:dyDescent="0.25">
      <c r="A59" s="184" t="str">
        <f>IF(A25&gt;0,A25,"")</f>
        <v/>
      </c>
      <c r="B59" s="185"/>
      <c r="C59" s="13"/>
      <c r="D59" s="13"/>
      <c r="E59" s="13"/>
      <c r="F59" s="13"/>
      <c r="G59" s="13"/>
      <c r="H59" s="13"/>
      <c r="I59" s="13"/>
      <c r="J59" s="13"/>
      <c r="K59" s="13"/>
      <c r="L59" s="13"/>
      <c r="M59" s="13"/>
      <c r="N59" s="13"/>
    </row>
    <row r="60" spans="1:14" ht="12" customHeight="1" thickBot="1" x14ac:dyDescent="0.3">
      <c r="A60" s="186"/>
      <c r="B60" s="187"/>
      <c r="C60" s="13"/>
      <c r="D60" s="13"/>
      <c r="E60" s="13"/>
      <c r="F60" s="13"/>
      <c r="G60" s="13"/>
      <c r="H60" s="13"/>
      <c r="I60" s="13"/>
      <c r="J60" s="13"/>
      <c r="K60" s="13"/>
      <c r="L60" s="13"/>
      <c r="M60" s="13"/>
      <c r="N60" s="13"/>
    </row>
    <row r="61" spans="1:14" ht="12" customHeight="1" x14ac:dyDescent="0.25">
      <c r="A61" s="184" t="str">
        <f>IF(H22&gt;0,H22,"")</f>
        <v/>
      </c>
      <c r="B61" s="185"/>
      <c r="C61" s="13"/>
      <c r="D61" s="13"/>
      <c r="E61" s="13"/>
      <c r="F61" s="13"/>
      <c r="G61" s="13"/>
      <c r="H61" s="13"/>
      <c r="I61" s="13"/>
      <c r="J61" s="13"/>
      <c r="K61" s="13"/>
      <c r="L61" s="13"/>
      <c r="M61" s="13"/>
      <c r="N61" s="13"/>
    </row>
    <row r="62" spans="1:14" ht="12" customHeight="1" thickBot="1" x14ac:dyDescent="0.3">
      <c r="A62" s="186"/>
      <c r="B62" s="187"/>
      <c r="C62" s="13"/>
      <c r="D62" s="13"/>
      <c r="E62" s="13"/>
      <c r="F62" s="13"/>
      <c r="G62" s="13"/>
      <c r="H62" s="13"/>
      <c r="I62" s="13"/>
      <c r="J62" s="13"/>
      <c r="K62" s="13"/>
      <c r="L62" s="13"/>
      <c r="M62" s="13"/>
      <c r="N62" s="13"/>
    </row>
    <row r="63" spans="1:14" ht="12" customHeight="1" x14ac:dyDescent="0.25">
      <c r="A63" s="184" t="str">
        <f>IF(H23&gt;0,H23,"")</f>
        <v/>
      </c>
      <c r="B63" s="185"/>
      <c r="C63" s="14"/>
      <c r="D63" s="14"/>
      <c r="E63" s="14"/>
      <c r="F63" s="14"/>
      <c r="G63" s="14"/>
      <c r="H63" s="14"/>
      <c r="I63" s="14" t="s">
        <v>43</v>
      </c>
      <c r="J63" s="14"/>
      <c r="K63" s="14"/>
      <c r="L63" s="14"/>
      <c r="M63" s="14"/>
      <c r="N63" s="14"/>
    </row>
    <row r="64" spans="1:14" ht="12" customHeight="1" thickBot="1" x14ac:dyDescent="0.3">
      <c r="A64" s="186"/>
      <c r="B64" s="187"/>
      <c r="C64" s="15"/>
      <c r="D64" s="15"/>
      <c r="E64" s="15"/>
      <c r="F64" s="15"/>
      <c r="G64" s="15"/>
      <c r="H64" s="15"/>
      <c r="I64" s="15"/>
      <c r="J64" s="15"/>
      <c r="K64" s="15"/>
      <c r="L64" s="15"/>
      <c r="M64" s="15"/>
      <c r="N64" s="15"/>
    </row>
    <row r="65" spans="1:14" ht="12" customHeight="1" x14ac:dyDescent="0.25">
      <c r="A65" s="184" t="str">
        <f>IF(H24&gt;0,H24,"")</f>
        <v/>
      </c>
      <c r="B65" s="185"/>
      <c r="C65" s="14"/>
      <c r="D65" s="14"/>
      <c r="E65" s="14"/>
      <c r="F65" s="14"/>
      <c r="G65" s="14"/>
      <c r="H65" s="14"/>
      <c r="I65" s="14"/>
      <c r="J65" s="14"/>
      <c r="K65" s="14"/>
      <c r="L65" s="14"/>
      <c r="M65" s="14"/>
      <c r="N65" s="14"/>
    </row>
    <row r="66" spans="1:14" ht="12" customHeight="1" thickBot="1" x14ac:dyDescent="0.3">
      <c r="A66" s="186"/>
      <c r="B66" s="187"/>
      <c r="C66" s="15"/>
      <c r="D66" s="15"/>
      <c r="E66" s="15"/>
      <c r="F66" s="15"/>
      <c r="G66" s="15"/>
      <c r="H66" s="15"/>
      <c r="I66" s="15"/>
      <c r="J66" s="15"/>
      <c r="K66" s="15"/>
      <c r="L66" s="15"/>
      <c r="M66" s="15"/>
      <c r="N66" s="15"/>
    </row>
    <row r="67" spans="1:14" ht="12" customHeight="1" x14ac:dyDescent="0.25">
      <c r="A67" s="184" t="str">
        <f>IF(H25&gt;0,H25,"")</f>
        <v/>
      </c>
      <c r="B67" s="185"/>
      <c r="C67" s="14"/>
      <c r="D67" s="14"/>
      <c r="E67" s="14"/>
      <c r="F67" s="14"/>
      <c r="G67" s="14"/>
      <c r="H67" s="14"/>
      <c r="I67" s="14"/>
      <c r="J67" s="14"/>
      <c r="K67" s="14"/>
      <c r="L67" s="14"/>
      <c r="M67" s="14"/>
      <c r="N67" s="14"/>
    </row>
    <row r="68" spans="1:14" ht="12" customHeight="1" thickBot="1" x14ac:dyDescent="0.3">
      <c r="A68" s="186"/>
      <c r="B68" s="187"/>
      <c r="C68" s="16"/>
      <c r="D68" s="16"/>
      <c r="E68" s="16"/>
      <c r="F68" s="16"/>
      <c r="G68" s="16"/>
      <c r="H68" s="16"/>
      <c r="I68" s="16"/>
      <c r="J68" s="16"/>
      <c r="K68" s="16"/>
      <c r="L68" s="16"/>
      <c r="M68" s="16"/>
      <c r="N68" s="16"/>
    </row>
    <row r="71" spans="1:14" x14ac:dyDescent="0.25">
      <c r="A71" s="188" t="s">
        <v>37</v>
      </c>
      <c r="B71" s="189"/>
      <c r="C71" s="189"/>
      <c r="D71" s="189"/>
      <c r="E71" s="189"/>
      <c r="F71" s="189"/>
      <c r="G71" s="189"/>
      <c r="H71" s="189"/>
      <c r="I71" s="189"/>
      <c r="J71" s="189"/>
      <c r="K71" s="189"/>
      <c r="L71" s="189"/>
      <c r="M71" s="189"/>
      <c r="N71" s="190"/>
    </row>
    <row r="72" spans="1:14" ht="36" customHeight="1" x14ac:dyDescent="0.25">
      <c r="A72" s="21" t="s">
        <v>29</v>
      </c>
      <c r="B72" s="191" t="s">
        <v>30</v>
      </c>
      <c r="C72" s="192"/>
      <c r="D72" s="192"/>
      <c r="E72" s="192"/>
      <c r="F72" s="192"/>
      <c r="G72" s="192"/>
      <c r="H72" s="192"/>
      <c r="I72" s="192"/>
      <c r="J72" s="192"/>
      <c r="K72" s="192"/>
      <c r="L72" s="193"/>
      <c r="M72" s="194" t="s">
        <v>31</v>
      </c>
      <c r="N72" s="194"/>
    </row>
    <row r="73" spans="1:14" x14ac:dyDescent="0.25">
      <c r="A73" s="12"/>
      <c r="B73" s="195" t="s">
        <v>77</v>
      </c>
      <c r="C73" s="196"/>
      <c r="D73" s="196"/>
      <c r="E73" s="196"/>
      <c r="F73" s="196"/>
      <c r="G73" s="196"/>
      <c r="H73" s="196"/>
      <c r="I73" s="196"/>
      <c r="J73" s="196"/>
      <c r="K73" s="196"/>
      <c r="L73" s="197"/>
      <c r="M73" s="198">
        <v>0.2</v>
      </c>
      <c r="N73" s="199"/>
    </row>
    <row r="74" spans="1:14" x14ac:dyDescent="0.25">
      <c r="A74" s="17"/>
      <c r="B74" s="179" t="s">
        <v>93</v>
      </c>
      <c r="C74" s="180"/>
      <c r="D74" s="180"/>
      <c r="E74" s="180"/>
      <c r="F74" s="180"/>
      <c r="G74" s="180"/>
      <c r="H74" s="180"/>
      <c r="I74" s="180"/>
      <c r="J74" s="180"/>
      <c r="K74" s="180"/>
      <c r="L74" s="181"/>
      <c r="M74" s="182">
        <v>0.35</v>
      </c>
      <c r="N74" s="183"/>
    </row>
    <row r="75" spans="1:14" x14ac:dyDescent="0.25">
      <c r="A75" s="17"/>
      <c r="B75" s="179" t="s">
        <v>94</v>
      </c>
      <c r="C75" s="180"/>
      <c r="D75" s="180"/>
      <c r="E75" s="180"/>
      <c r="F75" s="180"/>
      <c r="G75" s="180"/>
      <c r="H75" s="180"/>
      <c r="I75" s="180"/>
      <c r="J75" s="180"/>
      <c r="K75" s="180"/>
      <c r="L75" s="181"/>
      <c r="M75" s="182">
        <v>0.35</v>
      </c>
      <c r="N75" s="183"/>
    </row>
    <row r="76" spans="1:14" x14ac:dyDescent="0.25">
      <c r="A76" s="17"/>
      <c r="B76" s="179" t="s">
        <v>95</v>
      </c>
      <c r="C76" s="180"/>
      <c r="D76" s="180"/>
      <c r="E76" s="180"/>
      <c r="F76" s="180"/>
      <c r="G76" s="180"/>
      <c r="H76" s="180"/>
      <c r="I76" s="180"/>
      <c r="J76" s="180"/>
      <c r="K76" s="180"/>
      <c r="L76" s="181"/>
      <c r="M76" s="182">
        <v>0.1</v>
      </c>
      <c r="N76" s="183"/>
    </row>
    <row r="77" spans="1:14" x14ac:dyDescent="0.25">
      <c r="A77" s="17"/>
      <c r="B77" s="169"/>
      <c r="C77" s="170"/>
      <c r="D77" s="170"/>
      <c r="E77" s="170"/>
      <c r="F77" s="170"/>
      <c r="G77" s="170"/>
      <c r="H77" s="170"/>
      <c r="I77" s="170"/>
      <c r="J77" s="170"/>
      <c r="K77" s="170"/>
      <c r="L77" s="171"/>
      <c r="M77" s="172"/>
      <c r="N77" s="173"/>
    </row>
    <row r="78" spans="1:14" x14ac:dyDescent="0.25">
      <c r="A78" s="17"/>
      <c r="B78" s="169"/>
      <c r="C78" s="170"/>
      <c r="D78" s="170"/>
      <c r="E78" s="170"/>
      <c r="F78" s="170"/>
      <c r="G78" s="170"/>
      <c r="H78" s="170"/>
      <c r="I78" s="170"/>
      <c r="J78" s="170"/>
      <c r="K78" s="170"/>
      <c r="L78" s="171"/>
      <c r="M78" s="172"/>
      <c r="N78" s="173"/>
    </row>
    <row r="79" spans="1:14" x14ac:dyDescent="0.25">
      <c r="A79" s="17"/>
      <c r="B79" s="169"/>
      <c r="C79" s="170"/>
      <c r="D79" s="170"/>
      <c r="E79" s="170"/>
      <c r="F79" s="170"/>
      <c r="G79" s="170"/>
      <c r="H79" s="170"/>
      <c r="I79" s="170"/>
      <c r="J79" s="170"/>
      <c r="K79" s="170"/>
      <c r="L79" s="171"/>
      <c r="M79" s="172"/>
      <c r="N79" s="173"/>
    </row>
    <row r="80" spans="1:14" x14ac:dyDescent="0.25">
      <c r="A80" s="17"/>
      <c r="B80" s="169"/>
      <c r="C80" s="170"/>
      <c r="D80" s="170"/>
      <c r="E80" s="170"/>
      <c r="F80" s="170"/>
      <c r="G80" s="170"/>
      <c r="H80" s="170"/>
      <c r="I80" s="170"/>
      <c r="J80" s="170"/>
      <c r="K80" s="170"/>
      <c r="L80" s="171"/>
      <c r="M80" s="172"/>
      <c r="N80" s="173"/>
    </row>
    <row r="81" spans="1:14" x14ac:dyDescent="0.25">
      <c r="A81" s="17"/>
      <c r="B81" s="169"/>
      <c r="C81" s="170"/>
      <c r="D81" s="170"/>
      <c r="E81" s="170"/>
      <c r="F81" s="170"/>
      <c r="G81" s="170"/>
      <c r="H81" s="170"/>
      <c r="I81" s="170"/>
      <c r="J81" s="170"/>
      <c r="K81" s="170"/>
      <c r="L81" s="171"/>
      <c r="M81" s="172"/>
      <c r="N81" s="173"/>
    </row>
    <row r="82" spans="1:14" x14ac:dyDescent="0.25">
      <c r="A82" s="17"/>
      <c r="B82" s="169"/>
      <c r="C82" s="170"/>
      <c r="D82" s="170"/>
      <c r="E82" s="170"/>
      <c r="F82" s="170"/>
      <c r="G82" s="170"/>
      <c r="H82" s="170"/>
      <c r="I82" s="170"/>
      <c r="J82" s="170"/>
      <c r="K82" s="170"/>
      <c r="L82" s="171"/>
      <c r="M82" s="172"/>
      <c r="N82" s="173"/>
    </row>
    <row r="83" spans="1:14" x14ac:dyDescent="0.25">
      <c r="A83" s="17"/>
      <c r="B83" s="169"/>
      <c r="C83" s="170"/>
      <c r="D83" s="170"/>
      <c r="E83" s="170"/>
      <c r="F83" s="170"/>
      <c r="G83" s="170"/>
      <c r="H83" s="170"/>
      <c r="I83" s="170"/>
      <c r="J83" s="170"/>
      <c r="K83" s="170"/>
      <c r="L83" s="171"/>
      <c r="M83" s="172"/>
      <c r="N83" s="173"/>
    </row>
    <row r="84" spans="1:14" x14ac:dyDescent="0.25">
      <c r="A84" s="17"/>
      <c r="B84" s="169"/>
      <c r="C84" s="170"/>
      <c r="D84" s="170"/>
      <c r="E84" s="170"/>
      <c r="F84" s="170"/>
      <c r="G84" s="170"/>
      <c r="H84" s="170"/>
      <c r="I84" s="170"/>
      <c r="J84" s="170"/>
      <c r="K84" s="170"/>
      <c r="L84" s="171"/>
      <c r="M84" s="172"/>
      <c r="N84" s="173"/>
    </row>
    <row r="85" spans="1:14" x14ac:dyDescent="0.25">
      <c r="A85" s="18"/>
      <c r="B85" s="174"/>
      <c r="C85" s="175"/>
      <c r="D85" s="175"/>
      <c r="E85" s="175"/>
      <c r="F85" s="175"/>
      <c r="G85" s="175"/>
      <c r="H85" s="175"/>
      <c r="I85" s="175"/>
      <c r="J85" s="175"/>
      <c r="K85" s="175"/>
      <c r="L85" s="176"/>
      <c r="M85" s="177"/>
      <c r="N85" s="178"/>
    </row>
    <row r="65490" spans="251:255" x14ac:dyDescent="0.25">
      <c r="IQ65490" s="6" t="s">
        <v>32</v>
      </c>
      <c r="IR65490" s="6" t="s">
        <v>33</v>
      </c>
      <c r="IS65490" s="6" t="s">
        <v>34</v>
      </c>
      <c r="IT65490" s="6" t="s">
        <v>35</v>
      </c>
      <c r="IU65490" s="6" t="s">
        <v>36</v>
      </c>
    </row>
    <row r="65491" spans="251:255" x14ac:dyDescent="0.25">
      <c r="IQ65491" s="6" t="e">
        <f>#REF!&amp;#REF!</f>
        <v>#REF!</v>
      </c>
      <c r="IR65491" s="6">
        <f>$A$14</f>
        <v>0</v>
      </c>
      <c r="IS65491" s="6" t="str">
        <f>$B$22&amp;" - "&amp;$B$23&amp;" - "&amp;$B$24&amp;" - "&amp;$B$25&amp;" - "&amp;$I$22&amp;" - "&amp;$I$23&amp;" - "&amp;$I$24&amp;" - "&amp;$I$25</f>
        <v xml:space="preserve">Analisi dei principali elementi dei Regolamenti  - Stesura Bozze Regolamenti - Approvazione in Consiglio dei nuovi Regolamenti  -  -  -  -  - </v>
      </c>
      <c r="IT65491" s="6"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491" s="6" t="e">
        <f>#REF!</f>
        <v>#REF!</v>
      </c>
    </row>
  </sheetData>
  <sheetProtection formatCells="0" formatColumns="0" formatRows="0"/>
  <mergeCells count="164">
    <mergeCell ref="B83:L83"/>
    <mergeCell ref="M83:N83"/>
    <mergeCell ref="B84:L84"/>
    <mergeCell ref="M84:N84"/>
    <mergeCell ref="B85:L85"/>
    <mergeCell ref="M85:N85"/>
    <mergeCell ref="B80:L80"/>
    <mergeCell ref="M80:N80"/>
    <mergeCell ref="B81:L81"/>
    <mergeCell ref="M81:N81"/>
    <mergeCell ref="B82:L82"/>
    <mergeCell ref="M82:N82"/>
    <mergeCell ref="B77:L77"/>
    <mergeCell ref="M77:N77"/>
    <mergeCell ref="B78:L78"/>
    <mergeCell ref="M78:N78"/>
    <mergeCell ref="B79:L79"/>
    <mergeCell ref="M79:N79"/>
    <mergeCell ref="B74:L74"/>
    <mergeCell ref="M74:N74"/>
    <mergeCell ref="B75:L75"/>
    <mergeCell ref="M75:N75"/>
    <mergeCell ref="B76:L76"/>
    <mergeCell ref="M76:N76"/>
    <mergeCell ref="A65:B66"/>
    <mergeCell ref="A67:B68"/>
    <mergeCell ref="A71:N71"/>
    <mergeCell ref="B72:L72"/>
    <mergeCell ref="M72:N72"/>
    <mergeCell ref="B73:L73"/>
    <mergeCell ref="M73:N73"/>
    <mergeCell ref="A53:B54"/>
    <mergeCell ref="A55:B56"/>
    <mergeCell ref="A57:B58"/>
    <mergeCell ref="A59:B60"/>
    <mergeCell ref="A61:B62"/>
    <mergeCell ref="A63:B64"/>
    <mergeCell ref="A49:F49"/>
    <mergeCell ref="G49:H49"/>
    <mergeCell ref="I49:J49"/>
    <mergeCell ref="K49:L49"/>
    <mergeCell ref="A51:N51"/>
    <mergeCell ref="A52:B52"/>
    <mergeCell ref="A47:F47"/>
    <mergeCell ref="G47:H47"/>
    <mergeCell ref="I47:J47"/>
    <mergeCell ref="K47:L47"/>
    <mergeCell ref="A48:F48"/>
    <mergeCell ref="G48:H48"/>
    <mergeCell ref="I48:J48"/>
    <mergeCell ref="K48:L48"/>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53:N53 C55:N55 C57:N57 C59:N59 C61:N61 C63:N63 C65:N65 C67:N67">
    <cfRule type="cellIs" dxfId="84" priority="1" stopIfTrue="1" operator="equal">
      <formula>"x"</formula>
    </cfRule>
  </conditionalFormatting>
  <conditionalFormatting sqref="C53:N62 C64:N64 C66:N66 C68:N68">
    <cfRule type="cellIs" dxfId="8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xr:uid="{00000000-0002-0000-0200-000000000000}"/>
  </dataValidations>
  <printOptions horizontalCentered="1"/>
  <pageMargins left="0.47" right="0.41" top="0.56000000000000005" bottom="0.52" header="0.23" footer="0.23622047244094491"/>
  <pageSetup paperSize="9" scale="97" orientation="portrait" r:id="rId1"/>
  <headerFooter alignWithMargins="0"/>
  <rowBreaks count="1" manualBreakCount="1">
    <brk id="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65491"/>
  <sheetViews>
    <sheetView zoomScaleNormal="100" workbookViewId="0">
      <selection sqref="A1:N1"/>
    </sheetView>
  </sheetViews>
  <sheetFormatPr defaultColWidth="9.109375" defaultRowHeight="13.2" x14ac:dyDescent="0.25"/>
  <cols>
    <col min="1" max="2" width="8.5546875" style="1" customWidth="1"/>
    <col min="3" max="8" width="6.5546875" style="1" customWidth="1"/>
    <col min="9" max="9" width="8.109375" style="1" customWidth="1"/>
    <col min="10" max="14" width="6.5546875" style="1" customWidth="1"/>
    <col min="15" max="15" width="30.21875" style="1" customWidth="1"/>
    <col min="16" max="16" width="10" style="1" bestFit="1" customWidth="1"/>
    <col min="17" max="244" width="9.109375" style="1"/>
    <col min="245" max="245" width="14.109375" style="1" bestFit="1" customWidth="1"/>
    <col min="246" max="16384" width="9.109375" style="1"/>
  </cols>
  <sheetData>
    <row r="1" spans="1:14" ht="18" customHeight="1" thickBot="1" x14ac:dyDescent="0.3">
      <c r="A1" s="267" t="s">
        <v>169</v>
      </c>
      <c r="B1" s="267"/>
      <c r="C1" s="267"/>
      <c r="D1" s="267"/>
      <c r="E1" s="267"/>
      <c r="F1" s="267"/>
      <c r="G1" s="267"/>
      <c r="H1" s="267"/>
      <c r="I1" s="267"/>
      <c r="J1" s="267"/>
      <c r="K1" s="267"/>
      <c r="L1" s="267"/>
      <c r="M1" s="267"/>
      <c r="N1" s="267"/>
    </row>
    <row r="2" spans="1:14" s="28" customFormat="1" ht="12" thickBot="1" x14ac:dyDescent="0.3">
      <c r="A2" s="268" t="s">
        <v>49</v>
      </c>
      <c r="B2" s="269"/>
      <c r="C2" s="269"/>
      <c r="D2" s="269"/>
      <c r="E2" s="269" t="s">
        <v>0</v>
      </c>
      <c r="F2" s="269"/>
      <c r="G2" s="269"/>
      <c r="H2" s="269"/>
      <c r="I2" s="269" t="s">
        <v>1</v>
      </c>
      <c r="J2" s="269"/>
      <c r="K2" s="269"/>
      <c r="L2" s="269"/>
      <c r="M2" s="269"/>
      <c r="N2" s="270"/>
    </row>
    <row r="3" spans="1:14" s="28" customFormat="1" ht="11.4" x14ac:dyDescent="0.25">
      <c r="A3" s="271"/>
      <c r="B3" s="272"/>
      <c r="C3" s="272"/>
      <c r="D3" s="272"/>
      <c r="E3" s="272"/>
      <c r="F3" s="272"/>
      <c r="G3" s="272"/>
      <c r="H3" s="272"/>
      <c r="I3" s="275"/>
      <c r="J3" s="276"/>
      <c r="K3" s="276"/>
      <c r="L3" s="276"/>
      <c r="M3" s="276"/>
      <c r="N3" s="277"/>
    </row>
    <row r="4" spans="1:14" s="28" customFormat="1" ht="11.4" x14ac:dyDescent="0.25">
      <c r="A4" s="273"/>
      <c r="B4" s="274"/>
      <c r="C4" s="274"/>
      <c r="D4" s="274"/>
      <c r="E4" s="274"/>
      <c r="F4" s="274"/>
      <c r="G4" s="274"/>
      <c r="H4" s="274"/>
      <c r="I4" s="278"/>
      <c r="J4" s="279"/>
      <c r="K4" s="279"/>
      <c r="L4" s="279"/>
      <c r="M4" s="279"/>
      <c r="N4" s="280"/>
    </row>
    <row r="5" spans="1:14" s="28" customFormat="1" ht="27" customHeight="1" x14ac:dyDescent="0.25">
      <c r="A5" s="254" t="s">
        <v>2</v>
      </c>
      <c r="B5" s="255"/>
      <c r="C5" s="281"/>
      <c r="D5" s="281"/>
      <c r="E5" s="281"/>
      <c r="F5" s="281"/>
      <c r="G5" s="281"/>
      <c r="H5" s="281"/>
      <c r="I5" s="255" t="s">
        <v>3</v>
      </c>
      <c r="J5" s="255"/>
      <c r="K5" s="281"/>
      <c r="L5" s="281"/>
      <c r="M5" s="281"/>
      <c r="N5" s="299"/>
    </row>
    <row r="6" spans="1:14" ht="22.5" customHeight="1" x14ac:dyDescent="0.25">
      <c r="A6" s="260" t="s">
        <v>4</v>
      </c>
      <c r="B6" s="261"/>
      <c r="C6" s="282"/>
      <c r="D6" s="282"/>
      <c r="E6" s="282"/>
      <c r="F6" s="282"/>
      <c r="G6" s="282"/>
      <c r="H6" s="282"/>
      <c r="I6" s="261" t="s">
        <v>5</v>
      </c>
      <c r="J6" s="261"/>
      <c r="K6" s="282"/>
      <c r="L6" s="282"/>
      <c r="M6" s="282"/>
      <c r="N6" s="300"/>
    </row>
    <row r="7" spans="1:14" ht="29.25" customHeight="1" x14ac:dyDescent="0.25">
      <c r="A7" s="233" t="s">
        <v>6</v>
      </c>
      <c r="B7" s="203"/>
      <c r="C7" s="301" t="s">
        <v>96</v>
      </c>
      <c r="D7" s="302"/>
      <c r="E7" s="302"/>
      <c r="F7" s="302"/>
      <c r="G7" s="302"/>
      <c r="H7" s="302"/>
      <c r="I7" s="302"/>
      <c r="J7" s="302"/>
      <c r="K7" s="302"/>
      <c r="L7" s="302"/>
      <c r="M7" s="302"/>
      <c r="N7" s="303"/>
    </row>
    <row r="8" spans="1:14" ht="12.75" customHeight="1" x14ac:dyDescent="0.25">
      <c r="A8" s="29"/>
      <c r="B8" s="2"/>
      <c r="C8" s="304" t="s">
        <v>98</v>
      </c>
      <c r="D8" s="305"/>
      <c r="E8" s="305"/>
      <c r="F8" s="305"/>
      <c r="G8" s="305"/>
      <c r="H8" s="305"/>
      <c r="I8" s="305"/>
      <c r="J8" s="305"/>
      <c r="K8" s="305"/>
      <c r="L8" s="305"/>
      <c r="M8" s="305"/>
      <c r="N8" s="306"/>
    </row>
    <row r="9" spans="1:14" ht="12.75" customHeight="1" x14ac:dyDescent="0.25">
      <c r="A9" s="3"/>
      <c r="B9" s="4"/>
      <c r="C9" s="304"/>
      <c r="D9" s="305"/>
      <c r="E9" s="305"/>
      <c r="F9" s="305"/>
      <c r="G9" s="305"/>
      <c r="H9" s="305"/>
      <c r="I9" s="305"/>
      <c r="J9" s="305"/>
      <c r="K9" s="305"/>
      <c r="L9" s="305"/>
      <c r="M9" s="305"/>
      <c r="N9" s="306"/>
    </row>
    <row r="10" spans="1:14" ht="12.75" customHeight="1" x14ac:dyDescent="0.25">
      <c r="A10" s="243" t="s">
        <v>7</v>
      </c>
      <c r="B10" s="244"/>
      <c r="C10" s="304"/>
      <c r="D10" s="305"/>
      <c r="E10" s="305"/>
      <c r="F10" s="305"/>
      <c r="G10" s="305"/>
      <c r="H10" s="305"/>
      <c r="I10" s="305"/>
      <c r="J10" s="305"/>
      <c r="K10" s="305"/>
      <c r="L10" s="305"/>
      <c r="M10" s="305"/>
      <c r="N10" s="306"/>
    </row>
    <row r="11" spans="1:14" ht="12.75" customHeight="1" x14ac:dyDescent="0.25">
      <c r="A11" s="243"/>
      <c r="B11" s="244"/>
      <c r="C11" s="304"/>
      <c r="D11" s="305"/>
      <c r="E11" s="305"/>
      <c r="F11" s="305"/>
      <c r="G11" s="305"/>
      <c r="H11" s="305"/>
      <c r="I11" s="305"/>
      <c r="J11" s="305"/>
      <c r="K11" s="305"/>
      <c r="L11" s="305"/>
      <c r="M11" s="305"/>
      <c r="N11" s="306"/>
    </row>
    <row r="12" spans="1:14" ht="12.75" customHeight="1" x14ac:dyDescent="0.25">
      <c r="A12" s="243"/>
      <c r="B12" s="244"/>
      <c r="C12" s="304"/>
      <c r="D12" s="305"/>
      <c r="E12" s="305"/>
      <c r="F12" s="305"/>
      <c r="G12" s="305"/>
      <c r="H12" s="305"/>
      <c r="I12" s="305"/>
      <c r="J12" s="305"/>
      <c r="K12" s="305"/>
      <c r="L12" s="305"/>
      <c r="M12" s="305"/>
      <c r="N12" s="306"/>
    </row>
    <row r="13" spans="1:14" ht="12.75" customHeight="1" x14ac:dyDescent="0.25">
      <c r="A13" s="243"/>
      <c r="B13" s="244"/>
      <c r="C13" s="304"/>
      <c r="D13" s="305"/>
      <c r="E13" s="305"/>
      <c r="F13" s="305"/>
      <c r="G13" s="305"/>
      <c r="H13" s="305"/>
      <c r="I13" s="305"/>
      <c r="J13" s="305"/>
      <c r="K13" s="305"/>
      <c r="L13" s="305"/>
      <c r="M13" s="305"/>
      <c r="N13" s="306"/>
    </row>
    <row r="14" spans="1:14" ht="12.75" customHeight="1" x14ac:dyDescent="0.25">
      <c r="A14" s="243"/>
      <c r="B14" s="244"/>
      <c r="C14" s="304"/>
      <c r="D14" s="305"/>
      <c r="E14" s="305"/>
      <c r="F14" s="305"/>
      <c r="G14" s="305"/>
      <c r="H14" s="305"/>
      <c r="I14" s="305"/>
      <c r="J14" s="305"/>
      <c r="K14" s="305"/>
      <c r="L14" s="305"/>
      <c r="M14" s="305"/>
      <c r="N14" s="306"/>
    </row>
    <row r="15" spans="1:14" ht="12.75" customHeight="1" x14ac:dyDescent="0.25">
      <c r="A15" s="243"/>
      <c r="B15" s="244"/>
      <c r="C15" s="304"/>
      <c r="D15" s="305"/>
      <c r="E15" s="305"/>
      <c r="F15" s="305"/>
      <c r="G15" s="305"/>
      <c r="H15" s="305"/>
      <c r="I15" s="305"/>
      <c r="J15" s="305"/>
      <c r="K15" s="305"/>
      <c r="L15" s="305"/>
      <c r="M15" s="305"/>
      <c r="N15" s="306"/>
    </row>
    <row r="16" spans="1:14" ht="12.75" customHeight="1" x14ac:dyDescent="0.25">
      <c r="A16" s="243"/>
      <c r="B16" s="244"/>
      <c r="C16" s="304"/>
      <c r="D16" s="305"/>
      <c r="E16" s="305"/>
      <c r="F16" s="305"/>
      <c r="G16" s="305"/>
      <c r="H16" s="305"/>
      <c r="I16" s="305"/>
      <c r="J16" s="305"/>
      <c r="K16" s="305"/>
      <c r="L16" s="305"/>
      <c r="M16" s="305"/>
      <c r="N16" s="306"/>
    </row>
    <row r="17" spans="1:14" ht="12.75" customHeight="1" x14ac:dyDescent="0.25">
      <c r="A17" s="243"/>
      <c r="B17" s="244"/>
      <c r="C17" s="304"/>
      <c r="D17" s="305"/>
      <c r="E17" s="305"/>
      <c r="F17" s="305"/>
      <c r="G17" s="305"/>
      <c r="H17" s="305"/>
      <c r="I17" s="305"/>
      <c r="J17" s="305"/>
      <c r="K17" s="305"/>
      <c r="L17" s="305"/>
      <c r="M17" s="305"/>
      <c r="N17" s="306"/>
    </row>
    <row r="18" spans="1:14" ht="12.75" customHeight="1" x14ac:dyDescent="0.25">
      <c r="A18" s="245"/>
      <c r="B18" s="246"/>
      <c r="C18" s="307"/>
      <c r="D18" s="308"/>
      <c r="E18" s="308"/>
      <c r="F18" s="308"/>
      <c r="G18" s="308"/>
      <c r="H18" s="308"/>
      <c r="I18" s="308"/>
      <c r="J18" s="308"/>
      <c r="K18" s="308"/>
      <c r="L18" s="308"/>
      <c r="M18" s="308"/>
      <c r="N18" s="309"/>
    </row>
    <row r="19" spans="1:14" ht="12.75" customHeight="1" x14ac:dyDescent="0.25">
      <c r="A19" s="5"/>
      <c r="B19" s="6"/>
      <c r="C19" s="247" t="s">
        <v>8</v>
      </c>
      <c r="D19" s="248"/>
      <c r="E19" s="248"/>
      <c r="F19" s="248"/>
      <c r="G19" s="248"/>
      <c r="H19" s="249"/>
      <c r="I19" s="253">
        <v>2025</v>
      </c>
      <c r="J19" s="253"/>
      <c r="K19" s="253">
        <v>2026</v>
      </c>
      <c r="L19" s="253"/>
      <c r="M19" s="253">
        <v>2027</v>
      </c>
      <c r="N19" s="253"/>
    </row>
    <row r="20" spans="1:14" ht="12.75" customHeight="1" x14ac:dyDescent="0.25">
      <c r="A20" s="5"/>
      <c r="B20" s="6"/>
      <c r="C20" s="250"/>
      <c r="D20" s="251"/>
      <c r="E20" s="251"/>
      <c r="F20" s="251"/>
      <c r="G20" s="251"/>
      <c r="H20" s="252"/>
      <c r="I20" s="225" t="s">
        <v>41</v>
      </c>
      <c r="J20" s="225"/>
      <c r="K20" s="225"/>
      <c r="L20" s="225"/>
      <c r="M20" s="225" t="s">
        <v>43</v>
      </c>
      <c r="N20" s="226"/>
    </row>
    <row r="21" spans="1:14" ht="18.75" customHeight="1" x14ac:dyDescent="0.25">
      <c r="A21" s="227" t="s">
        <v>9</v>
      </c>
      <c r="B21" s="228"/>
      <c r="C21" s="228"/>
      <c r="D21" s="228"/>
      <c r="E21" s="228"/>
      <c r="F21" s="228"/>
      <c r="G21" s="228"/>
      <c r="H21" s="228"/>
      <c r="I21" s="228"/>
      <c r="J21" s="228"/>
      <c r="K21" s="228"/>
      <c r="L21" s="228"/>
      <c r="M21" s="228"/>
      <c r="N21" s="229"/>
    </row>
    <row r="22" spans="1:14" ht="34.799999999999997" customHeight="1" x14ac:dyDescent="0.25">
      <c r="A22" s="30">
        <f>IF(B22&lt;&gt;"",1,"")</f>
        <v>1</v>
      </c>
      <c r="B22" s="219" t="s">
        <v>100</v>
      </c>
      <c r="C22" s="220"/>
      <c r="D22" s="220"/>
      <c r="E22" s="220"/>
      <c r="F22" s="220"/>
      <c r="G22" s="221"/>
      <c r="H22" s="31" t="str">
        <f>IF(I22&lt;&gt;"",A25+1,"")</f>
        <v/>
      </c>
      <c r="I22" s="230"/>
      <c r="J22" s="231"/>
      <c r="K22" s="231"/>
      <c r="L22" s="231"/>
      <c r="M22" s="231"/>
      <c r="N22" s="232"/>
    </row>
    <row r="23" spans="1:14" ht="39.6" customHeight="1" x14ac:dyDescent="0.25">
      <c r="A23" s="32">
        <v>2</v>
      </c>
      <c r="B23" s="219" t="s">
        <v>99</v>
      </c>
      <c r="C23" s="220"/>
      <c r="D23" s="220"/>
      <c r="E23" s="220"/>
      <c r="F23" s="220"/>
      <c r="G23" s="221"/>
      <c r="H23" s="33" t="str">
        <f>IF(I23&lt;&gt;"",H22+1,"")</f>
        <v/>
      </c>
      <c r="I23" s="219"/>
      <c r="J23" s="220"/>
      <c r="K23" s="220"/>
      <c r="L23" s="220"/>
      <c r="M23" s="220"/>
      <c r="N23" s="221"/>
    </row>
    <row r="24" spans="1:14" ht="30" customHeight="1" x14ac:dyDescent="0.25">
      <c r="A24" s="32" t="str">
        <f>IF(B24&lt;&gt;"",A23+1,"")</f>
        <v/>
      </c>
      <c r="B24" s="219"/>
      <c r="C24" s="220"/>
      <c r="D24" s="220"/>
      <c r="E24" s="220"/>
      <c r="F24" s="220"/>
      <c r="G24" s="221"/>
      <c r="H24" s="33" t="str">
        <f>IF(I24&lt;&gt;"",H23+1,"")</f>
        <v/>
      </c>
      <c r="I24" s="219"/>
      <c r="J24" s="220"/>
      <c r="K24" s="220"/>
      <c r="L24" s="220"/>
      <c r="M24" s="220"/>
      <c r="N24" s="221"/>
    </row>
    <row r="25" spans="1:14" ht="30" customHeight="1" x14ac:dyDescent="0.25">
      <c r="A25" s="34" t="str">
        <f>IF(B25&lt;&gt;"",A24+1,"")</f>
        <v/>
      </c>
      <c r="B25" s="219"/>
      <c r="C25" s="220"/>
      <c r="D25" s="220"/>
      <c r="E25" s="220"/>
      <c r="F25" s="220"/>
      <c r="G25" s="221"/>
      <c r="H25" s="35" t="str">
        <f>IF(I25&lt;&gt;"",H24+1,"")</f>
        <v/>
      </c>
      <c r="I25" s="222"/>
      <c r="J25" s="223"/>
      <c r="K25" s="223"/>
      <c r="L25" s="223"/>
      <c r="M25" s="223"/>
      <c r="N25" s="224"/>
    </row>
    <row r="26" spans="1:14" ht="12.75" customHeight="1" x14ac:dyDescent="0.25">
      <c r="A26" s="7"/>
      <c r="B26" s="8"/>
      <c r="C26" s="8"/>
      <c r="D26" s="8"/>
      <c r="E26" s="8"/>
      <c r="F26" s="8"/>
      <c r="G26" s="8"/>
      <c r="H26" s="8"/>
      <c r="I26" s="8"/>
      <c r="J26" s="8"/>
      <c r="K26" s="8"/>
      <c r="L26" s="8"/>
      <c r="M26" s="8"/>
      <c r="N26" s="9"/>
    </row>
    <row r="27" spans="1:14" x14ac:dyDescent="0.25">
      <c r="A27" s="188" t="s">
        <v>10</v>
      </c>
      <c r="B27" s="189"/>
      <c r="C27" s="189"/>
      <c r="D27" s="189"/>
      <c r="E27" s="189"/>
      <c r="F27" s="189"/>
      <c r="G27" s="189"/>
      <c r="H27" s="189"/>
      <c r="I27" s="189"/>
      <c r="J27" s="189"/>
      <c r="K27" s="189"/>
      <c r="L27" s="189"/>
      <c r="M27" s="189"/>
      <c r="N27" s="190"/>
    </row>
    <row r="28" spans="1:14" x14ac:dyDescent="0.25">
      <c r="A28" s="204" t="s">
        <v>38</v>
      </c>
      <c r="B28" s="205"/>
      <c r="C28" s="205"/>
      <c r="D28" s="205"/>
      <c r="E28" s="205"/>
      <c r="F28" s="205"/>
      <c r="G28" s="206" t="s">
        <v>11</v>
      </c>
      <c r="H28" s="207"/>
      <c r="I28" s="206" t="s">
        <v>12</v>
      </c>
      <c r="J28" s="207"/>
      <c r="K28" s="206" t="s">
        <v>13</v>
      </c>
      <c r="L28" s="207"/>
      <c r="M28" s="20">
        <v>2026</v>
      </c>
      <c r="N28" s="20">
        <v>2027</v>
      </c>
    </row>
    <row r="29" spans="1:14" x14ac:dyDescent="0.25">
      <c r="A29" s="293"/>
      <c r="B29" s="294"/>
      <c r="C29" s="294"/>
      <c r="D29" s="294"/>
      <c r="E29" s="294"/>
      <c r="F29" s="295"/>
      <c r="G29" s="213"/>
      <c r="H29" s="214"/>
      <c r="I29" s="213"/>
      <c r="J29" s="214"/>
      <c r="K29" s="213"/>
      <c r="L29" s="214"/>
      <c r="M29" s="10"/>
      <c r="N29" s="22"/>
    </row>
    <row r="30" spans="1:14" x14ac:dyDescent="0.25">
      <c r="A30" s="208"/>
      <c r="B30" s="209"/>
      <c r="C30" s="209"/>
      <c r="D30" s="209"/>
      <c r="E30" s="209"/>
      <c r="F30" s="210"/>
      <c r="G30" s="215"/>
      <c r="H30" s="212"/>
      <c r="I30" s="215"/>
      <c r="J30" s="212"/>
      <c r="K30" s="215"/>
      <c r="L30" s="212"/>
      <c r="M30" s="11"/>
      <c r="N30" s="23"/>
    </row>
    <row r="31" spans="1:14" x14ac:dyDescent="0.25">
      <c r="A31" s="208"/>
      <c r="B31" s="209"/>
      <c r="C31" s="209"/>
      <c r="D31" s="209"/>
      <c r="E31" s="209"/>
      <c r="F31" s="210"/>
      <c r="G31" s="215"/>
      <c r="H31" s="212"/>
      <c r="I31" s="215"/>
      <c r="J31" s="212"/>
      <c r="K31" s="215"/>
      <c r="L31" s="212"/>
      <c r="M31" s="11"/>
      <c r="N31" s="23"/>
    </row>
    <row r="32" spans="1:14" x14ac:dyDescent="0.25">
      <c r="A32" s="208"/>
      <c r="B32" s="209"/>
      <c r="C32" s="209"/>
      <c r="D32" s="209"/>
      <c r="E32" s="209"/>
      <c r="F32" s="210"/>
      <c r="G32" s="215"/>
      <c r="H32" s="212"/>
      <c r="I32" s="215"/>
      <c r="J32" s="212"/>
      <c r="K32" s="215"/>
      <c r="L32" s="212"/>
      <c r="M32" s="11"/>
      <c r="N32" s="23"/>
    </row>
    <row r="33" spans="1:14" x14ac:dyDescent="0.25">
      <c r="A33" s="208"/>
      <c r="B33" s="209"/>
      <c r="C33" s="209"/>
      <c r="D33" s="209"/>
      <c r="E33" s="209"/>
      <c r="F33" s="210"/>
      <c r="G33" s="211"/>
      <c r="H33" s="212"/>
      <c r="I33" s="215"/>
      <c r="J33" s="212"/>
      <c r="K33" s="215"/>
      <c r="L33" s="212"/>
      <c r="M33" s="11"/>
      <c r="N33" s="23"/>
    </row>
    <row r="34" spans="1:14" x14ac:dyDescent="0.25">
      <c r="A34" s="215"/>
      <c r="B34" s="292"/>
      <c r="C34" s="292"/>
      <c r="D34" s="292"/>
      <c r="E34" s="292"/>
      <c r="F34" s="212"/>
      <c r="G34" s="215"/>
      <c r="H34" s="212"/>
      <c r="I34" s="215"/>
      <c r="J34" s="212"/>
      <c r="K34" s="215"/>
      <c r="L34" s="212"/>
      <c r="M34" s="11"/>
      <c r="N34" s="23"/>
    </row>
    <row r="35" spans="1:14" x14ac:dyDescent="0.25">
      <c r="A35" s="215"/>
      <c r="B35" s="292"/>
      <c r="C35" s="292"/>
      <c r="D35" s="292"/>
      <c r="E35" s="292"/>
      <c r="F35" s="212"/>
      <c r="G35" s="215"/>
      <c r="H35" s="212"/>
      <c r="I35" s="215"/>
      <c r="J35" s="212"/>
      <c r="K35" s="215"/>
      <c r="L35" s="212"/>
      <c r="M35" s="11"/>
      <c r="N35" s="23"/>
    </row>
    <row r="36" spans="1:14" x14ac:dyDescent="0.25">
      <c r="A36" s="204" t="s">
        <v>58</v>
      </c>
      <c r="B36" s="205"/>
      <c r="C36" s="205"/>
      <c r="D36" s="205"/>
      <c r="E36" s="205"/>
      <c r="F36" s="205"/>
      <c r="G36" s="206" t="s">
        <v>11</v>
      </c>
      <c r="H36" s="207"/>
      <c r="I36" s="206" t="s">
        <v>12</v>
      </c>
      <c r="J36" s="207"/>
      <c r="K36" s="206" t="s">
        <v>13</v>
      </c>
      <c r="L36" s="207"/>
      <c r="M36" s="20">
        <v>2026</v>
      </c>
      <c r="N36" s="20">
        <v>2027</v>
      </c>
    </row>
    <row r="37" spans="1:14" x14ac:dyDescent="0.25">
      <c r="A37" s="293" t="s">
        <v>59</v>
      </c>
      <c r="B37" s="294"/>
      <c r="C37" s="294"/>
      <c r="D37" s="294"/>
      <c r="E37" s="294"/>
      <c r="F37" s="295"/>
      <c r="G37" s="296">
        <v>1</v>
      </c>
      <c r="H37" s="214"/>
      <c r="I37" s="213"/>
      <c r="J37" s="214"/>
      <c r="K37" s="213"/>
      <c r="L37" s="214"/>
      <c r="M37" s="10"/>
      <c r="N37" s="22"/>
    </row>
    <row r="38" spans="1:14" x14ac:dyDescent="0.25">
      <c r="A38" s="215"/>
      <c r="B38" s="292"/>
      <c r="C38" s="292"/>
      <c r="D38" s="292"/>
      <c r="E38" s="292"/>
      <c r="F38" s="212"/>
      <c r="G38" s="215"/>
      <c r="H38" s="212"/>
      <c r="I38" s="215"/>
      <c r="J38" s="212"/>
      <c r="K38" s="215"/>
      <c r="L38" s="212"/>
      <c r="M38" s="11"/>
      <c r="N38" s="23"/>
    </row>
    <row r="39" spans="1:14" x14ac:dyDescent="0.25">
      <c r="A39" s="215"/>
      <c r="B39" s="292"/>
      <c r="C39" s="292"/>
      <c r="D39" s="292"/>
      <c r="E39" s="292"/>
      <c r="F39" s="212"/>
      <c r="G39" s="215"/>
      <c r="H39" s="212"/>
      <c r="I39" s="215"/>
      <c r="J39" s="212"/>
      <c r="K39" s="215"/>
      <c r="L39" s="212"/>
      <c r="M39" s="11"/>
      <c r="N39" s="23"/>
    </row>
    <row r="40" spans="1:14" x14ac:dyDescent="0.25">
      <c r="A40" s="204" t="s">
        <v>39</v>
      </c>
      <c r="B40" s="205"/>
      <c r="C40" s="205"/>
      <c r="D40" s="205"/>
      <c r="E40" s="205"/>
      <c r="F40" s="205"/>
      <c r="G40" s="206" t="s">
        <v>11</v>
      </c>
      <c r="H40" s="207"/>
      <c r="I40" s="206" t="s">
        <v>12</v>
      </c>
      <c r="J40" s="207"/>
      <c r="K40" s="206" t="s">
        <v>13</v>
      </c>
      <c r="L40" s="207"/>
      <c r="M40" s="20">
        <v>2026</v>
      </c>
      <c r="N40" s="20">
        <v>2027</v>
      </c>
    </row>
    <row r="41" spans="1:14" x14ac:dyDescent="0.25">
      <c r="A41" s="310" t="s">
        <v>43</v>
      </c>
      <c r="B41" s="311"/>
      <c r="C41" s="311"/>
      <c r="D41" s="311"/>
      <c r="E41" s="311"/>
      <c r="F41" s="312"/>
      <c r="G41" s="297"/>
      <c r="H41" s="298"/>
      <c r="I41" s="297"/>
      <c r="J41" s="298"/>
      <c r="K41" s="297"/>
      <c r="L41" s="298"/>
      <c r="M41" s="36"/>
      <c r="N41" s="37"/>
    </row>
    <row r="42" spans="1:14" x14ac:dyDescent="0.25">
      <c r="A42" s="215"/>
      <c r="B42" s="292"/>
      <c r="C42" s="292"/>
      <c r="D42" s="292"/>
      <c r="E42" s="292"/>
      <c r="F42" s="212"/>
      <c r="G42" s="215"/>
      <c r="H42" s="212"/>
      <c r="I42" s="215"/>
      <c r="J42" s="212"/>
      <c r="K42" s="215"/>
      <c r="L42" s="212"/>
      <c r="M42" s="11"/>
      <c r="N42" s="23"/>
    </row>
    <row r="43" spans="1:14" x14ac:dyDescent="0.25">
      <c r="A43" s="215"/>
      <c r="B43" s="292"/>
      <c r="C43" s="292"/>
      <c r="D43" s="292"/>
      <c r="E43" s="292"/>
      <c r="F43" s="212"/>
      <c r="G43" s="215"/>
      <c r="H43" s="212"/>
      <c r="I43" s="215"/>
      <c r="J43" s="212"/>
      <c r="K43" s="215"/>
      <c r="L43" s="212"/>
      <c r="M43" s="11"/>
      <c r="N43" s="23"/>
    </row>
    <row r="44" spans="1:14" x14ac:dyDescent="0.25">
      <c r="A44" s="215"/>
      <c r="B44" s="292"/>
      <c r="C44" s="292"/>
      <c r="D44" s="292"/>
      <c r="E44" s="292"/>
      <c r="F44" s="212"/>
      <c r="G44" s="215"/>
      <c r="H44" s="212"/>
      <c r="I44" s="215"/>
      <c r="J44" s="212"/>
      <c r="K44" s="215"/>
      <c r="L44" s="212"/>
      <c r="M44" s="11"/>
      <c r="N44" s="23"/>
    </row>
    <row r="45" spans="1:14" x14ac:dyDescent="0.25">
      <c r="A45" s="204" t="s">
        <v>14</v>
      </c>
      <c r="B45" s="205"/>
      <c r="C45" s="205"/>
      <c r="D45" s="205"/>
      <c r="E45" s="205"/>
      <c r="F45" s="205"/>
      <c r="G45" s="206" t="s">
        <v>11</v>
      </c>
      <c r="H45" s="207"/>
      <c r="I45" s="206" t="s">
        <v>12</v>
      </c>
      <c r="J45" s="207"/>
      <c r="K45" s="206" t="s">
        <v>13</v>
      </c>
      <c r="L45" s="207"/>
      <c r="M45" s="20">
        <v>2026</v>
      </c>
      <c r="N45" s="20">
        <v>2027</v>
      </c>
    </row>
    <row r="46" spans="1:14" x14ac:dyDescent="0.25">
      <c r="A46" s="208"/>
      <c r="B46" s="209"/>
      <c r="C46" s="209"/>
      <c r="D46" s="209"/>
      <c r="E46" s="209"/>
      <c r="F46" s="210"/>
      <c r="G46" s="211">
        <v>1</v>
      </c>
      <c r="H46" s="212"/>
      <c r="I46" s="213"/>
      <c r="J46" s="214"/>
      <c r="K46" s="213"/>
      <c r="L46" s="214"/>
      <c r="M46" s="10"/>
      <c r="N46" s="22"/>
    </row>
    <row r="47" spans="1:14" x14ac:dyDescent="0.25">
      <c r="A47" s="215"/>
      <c r="B47" s="292"/>
      <c r="C47" s="292"/>
      <c r="D47" s="292"/>
      <c r="E47" s="292"/>
      <c r="F47" s="212"/>
      <c r="G47" s="215"/>
      <c r="H47" s="212"/>
      <c r="I47" s="215"/>
      <c r="J47" s="212"/>
      <c r="K47" s="215"/>
      <c r="L47" s="212"/>
      <c r="M47" s="11"/>
      <c r="N47" s="23"/>
    </row>
    <row r="48" spans="1:14" x14ac:dyDescent="0.25">
      <c r="A48" s="215"/>
      <c r="B48" s="292"/>
      <c r="C48" s="292"/>
      <c r="D48" s="292"/>
      <c r="E48" s="292"/>
      <c r="F48" s="212"/>
      <c r="G48" s="215"/>
      <c r="H48" s="212"/>
      <c r="I48" s="215"/>
      <c r="J48" s="212"/>
      <c r="K48" s="215"/>
      <c r="L48" s="212"/>
      <c r="M48" s="11"/>
      <c r="N48" s="23"/>
    </row>
    <row r="49" spans="1:14" x14ac:dyDescent="0.25">
      <c r="A49" s="200"/>
      <c r="B49" s="201"/>
      <c r="C49" s="201"/>
      <c r="D49" s="201"/>
      <c r="E49" s="201"/>
      <c r="F49" s="202"/>
      <c r="G49" s="200"/>
      <c r="H49" s="202"/>
      <c r="I49" s="200"/>
      <c r="J49" s="202"/>
      <c r="K49" s="200"/>
      <c r="L49" s="202"/>
      <c r="M49" s="24"/>
      <c r="N49" s="25"/>
    </row>
    <row r="51" spans="1:14" x14ac:dyDescent="0.25">
      <c r="A51" s="188" t="s">
        <v>15</v>
      </c>
      <c r="B51" s="189"/>
      <c r="C51" s="189"/>
      <c r="D51" s="189"/>
      <c r="E51" s="189"/>
      <c r="F51" s="189"/>
      <c r="G51" s="189"/>
      <c r="H51" s="189"/>
      <c r="I51" s="189"/>
      <c r="J51" s="189"/>
      <c r="K51" s="189"/>
      <c r="L51" s="189"/>
      <c r="M51" s="189"/>
      <c r="N51" s="190"/>
    </row>
    <row r="52" spans="1:14" ht="39.75" customHeight="1" x14ac:dyDescent="0.25">
      <c r="A52" s="203" t="s">
        <v>16</v>
      </c>
      <c r="B52" s="203"/>
      <c r="C52" s="38" t="s">
        <v>17</v>
      </c>
      <c r="D52" s="38" t="s">
        <v>18</v>
      </c>
      <c r="E52" s="38" t="s">
        <v>19</v>
      </c>
      <c r="F52" s="38" t="s">
        <v>20</v>
      </c>
      <c r="G52" s="38" t="s">
        <v>21</v>
      </c>
      <c r="H52" s="38" t="s">
        <v>22</v>
      </c>
      <c r="I52" s="38" t="s">
        <v>23</v>
      </c>
      <c r="J52" s="38" t="s">
        <v>24</v>
      </c>
      <c r="K52" s="38" t="s">
        <v>25</v>
      </c>
      <c r="L52" s="38" t="s">
        <v>26</v>
      </c>
      <c r="M52" s="38" t="s">
        <v>27</v>
      </c>
      <c r="N52" s="38" t="s">
        <v>28</v>
      </c>
    </row>
    <row r="53" spans="1:14" ht="12" customHeight="1" x14ac:dyDescent="0.25">
      <c r="A53" s="184">
        <f>IF(A22&gt;0,A22,"")</f>
        <v>1</v>
      </c>
      <c r="B53" s="185"/>
      <c r="C53" s="13"/>
      <c r="D53" s="13"/>
      <c r="E53" s="13"/>
      <c r="F53" s="13"/>
      <c r="G53" s="41"/>
      <c r="H53" s="13"/>
      <c r="I53" s="13"/>
      <c r="J53" s="13"/>
      <c r="K53" s="13"/>
      <c r="L53" s="13"/>
      <c r="M53" s="13"/>
      <c r="N53" s="13"/>
    </row>
    <row r="54" spans="1:14" ht="12" customHeight="1" thickBot="1" x14ac:dyDescent="0.3">
      <c r="A54" s="186"/>
      <c r="B54" s="187"/>
      <c r="C54" s="13"/>
      <c r="D54" s="13"/>
      <c r="E54" s="13"/>
      <c r="F54" s="13"/>
      <c r="G54" s="13"/>
      <c r="H54" s="13"/>
      <c r="I54" s="13"/>
      <c r="J54" s="13"/>
      <c r="K54" s="13"/>
      <c r="L54" s="13"/>
      <c r="M54" s="13"/>
      <c r="N54" s="13"/>
    </row>
    <row r="55" spans="1:14" ht="12" customHeight="1" x14ac:dyDescent="0.25">
      <c r="A55" s="184">
        <f>IF(A23&gt;0,A23,"")</f>
        <v>2</v>
      </c>
      <c r="B55" s="185"/>
      <c r="C55" s="13"/>
      <c r="D55" s="13"/>
      <c r="E55" s="13"/>
      <c r="F55" s="13"/>
      <c r="G55" s="41"/>
      <c r="H55" s="13"/>
      <c r="I55" s="13"/>
      <c r="J55" s="13"/>
      <c r="K55" s="13"/>
      <c r="L55" s="13"/>
      <c r="M55" s="13"/>
      <c r="N55" s="13"/>
    </row>
    <row r="56" spans="1:14" ht="12" customHeight="1" thickBot="1" x14ac:dyDescent="0.3">
      <c r="A56" s="186"/>
      <c r="B56" s="187"/>
      <c r="C56" s="13"/>
      <c r="D56" s="13"/>
      <c r="E56" s="13"/>
      <c r="F56" s="13"/>
      <c r="G56" s="13"/>
      <c r="H56" s="13"/>
      <c r="I56" s="13"/>
      <c r="J56" s="13"/>
      <c r="K56" s="13"/>
      <c r="L56" s="13"/>
      <c r="M56" s="13"/>
      <c r="N56" s="13"/>
    </row>
    <row r="57" spans="1:14" ht="12" customHeight="1" x14ac:dyDescent="0.25">
      <c r="A57" s="184" t="str">
        <f>IF(A24&gt;0,A24,"")</f>
        <v/>
      </c>
      <c r="B57" s="185"/>
      <c r="C57" s="13"/>
      <c r="D57" s="13"/>
      <c r="E57" s="13"/>
      <c r="F57" s="13"/>
      <c r="G57" s="13"/>
      <c r="H57" s="13"/>
      <c r="I57" s="13"/>
      <c r="J57" s="13"/>
      <c r="K57" s="13"/>
      <c r="L57" s="13"/>
      <c r="M57" s="13"/>
      <c r="N57" s="13"/>
    </row>
    <row r="58" spans="1:14" ht="12" customHeight="1" thickBot="1" x14ac:dyDescent="0.3">
      <c r="A58" s="186"/>
      <c r="B58" s="187"/>
      <c r="C58" s="13"/>
      <c r="D58" s="13"/>
      <c r="E58" s="13"/>
      <c r="F58" s="13"/>
      <c r="G58" s="13"/>
      <c r="H58" s="13"/>
      <c r="I58" s="13"/>
      <c r="J58" s="13"/>
      <c r="K58" s="13"/>
      <c r="L58" s="13"/>
      <c r="M58" s="13"/>
      <c r="N58" s="13"/>
    </row>
    <row r="59" spans="1:14" ht="12" customHeight="1" x14ac:dyDescent="0.25">
      <c r="A59" s="184" t="str">
        <f>IF(A25&gt;0,A25,"")</f>
        <v/>
      </c>
      <c r="B59" s="185"/>
      <c r="C59" s="13"/>
      <c r="D59" s="13"/>
      <c r="E59" s="13"/>
      <c r="F59" s="13"/>
      <c r="G59" s="13"/>
      <c r="H59" s="13"/>
      <c r="I59" s="13"/>
      <c r="J59" s="13"/>
      <c r="K59" s="13"/>
      <c r="L59" s="13"/>
      <c r="M59" s="13"/>
      <c r="N59" s="13"/>
    </row>
    <row r="60" spans="1:14" ht="12" customHeight="1" thickBot="1" x14ac:dyDescent="0.3">
      <c r="A60" s="186"/>
      <c r="B60" s="187"/>
      <c r="C60" s="13"/>
      <c r="D60" s="13"/>
      <c r="E60" s="13"/>
      <c r="F60" s="13"/>
      <c r="G60" s="13"/>
      <c r="H60" s="13"/>
      <c r="I60" s="13"/>
      <c r="J60" s="13"/>
      <c r="K60" s="13"/>
      <c r="L60" s="13"/>
      <c r="M60" s="13"/>
      <c r="N60" s="13"/>
    </row>
    <row r="61" spans="1:14" ht="12" customHeight="1" x14ac:dyDescent="0.25">
      <c r="A61" s="184" t="str">
        <f>IF(H22&gt;0,H22,"")</f>
        <v/>
      </c>
      <c r="B61" s="185"/>
      <c r="C61" s="13"/>
      <c r="D61" s="13"/>
      <c r="E61" s="13"/>
      <c r="F61" s="13"/>
      <c r="G61" s="13"/>
      <c r="H61" s="13"/>
      <c r="I61" s="13"/>
      <c r="J61" s="13"/>
      <c r="K61" s="13"/>
      <c r="L61" s="13"/>
      <c r="M61" s="13"/>
      <c r="N61" s="13"/>
    </row>
    <row r="62" spans="1:14" ht="12" customHeight="1" thickBot="1" x14ac:dyDescent="0.3">
      <c r="A62" s="186"/>
      <c r="B62" s="187"/>
      <c r="C62" s="13"/>
      <c r="D62" s="13"/>
      <c r="E62" s="13"/>
      <c r="F62" s="13"/>
      <c r="G62" s="13"/>
      <c r="H62" s="13"/>
      <c r="I62" s="13"/>
      <c r="J62" s="13"/>
      <c r="K62" s="13"/>
      <c r="L62" s="13"/>
      <c r="M62" s="13"/>
      <c r="N62" s="13"/>
    </row>
    <row r="63" spans="1:14" ht="12" customHeight="1" x14ac:dyDescent="0.25">
      <c r="A63" s="184" t="str">
        <f>IF(H23&gt;0,H23,"")</f>
        <v/>
      </c>
      <c r="B63" s="185"/>
      <c r="C63" s="14"/>
      <c r="D63" s="14"/>
      <c r="E63" s="14"/>
      <c r="F63" s="14"/>
      <c r="G63" s="14"/>
      <c r="H63" s="14"/>
      <c r="I63" s="14" t="s">
        <v>43</v>
      </c>
      <c r="J63" s="14"/>
      <c r="K63" s="14"/>
      <c r="L63" s="14"/>
      <c r="M63" s="14"/>
      <c r="N63" s="14"/>
    </row>
    <row r="64" spans="1:14" ht="12" customHeight="1" thickBot="1" x14ac:dyDescent="0.3">
      <c r="A64" s="186"/>
      <c r="B64" s="187"/>
      <c r="C64" s="15"/>
      <c r="D64" s="15"/>
      <c r="E64" s="15"/>
      <c r="F64" s="15"/>
      <c r="G64" s="15"/>
      <c r="H64" s="15"/>
      <c r="I64" s="15"/>
      <c r="J64" s="15"/>
      <c r="K64" s="15"/>
      <c r="L64" s="15"/>
      <c r="M64" s="15"/>
      <c r="N64" s="15"/>
    </row>
    <row r="65" spans="1:14" ht="12" customHeight="1" x14ac:dyDescent="0.25">
      <c r="A65" s="184" t="str">
        <f>IF(H24&gt;0,H24,"")</f>
        <v/>
      </c>
      <c r="B65" s="185"/>
      <c r="C65" s="14"/>
      <c r="D65" s="14"/>
      <c r="E65" s="14"/>
      <c r="F65" s="14"/>
      <c r="G65" s="14"/>
      <c r="H65" s="14"/>
      <c r="I65" s="14"/>
      <c r="J65" s="14"/>
      <c r="K65" s="14"/>
      <c r="L65" s="14"/>
      <c r="M65" s="14"/>
      <c r="N65" s="14"/>
    </row>
    <row r="66" spans="1:14" ht="12" customHeight="1" thickBot="1" x14ac:dyDescent="0.3">
      <c r="A66" s="186"/>
      <c r="B66" s="187"/>
      <c r="C66" s="15"/>
      <c r="D66" s="15"/>
      <c r="E66" s="15"/>
      <c r="F66" s="15"/>
      <c r="G66" s="15"/>
      <c r="H66" s="15"/>
      <c r="I66" s="15"/>
      <c r="J66" s="15"/>
      <c r="K66" s="15"/>
      <c r="L66" s="15"/>
      <c r="M66" s="15"/>
      <c r="N66" s="15"/>
    </row>
    <row r="67" spans="1:14" ht="12" customHeight="1" x14ac:dyDescent="0.25">
      <c r="A67" s="184" t="str">
        <f>IF(H25&gt;0,H25,"")</f>
        <v/>
      </c>
      <c r="B67" s="185"/>
      <c r="C67" s="14"/>
      <c r="D67" s="14"/>
      <c r="E67" s="14"/>
      <c r="F67" s="14"/>
      <c r="G67" s="14"/>
      <c r="H67" s="14"/>
      <c r="I67" s="14"/>
      <c r="J67" s="14"/>
      <c r="K67" s="14"/>
      <c r="L67" s="14"/>
      <c r="M67" s="14"/>
      <c r="N67" s="14"/>
    </row>
    <row r="68" spans="1:14" ht="12" customHeight="1" thickBot="1" x14ac:dyDescent="0.3">
      <c r="A68" s="186"/>
      <c r="B68" s="187"/>
      <c r="C68" s="16"/>
      <c r="D68" s="16"/>
      <c r="E68" s="16"/>
      <c r="F68" s="16"/>
      <c r="G68" s="16"/>
      <c r="H68" s="16"/>
      <c r="I68" s="16"/>
      <c r="J68" s="16"/>
      <c r="K68" s="16"/>
      <c r="L68" s="16"/>
      <c r="M68" s="16"/>
      <c r="N68" s="16"/>
    </row>
    <row r="71" spans="1:14" x14ac:dyDescent="0.25">
      <c r="A71" s="188" t="s">
        <v>37</v>
      </c>
      <c r="B71" s="189"/>
      <c r="C71" s="189"/>
      <c r="D71" s="189"/>
      <c r="E71" s="189"/>
      <c r="F71" s="189"/>
      <c r="G71" s="189"/>
      <c r="H71" s="189"/>
      <c r="I71" s="189"/>
      <c r="J71" s="189"/>
      <c r="K71" s="189"/>
      <c r="L71" s="189"/>
      <c r="M71" s="189"/>
      <c r="N71" s="190"/>
    </row>
    <row r="72" spans="1:14" ht="36" customHeight="1" x14ac:dyDescent="0.25">
      <c r="A72" s="21" t="s">
        <v>29</v>
      </c>
      <c r="B72" s="191" t="s">
        <v>30</v>
      </c>
      <c r="C72" s="192"/>
      <c r="D72" s="192"/>
      <c r="E72" s="192"/>
      <c r="F72" s="192"/>
      <c r="G72" s="192"/>
      <c r="H72" s="192"/>
      <c r="I72" s="192"/>
      <c r="J72" s="192"/>
      <c r="K72" s="192"/>
      <c r="L72" s="193"/>
      <c r="M72" s="194" t="s">
        <v>31</v>
      </c>
      <c r="N72" s="194"/>
    </row>
    <row r="73" spans="1:14" x14ac:dyDescent="0.25">
      <c r="A73" s="12"/>
      <c r="B73" s="195" t="s">
        <v>77</v>
      </c>
      <c r="C73" s="196"/>
      <c r="D73" s="196"/>
      <c r="E73" s="196"/>
      <c r="F73" s="196"/>
      <c r="G73" s="196"/>
      <c r="H73" s="196"/>
      <c r="I73" s="196"/>
      <c r="J73" s="196"/>
      <c r="K73" s="196"/>
      <c r="L73" s="197"/>
      <c r="M73" s="198">
        <v>0.25</v>
      </c>
      <c r="N73" s="199"/>
    </row>
    <row r="74" spans="1:14" x14ac:dyDescent="0.25">
      <c r="A74" s="17"/>
      <c r="B74" s="179" t="s">
        <v>80</v>
      </c>
      <c r="C74" s="180"/>
      <c r="D74" s="180"/>
      <c r="E74" s="180"/>
      <c r="F74" s="180"/>
      <c r="G74" s="180"/>
      <c r="H74" s="180"/>
      <c r="I74" s="180"/>
      <c r="J74" s="180"/>
      <c r="K74" s="180"/>
      <c r="L74" s="181"/>
      <c r="M74" s="182">
        <v>0.25</v>
      </c>
      <c r="N74" s="183"/>
    </row>
    <row r="75" spans="1:14" x14ac:dyDescent="0.25">
      <c r="A75" s="17"/>
      <c r="B75" s="179" t="s">
        <v>97</v>
      </c>
      <c r="C75" s="180"/>
      <c r="D75" s="180"/>
      <c r="E75" s="180"/>
      <c r="F75" s="180"/>
      <c r="G75" s="180"/>
      <c r="H75" s="180"/>
      <c r="I75" s="180"/>
      <c r="J75" s="180"/>
      <c r="K75" s="180"/>
      <c r="L75" s="181"/>
      <c r="M75" s="182">
        <v>0.25</v>
      </c>
      <c r="N75" s="183"/>
    </row>
    <row r="76" spans="1:14" x14ac:dyDescent="0.25">
      <c r="A76" s="17"/>
      <c r="B76" s="179" t="s">
        <v>87</v>
      </c>
      <c r="C76" s="180"/>
      <c r="D76" s="180"/>
      <c r="E76" s="180"/>
      <c r="F76" s="180"/>
      <c r="G76" s="180"/>
      <c r="H76" s="180"/>
      <c r="I76" s="180"/>
      <c r="J76" s="180"/>
      <c r="K76" s="180"/>
      <c r="L76" s="181"/>
      <c r="M76" s="182">
        <v>0.25</v>
      </c>
      <c r="N76" s="183"/>
    </row>
    <row r="77" spans="1:14" x14ac:dyDescent="0.25">
      <c r="A77" s="17"/>
      <c r="B77" s="169"/>
      <c r="C77" s="170"/>
      <c r="D77" s="170"/>
      <c r="E77" s="170"/>
      <c r="F77" s="170"/>
      <c r="G77" s="170"/>
      <c r="H77" s="170"/>
      <c r="I77" s="170"/>
      <c r="J77" s="170"/>
      <c r="K77" s="170"/>
      <c r="L77" s="171"/>
      <c r="M77" s="172"/>
      <c r="N77" s="173"/>
    </row>
    <row r="78" spans="1:14" x14ac:dyDescent="0.25">
      <c r="A78" s="17"/>
      <c r="B78" s="169"/>
      <c r="C78" s="170"/>
      <c r="D78" s="170"/>
      <c r="E78" s="170"/>
      <c r="F78" s="170"/>
      <c r="G78" s="170"/>
      <c r="H78" s="170"/>
      <c r="I78" s="170"/>
      <c r="J78" s="170"/>
      <c r="K78" s="170"/>
      <c r="L78" s="171"/>
      <c r="M78" s="172"/>
      <c r="N78" s="173"/>
    </row>
    <row r="79" spans="1:14" x14ac:dyDescent="0.25">
      <c r="A79" s="17"/>
      <c r="B79" s="169"/>
      <c r="C79" s="170"/>
      <c r="D79" s="170"/>
      <c r="E79" s="170"/>
      <c r="F79" s="170"/>
      <c r="G79" s="170"/>
      <c r="H79" s="170"/>
      <c r="I79" s="170"/>
      <c r="J79" s="170"/>
      <c r="K79" s="170"/>
      <c r="L79" s="171"/>
      <c r="M79" s="172"/>
      <c r="N79" s="173"/>
    </row>
    <row r="80" spans="1:14" x14ac:dyDescent="0.25">
      <c r="A80" s="17"/>
      <c r="B80" s="169"/>
      <c r="C80" s="170"/>
      <c r="D80" s="170"/>
      <c r="E80" s="170"/>
      <c r="F80" s="170"/>
      <c r="G80" s="170"/>
      <c r="H80" s="170"/>
      <c r="I80" s="170"/>
      <c r="J80" s="170"/>
      <c r="K80" s="170"/>
      <c r="L80" s="171"/>
      <c r="M80" s="172"/>
      <c r="N80" s="173"/>
    </row>
    <row r="81" spans="1:14" x14ac:dyDescent="0.25">
      <c r="A81" s="17"/>
      <c r="B81" s="169"/>
      <c r="C81" s="170"/>
      <c r="D81" s="170"/>
      <c r="E81" s="170"/>
      <c r="F81" s="170"/>
      <c r="G81" s="170"/>
      <c r="H81" s="170"/>
      <c r="I81" s="170"/>
      <c r="J81" s="170"/>
      <c r="K81" s="170"/>
      <c r="L81" s="171"/>
      <c r="M81" s="172"/>
      <c r="N81" s="173"/>
    </row>
    <row r="82" spans="1:14" x14ac:dyDescent="0.25">
      <c r="A82" s="17"/>
      <c r="B82" s="169"/>
      <c r="C82" s="170"/>
      <c r="D82" s="170"/>
      <c r="E82" s="170"/>
      <c r="F82" s="170"/>
      <c r="G82" s="170"/>
      <c r="H82" s="170"/>
      <c r="I82" s="170"/>
      <c r="J82" s="170"/>
      <c r="K82" s="170"/>
      <c r="L82" s="171"/>
      <c r="M82" s="172"/>
      <c r="N82" s="173"/>
    </row>
    <row r="83" spans="1:14" x14ac:dyDescent="0.25">
      <c r="A83" s="17"/>
      <c r="B83" s="169"/>
      <c r="C83" s="170"/>
      <c r="D83" s="170"/>
      <c r="E83" s="170"/>
      <c r="F83" s="170"/>
      <c r="G83" s="170"/>
      <c r="H83" s="170"/>
      <c r="I83" s="170"/>
      <c r="J83" s="170"/>
      <c r="K83" s="170"/>
      <c r="L83" s="171"/>
      <c r="M83" s="172"/>
      <c r="N83" s="173"/>
    </row>
    <row r="84" spans="1:14" x14ac:dyDescent="0.25">
      <c r="A84" s="17"/>
      <c r="B84" s="169"/>
      <c r="C84" s="170"/>
      <c r="D84" s="170"/>
      <c r="E84" s="170"/>
      <c r="F84" s="170"/>
      <c r="G84" s="170"/>
      <c r="H84" s="170"/>
      <c r="I84" s="170"/>
      <c r="J84" s="170"/>
      <c r="K84" s="170"/>
      <c r="L84" s="171"/>
      <c r="M84" s="172"/>
      <c r="N84" s="173"/>
    </row>
    <row r="85" spans="1:14" x14ac:dyDescent="0.25">
      <c r="A85" s="18"/>
      <c r="B85" s="174"/>
      <c r="C85" s="175"/>
      <c r="D85" s="175"/>
      <c r="E85" s="175"/>
      <c r="F85" s="175"/>
      <c r="G85" s="175"/>
      <c r="H85" s="175"/>
      <c r="I85" s="175"/>
      <c r="J85" s="175"/>
      <c r="K85" s="175"/>
      <c r="L85" s="176"/>
      <c r="M85" s="177"/>
      <c r="N85" s="178"/>
    </row>
    <row r="65490" spans="251:255" x14ac:dyDescent="0.25">
      <c r="IQ65490" s="6" t="s">
        <v>32</v>
      </c>
      <c r="IR65490" s="6" t="s">
        <v>33</v>
      </c>
      <c r="IS65490" s="6" t="s">
        <v>34</v>
      </c>
      <c r="IT65490" s="6" t="s">
        <v>35</v>
      </c>
      <c r="IU65490" s="6" t="s">
        <v>36</v>
      </c>
    </row>
    <row r="65491" spans="251:255" x14ac:dyDescent="0.25">
      <c r="IQ65491" s="6" t="e">
        <f>#REF!&amp;#REF!</f>
        <v>#REF!</v>
      </c>
      <c r="IR65491" s="6">
        <f>$A$14</f>
        <v>0</v>
      </c>
      <c r="IS65491" s="6" t="str">
        <f>$B$22&amp;" - "&amp;$B$23&amp;" - "&amp;$B$24&amp;" - "&amp;$B$25&amp;" - "&amp;$I$22&amp;" - "&amp;$I$23&amp;" - "&amp;$I$24&amp;" - "&amp;$I$25</f>
        <v xml:space="preserve">Attivazione IUV per diritti segreteria ufficio tecnico e rilascio cartelline edilizie tramite il patner tecnologico TECHICAL DESIGN - Attivazione IUV per diritti segreteria per rilascio delle carte di identità elettroniche e del plateatico del marcato tramite il patner tecnologico SISCOM  -  -  -  -  -  - </v>
      </c>
      <c r="IT65491" s="6"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491" s="6" t="e">
        <f>#REF!</f>
        <v>#REF!</v>
      </c>
    </row>
  </sheetData>
  <sheetProtection formatCells="0" formatColumns="0" formatRows="0"/>
  <mergeCells count="164">
    <mergeCell ref="B83:L83"/>
    <mergeCell ref="M83:N83"/>
    <mergeCell ref="B84:L84"/>
    <mergeCell ref="M84:N84"/>
    <mergeCell ref="B85:L85"/>
    <mergeCell ref="M85:N85"/>
    <mergeCell ref="B80:L80"/>
    <mergeCell ref="M80:N80"/>
    <mergeCell ref="B81:L81"/>
    <mergeCell ref="M81:N81"/>
    <mergeCell ref="B82:L82"/>
    <mergeCell ref="M82:N82"/>
    <mergeCell ref="B77:L77"/>
    <mergeCell ref="M77:N77"/>
    <mergeCell ref="B78:L78"/>
    <mergeCell ref="M78:N78"/>
    <mergeCell ref="B79:L79"/>
    <mergeCell ref="M79:N79"/>
    <mergeCell ref="B74:L74"/>
    <mergeCell ref="M74:N74"/>
    <mergeCell ref="B75:L75"/>
    <mergeCell ref="M75:N75"/>
    <mergeCell ref="B76:L76"/>
    <mergeCell ref="M76:N76"/>
    <mergeCell ref="A65:B66"/>
    <mergeCell ref="A67:B68"/>
    <mergeCell ref="A71:N71"/>
    <mergeCell ref="B72:L72"/>
    <mergeCell ref="M72:N72"/>
    <mergeCell ref="B73:L73"/>
    <mergeCell ref="M73:N73"/>
    <mergeCell ref="A53:B54"/>
    <mergeCell ref="A55:B56"/>
    <mergeCell ref="A57:B58"/>
    <mergeCell ref="A59:B60"/>
    <mergeCell ref="A61:B62"/>
    <mergeCell ref="A63:B64"/>
    <mergeCell ref="A49:F49"/>
    <mergeCell ref="G49:H49"/>
    <mergeCell ref="I49:J49"/>
    <mergeCell ref="K49:L49"/>
    <mergeCell ref="A51:N51"/>
    <mergeCell ref="A52:B52"/>
    <mergeCell ref="A47:F47"/>
    <mergeCell ref="G47:H47"/>
    <mergeCell ref="I47:J47"/>
    <mergeCell ref="K47:L47"/>
    <mergeCell ref="A48:F48"/>
    <mergeCell ref="G48:H48"/>
    <mergeCell ref="I48:J48"/>
    <mergeCell ref="K48:L48"/>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53:N53 C55:N55 C57:N57 C59:N59 C61:N61 C63:N63 C65:N65 C67:N67">
    <cfRule type="cellIs" dxfId="82" priority="1" stopIfTrue="1" operator="equal">
      <formula>"x"</formula>
    </cfRule>
  </conditionalFormatting>
  <conditionalFormatting sqref="C53:N62 C64:N64 C66:N66 C68:N68">
    <cfRule type="cellIs" dxfId="8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xr:uid="{00000000-0002-0000-0300-000000000000}"/>
  </dataValidations>
  <printOptions horizontalCentered="1"/>
  <pageMargins left="0.47" right="0.41" top="0.56000000000000005" bottom="0.52" header="0.23" footer="0.23622047244094491"/>
  <pageSetup paperSize="9" scale="97" orientation="portrait" r:id="rId1"/>
  <headerFooter alignWithMargins="0"/>
  <rowBreaks count="1" manualBreakCount="1">
    <brk id="4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1086D-56AD-45E0-ACBA-50380AE6EEE1}">
  <dimension ref="A1:IU65414"/>
  <sheetViews>
    <sheetView zoomScaleNormal="100" workbookViewId="0">
      <selection sqref="A1:N1"/>
    </sheetView>
  </sheetViews>
  <sheetFormatPr defaultColWidth="9.10937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109375" style="42" customWidth="1"/>
    <col min="11" max="11" width="6.5546875" style="42" customWidth="1"/>
    <col min="12" max="12" width="11.44140625" style="42" customWidth="1"/>
    <col min="13" max="13" width="6.5546875" style="42" customWidth="1"/>
    <col min="14" max="14" width="11" style="42" customWidth="1"/>
    <col min="15" max="15" width="9.109375" style="42"/>
    <col min="16" max="16" width="10.109375" style="42" customWidth="1"/>
    <col min="17" max="17" width="9.109375" style="42"/>
    <col min="18" max="18" width="11.5546875" style="42" customWidth="1"/>
    <col min="19" max="244" width="9.109375" style="42"/>
    <col min="245" max="245" width="14.109375" style="42" bestFit="1" customWidth="1"/>
    <col min="246" max="256" width="9.10937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109375" style="42" customWidth="1"/>
    <col min="267" max="267" width="6.5546875" style="42" customWidth="1"/>
    <col min="268" max="268" width="11.44140625" style="42" customWidth="1"/>
    <col min="269" max="269" width="6.5546875" style="42" customWidth="1"/>
    <col min="270" max="270" width="11" style="42" customWidth="1"/>
    <col min="271" max="271" width="9.109375" style="42"/>
    <col min="272" max="272" width="10.109375" style="42" customWidth="1"/>
    <col min="273" max="273" width="9.109375" style="42"/>
    <col min="274" max="274" width="11.5546875" style="42" customWidth="1"/>
    <col min="275" max="500" width="9.109375" style="42"/>
    <col min="501" max="501" width="14.109375" style="42" bestFit="1" customWidth="1"/>
    <col min="502" max="512" width="9.10937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109375" style="42" customWidth="1"/>
    <col min="523" max="523" width="6.5546875" style="42" customWidth="1"/>
    <col min="524" max="524" width="11.44140625" style="42" customWidth="1"/>
    <col min="525" max="525" width="6.5546875" style="42" customWidth="1"/>
    <col min="526" max="526" width="11" style="42" customWidth="1"/>
    <col min="527" max="527" width="9.109375" style="42"/>
    <col min="528" max="528" width="10.109375" style="42" customWidth="1"/>
    <col min="529" max="529" width="9.109375" style="42"/>
    <col min="530" max="530" width="11.5546875" style="42" customWidth="1"/>
    <col min="531" max="756" width="9.109375" style="42"/>
    <col min="757" max="757" width="14.109375" style="42" bestFit="1" customWidth="1"/>
    <col min="758" max="768" width="9.10937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109375" style="42" customWidth="1"/>
    <col min="779" max="779" width="6.5546875" style="42" customWidth="1"/>
    <col min="780" max="780" width="11.44140625" style="42" customWidth="1"/>
    <col min="781" max="781" width="6.5546875" style="42" customWidth="1"/>
    <col min="782" max="782" width="11" style="42" customWidth="1"/>
    <col min="783" max="783" width="9.109375" style="42"/>
    <col min="784" max="784" width="10.109375" style="42" customWidth="1"/>
    <col min="785" max="785" width="9.109375" style="42"/>
    <col min="786" max="786" width="11.5546875" style="42" customWidth="1"/>
    <col min="787" max="1012" width="9.109375" style="42"/>
    <col min="1013" max="1013" width="14.109375" style="42" bestFit="1" customWidth="1"/>
    <col min="1014" max="1024" width="9.10937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109375" style="42" customWidth="1"/>
    <col min="1035" max="1035" width="6.5546875" style="42" customWidth="1"/>
    <col min="1036" max="1036" width="11.44140625" style="42" customWidth="1"/>
    <col min="1037" max="1037" width="6.5546875" style="42" customWidth="1"/>
    <col min="1038" max="1038" width="11" style="42" customWidth="1"/>
    <col min="1039" max="1039" width="9.109375" style="42"/>
    <col min="1040" max="1040" width="10.109375" style="42" customWidth="1"/>
    <col min="1041" max="1041" width="9.109375" style="42"/>
    <col min="1042" max="1042" width="11.5546875" style="42" customWidth="1"/>
    <col min="1043" max="1268" width="9.109375" style="42"/>
    <col min="1269" max="1269" width="14.109375" style="42" bestFit="1" customWidth="1"/>
    <col min="1270" max="1280" width="9.10937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109375" style="42" customWidth="1"/>
    <col min="1291" max="1291" width="6.5546875" style="42" customWidth="1"/>
    <col min="1292" max="1292" width="11.44140625" style="42" customWidth="1"/>
    <col min="1293" max="1293" width="6.5546875" style="42" customWidth="1"/>
    <col min="1294" max="1294" width="11" style="42" customWidth="1"/>
    <col min="1295" max="1295" width="9.109375" style="42"/>
    <col min="1296" max="1296" width="10.109375" style="42" customWidth="1"/>
    <col min="1297" max="1297" width="9.109375" style="42"/>
    <col min="1298" max="1298" width="11.5546875" style="42" customWidth="1"/>
    <col min="1299" max="1524" width="9.109375" style="42"/>
    <col min="1525" max="1525" width="14.109375" style="42" bestFit="1" customWidth="1"/>
    <col min="1526" max="1536" width="9.10937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109375" style="42" customWidth="1"/>
    <col min="1547" max="1547" width="6.5546875" style="42" customWidth="1"/>
    <col min="1548" max="1548" width="11.44140625" style="42" customWidth="1"/>
    <col min="1549" max="1549" width="6.5546875" style="42" customWidth="1"/>
    <col min="1550" max="1550" width="11" style="42" customWidth="1"/>
    <col min="1551" max="1551" width="9.109375" style="42"/>
    <col min="1552" max="1552" width="10.109375" style="42" customWidth="1"/>
    <col min="1553" max="1553" width="9.109375" style="42"/>
    <col min="1554" max="1554" width="11.5546875" style="42" customWidth="1"/>
    <col min="1555" max="1780" width="9.109375" style="42"/>
    <col min="1781" max="1781" width="14.109375" style="42" bestFit="1" customWidth="1"/>
    <col min="1782" max="1792" width="9.10937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109375" style="42" customWidth="1"/>
    <col min="1803" max="1803" width="6.5546875" style="42" customWidth="1"/>
    <col min="1804" max="1804" width="11.44140625" style="42" customWidth="1"/>
    <col min="1805" max="1805" width="6.5546875" style="42" customWidth="1"/>
    <col min="1806" max="1806" width="11" style="42" customWidth="1"/>
    <col min="1807" max="1807" width="9.109375" style="42"/>
    <col min="1808" max="1808" width="10.109375" style="42" customWidth="1"/>
    <col min="1809" max="1809" width="9.109375" style="42"/>
    <col min="1810" max="1810" width="11.5546875" style="42" customWidth="1"/>
    <col min="1811" max="2036" width="9.109375" style="42"/>
    <col min="2037" max="2037" width="14.109375" style="42" bestFit="1" customWidth="1"/>
    <col min="2038" max="2048" width="9.10937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109375" style="42" customWidth="1"/>
    <col min="2059" max="2059" width="6.5546875" style="42" customWidth="1"/>
    <col min="2060" max="2060" width="11.44140625" style="42" customWidth="1"/>
    <col min="2061" max="2061" width="6.5546875" style="42" customWidth="1"/>
    <col min="2062" max="2062" width="11" style="42" customWidth="1"/>
    <col min="2063" max="2063" width="9.109375" style="42"/>
    <col min="2064" max="2064" width="10.109375" style="42" customWidth="1"/>
    <col min="2065" max="2065" width="9.109375" style="42"/>
    <col min="2066" max="2066" width="11.5546875" style="42" customWidth="1"/>
    <col min="2067" max="2292" width="9.109375" style="42"/>
    <col min="2293" max="2293" width="14.109375" style="42" bestFit="1" customWidth="1"/>
    <col min="2294" max="2304" width="9.10937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109375" style="42" customWidth="1"/>
    <col min="2315" max="2315" width="6.5546875" style="42" customWidth="1"/>
    <col min="2316" max="2316" width="11.44140625" style="42" customWidth="1"/>
    <col min="2317" max="2317" width="6.5546875" style="42" customWidth="1"/>
    <col min="2318" max="2318" width="11" style="42" customWidth="1"/>
    <col min="2319" max="2319" width="9.109375" style="42"/>
    <col min="2320" max="2320" width="10.109375" style="42" customWidth="1"/>
    <col min="2321" max="2321" width="9.109375" style="42"/>
    <col min="2322" max="2322" width="11.5546875" style="42" customWidth="1"/>
    <col min="2323" max="2548" width="9.109375" style="42"/>
    <col min="2549" max="2549" width="14.109375" style="42" bestFit="1" customWidth="1"/>
    <col min="2550" max="2560" width="9.10937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109375" style="42" customWidth="1"/>
    <col min="2571" max="2571" width="6.5546875" style="42" customWidth="1"/>
    <col min="2572" max="2572" width="11.44140625" style="42" customWidth="1"/>
    <col min="2573" max="2573" width="6.5546875" style="42" customWidth="1"/>
    <col min="2574" max="2574" width="11" style="42" customWidth="1"/>
    <col min="2575" max="2575" width="9.109375" style="42"/>
    <col min="2576" max="2576" width="10.109375" style="42" customWidth="1"/>
    <col min="2577" max="2577" width="9.109375" style="42"/>
    <col min="2578" max="2578" width="11.5546875" style="42" customWidth="1"/>
    <col min="2579" max="2804" width="9.109375" style="42"/>
    <col min="2805" max="2805" width="14.109375" style="42" bestFit="1" customWidth="1"/>
    <col min="2806" max="2816" width="9.10937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109375" style="42" customWidth="1"/>
    <col min="2827" max="2827" width="6.5546875" style="42" customWidth="1"/>
    <col min="2828" max="2828" width="11.44140625" style="42" customWidth="1"/>
    <col min="2829" max="2829" width="6.5546875" style="42" customWidth="1"/>
    <col min="2830" max="2830" width="11" style="42" customWidth="1"/>
    <col min="2831" max="2831" width="9.109375" style="42"/>
    <col min="2832" max="2832" width="10.109375" style="42" customWidth="1"/>
    <col min="2833" max="2833" width="9.109375" style="42"/>
    <col min="2834" max="2834" width="11.5546875" style="42" customWidth="1"/>
    <col min="2835" max="3060" width="9.109375" style="42"/>
    <col min="3061" max="3061" width="14.109375" style="42" bestFit="1" customWidth="1"/>
    <col min="3062" max="3072" width="9.10937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109375" style="42" customWidth="1"/>
    <col min="3083" max="3083" width="6.5546875" style="42" customWidth="1"/>
    <col min="3084" max="3084" width="11.44140625" style="42" customWidth="1"/>
    <col min="3085" max="3085" width="6.5546875" style="42" customWidth="1"/>
    <col min="3086" max="3086" width="11" style="42" customWidth="1"/>
    <col min="3087" max="3087" width="9.109375" style="42"/>
    <col min="3088" max="3088" width="10.109375" style="42" customWidth="1"/>
    <col min="3089" max="3089" width="9.109375" style="42"/>
    <col min="3090" max="3090" width="11.5546875" style="42" customWidth="1"/>
    <col min="3091" max="3316" width="9.109375" style="42"/>
    <col min="3317" max="3317" width="14.109375" style="42" bestFit="1" customWidth="1"/>
    <col min="3318" max="3328" width="9.10937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109375" style="42" customWidth="1"/>
    <col min="3339" max="3339" width="6.5546875" style="42" customWidth="1"/>
    <col min="3340" max="3340" width="11.44140625" style="42" customWidth="1"/>
    <col min="3341" max="3341" width="6.5546875" style="42" customWidth="1"/>
    <col min="3342" max="3342" width="11" style="42" customWidth="1"/>
    <col min="3343" max="3343" width="9.109375" style="42"/>
    <col min="3344" max="3344" width="10.109375" style="42" customWidth="1"/>
    <col min="3345" max="3345" width="9.109375" style="42"/>
    <col min="3346" max="3346" width="11.5546875" style="42" customWidth="1"/>
    <col min="3347" max="3572" width="9.109375" style="42"/>
    <col min="3573" max="3573" width="14.109375" style="42" bestFit="1" customWidth="1"/>
    <col min="3574" max="3584" width="9.10937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109375" style="42" customWidth="1"/>
    <col min="3595" max="3595" width="6.5546875" style="42" customWidth="1"/>
    <col min="3596" max="3596" width="11.44140625" style="42" customWidth="1"/>
    <col min="3597" max="3597" width="6.5546875" style="42" customWidth="1"/>
    <col min="3598" max="3598" width="11" style="42" customWidth="1"/>
    <col min="3599" max="3599" width="9.109375" style="42"/>
    <col min="3600" max="3600" width="10.109375" style="42" customWidth="1"/>
    <col min="3601" max="3601" width="9.109375" style="42"/>
    <col min="3602" max="3602" width="11.5546875" style="42" customWidth="1"/>
    <col min="3603" max="3828" width="9.109375" style="42"/>
    <col min="3829" max="3829" width="14.109375" style="42" bestFit="1" customWidth="1"/>
    <col min="3830" max="3840" width="9.10937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109375" style="42" customWidth="1"/>
    <col min="3851" max="3851" width="6.5546875" style="42" customWidth="1"/>
    <col min="3852" max="3852" width="11.44140625" style="42" customWidth="1"/>
    <col min="3853" max="3853" width="6.5546875" style="42" customWidth="1"/>
    <col min="3854" max="3854" width="11" style="42" customWidth="1"/>
    <col min="3855" max="3855" width="9.109375" style="42"/>
    <col min="3856" max="3856" width="10.109375" style="42" customWidth="1"/>
    <col min="3857" max="3857" width="9.109375" style="42"/>
    <col min="3858" max="3858" width="11.5546875" style="42" customWidth="1"/>
    <col min="3859" max="4084" width="9.109375" style="42"/>
    <col min="4085" max="4085" width="14.109375" style="42" bestFit="1" customWidth="1"/>
    <col min="4086" max="4096" width="9.10937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109375" style="42" customWidth="1"/>
    <col min="4107" max="4107" width="6.5546875" style="42" customWidth="1"/>
    <col min="4108" max="4108" width="11.44140625" style="42" customWidth="1"/>
    <col min="4109" max="4109" width="6.5546875" style="42" customWidth="1"/>
    <col min="4110" max="4110" width="11" style="42" customWidth="1"/>
    <col min="4111" max="4111" width="9.109375" style="42"/>
    <col min="4112" max="4112" width="10.109375" style="42" customWidth="1"/>
    <col min="4113" max="4113" width="9.109375" style="42"/>
    <col min="4114" max="4114" width="11.5546875" style="42" customWidth="1"/>
    <col min="4115" max="4340" width="9.109375" style="42"/>
    <col min="4341" max="4341" width="14.109375" style="42" bestFit="1" customWidth="1"/>
    <col min="4342" max="4352" width="9.10937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109375" style="42" customWidth="1"/>
    <col min="4363" max="4363" width="6.5546875" style="42" customWidth="1"/>
    <col min="4364" max="4364" width="11.44140625" style="42" customWidth="1"/>
    <col min="4365" max="4365" width="6.5546875" style="42" customWidth="1"/>
    <col min="4366" max="4366" width="11" style="42" customWidth="1"/>
    <col min="4367" max="4367" width="9.109375" style="42"/>
    <col min="4368" max="4368" width="10.109375" style="42" customWidth="1"/>
    <col min="4369" max="4369" width="9.109375" style="42"/>
    <col min="4370" max="4370" width="11.5546875" style="42" customWidth="1"/>
    <col min="4371" max="4596" width="9.109375" style="42"/>
    <col min="4597" max="4597" width="14.109375" style="42" bestFit="1" customWidth="1"/>
    <col min="4598" max="4608" width="9.10937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109375" style="42" customWidth="1"/>
    <col min="4619" max="4619" width="6.5546875" style="42" customWidth="1"/>
    <col min="4620" max="4620" width="11.44140625" style="42" customWidth="1"/>
    <col min="4621" max="4621" width="6.5546875" style="42" customWidth="1"/>
    <col min="4622" max="4622" width="11" style="42" customWidth="1"/>
    <col min="4623" max="4623" width="9.109375" style="42"/>
    <col min="4624" max="4624" width="10.109375" style="42" customWidth="1"/>
    <col min="4625" max="4625" width="9.109375" style="42"/>
    <col min="4626" max="4626" width="11.5546875" style="42" customWidth="1"/>
    <col min="4627" max="4852" width="9.109375" style="42"/>
    <col min="4853" max="4853" width="14.109375" style="42" bestFit="1" customWidth="1"/>
    <col min="4854" max="4864" width="9.10937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109375" style="42" customWidth="1"/>
    <col min="4875" max="4875" width="6.5546875" style="42" customWidth="1"/>
    <col min="4876" max="4876" width="11.44140625" style="42" customWidth="1"/>
    <col min="4877" max="4877" width="6.5546875" style="42" customWidth="1"/>
    <col min="4878" max="4878" width="11" style="42" customWidth="1"/>
    <col min="4879" max="4879" width="9.109375" style="42"/>
    <col min="4880" max="4880" width="10.109375" style="42" customWidth="1"/>
    <col min="4881" max="4881" width="9.109375" style="42"/>
    <col min="4882" max="4882" width="11.5546875" style="42" customWidth="1"/>
    <col min="4883" max="5108" width="9.109375" style="42"/>
    <col min="5109" max="5109" width="14.109375" style="42" bestFit="1" customWidth="1"/>
    <col min="5110" max="5120" width="9.10937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109375" style="42" customWidth="1"/>
    <col min="5131" max="5131" width="6.5546875" style="42" customWidth="1"/>
    <col min="5132" max="5132" width="11.44140625" style="42" customWidth="1"/>
    <col min="5133" max="5133" width="6.5546875" style="42" customWidth="1"/>
    <col min="5134" max="5134" width="11" style="42" customWidth="1"/>
    <col min="5135" max="5135" width="9.109375" style="42"/>
    <col min="5136" max="5136" width="10.109375" style="42" customWidth="1"/>
    <col min="5137" max="5137" width="9.109375" style="42"/>
    <col min="5138" max="5138" width="11.5546875" style="42" customWidth="1"/>
    <col min="5139" max="5364" width="9.109375" style="42"/>
    <col min="5365" max="5365" width="14.109375" style="42" bestFit="1" customWidth="1"/>
    <col min="5366" max="5376" width="9.10937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109375" style="42" customWidth="1"/>
    <col min="5387" max="5387" width="6.5546875" style="42" customWidth="1"/>
    <col min="5388" max="5388" width="11.44140625" style="42" customWidth="1"/>
    <col min="5389" max="5389" width="6.5546875" style="42" customWidth="1"/>
    <col min="5390" max="5390" width="11" style="42" customWidth="1"/>
    <col min="5391" max="5391" width="9.109375" style="42"/>
    <col min="5392" max="5392" width="10.109375" style="42" customWidth="1"/>
    <col min="5393" max="5393" width="9.109375" style="42"/>
    <col min="5394" max="5394" width="11.5546875" style="42" customWidth="1"/>
    <col min="5395" max="5620" width="9.109375" style="42"/>
    <col min="5621" max="5621" width="14.109375" style="42" bestFit="1" customWidth="1"/>
    <col min="5622" max="5632" width="9.10937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109375" style="42" customWidth="1"/>
    <col min="5643" max="5643" width="6.5546875" style="42" customWidth="1"/>
    <col min="5644" max="5644" width="11.44140625" style="42" customWidth="1"/>
    <col min="5645" max="5645" width="6.5546875" style="42" customWidth="1"/>
    <col min="5646" max="5646" width="11" style="42" customWidth="1"/>
    <col min="5647" max="5647" width="9.109375" style="42"/>
    <col min="5648" max="5648" width="10.109375" style="42" customWidth="1"/>
    <col min="5649" max="5649" width="9.109375" style="42"/>
    <col min="5650" max="5650" width="11.5546875" style="42" customWidth="1"/>
    <col min="5651" max="5876" width="9.109375" style="42"/>
    <col min="5877" max="5877" width="14.109375" style="42" bestFit="1" customWidth="1"/>
    <col min="5878" max="5888" width="9.10937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109375" style="42" customWidth="1"/>
    <col min="5899" max="5899" width="6.5546875" style="42" customWidth="1"/>
    <col min="5900" max="5900" width="11.44140625" style="42" customWidth="1"/>
    <col min="5901" max="5901" width="6.5546875" style="42" customWidth="1"/>
    <col min="5902" max="5902" width="11" style="42" customWidth="1"/>
    <col min="5903" max="5903" width="9.109375" style="42"/>
    <col min="5904" max="5904" width="10.109375" style="42" customWidth="1"/>
    <col min="5905" max="5905" width="9.109375" style="42"/>
    <col min="5906" max="5906" width="11.5546875" style="42" customWidth="1"/>
    <col min="5907" max="6132" width="9.109375" style="42"/>
    <col min="6133" max="6133" width="14.109375" style="42" bestFit="1" customWidth="1"/>
    <col min="6134" max="6144" width="9.10937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109375" style="42" customWidth="1"/>
    <col min="6155" max="6155" width="6.5546875" style="42" customWidth="1"/>
    <col min="6156" max="6156" width="11.44140625" style="42" customWidth="1"/>
    <col min="6157" max="6157" width="6.5546875" style="42" customWidth="1"/>
    <col min="6158" max="6158" width="11" style="42" customWidth="1"/>
    <col min="6159" max="6159" width="9.109375" style="42"/>
    <col min="6160" max="6160" width="10.109375" style="42" customWidth="1"/>
    <col min="6161" max="6161" width="9.109375" style="42"/>
    <col min="6162" max="6162" width="11.5546875" style="42" customWidth="1"/>
    <col min="6163" max="6388" width="9.109375" style="42"/>
    <col min="6389" max="6389" width="14.109375" style="42" bestFit="1" customWidth="1"/>
    <col min="6390" max="6400" width="9.10937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109375" style="42" customWidth="1"/>
    <col min="6411" max="6411" width="6.5546875" style="42" customWidth="1"/>
    <col min="6412" max="6412" width="11.44140625" style="42" customWidth="1"/>
    <col min="6413" max="6413" width="6.5546875" style="42" customWidth="1"/>
    <col min="6414" max="6414" width="11" style="42" customWidth="1"/>
    <col min="6415" max="6415" width="9.109375" style="42"/>
    <col min="6416" max="6416" width="10.109375" style="42" customWidth="1"/>
    <col min="6417" max="6417" width="9.109375" style="42"/>
    <col min="6418" max="6418" width="11.5546875" style="42" customWidth="1"/>
    <col min="6419" max="6644" width="9.109375" style="42"/>
    <col min="6645" max="6645" width="14.109375" style="42" bestFit="1" customWidth="1"/>
    <col min="6646" max="6656" width="9.10937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109375" style="42" customWidth="1"/>
    <col min="6667" max="6667" width="6.5546875" style="42" customWidth="1"/>
    <col min="6668" max="6668" width="11.44140625" style="42" customWidth="1"/>
    <col min="6669" max="6669" width="6.5546875" style="42" customWidth="1"/>
    <col min="6670" max="6670" width="11" style="42" customWidth="1"/>
    <col min="6671" max="6671" width="9.109375" style="42"/>
    <col min="6672" max="6672" width="10.109375" style="42" customWidth="1"/>
    <col min="6673" max="6673" width="9.109375" style="42"/>
    <col min="6674" max="6674" width="11.5546875" style="42" customWidth="1"/>
    <col min="6675" max="6900" width="9.109375" style="42"/>
    <col min="6901" max="6901" width="14.109375" style="42" bestFit="1" customWidth="1"/>
    <col min="6902" max="6912" width="9.10937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109375" style="42" customWidth="1"/>
    <col min="6923" max="6923" width="6.5546875" style="42" customWidth="1"/>
    <col min="6924" max="6924" width="11.44140625" style="42" customWidth="1"/>
    <col min="6925" max="6925" width="6.5546875" style="42" customWidth="1"/>
    <col min="6926" max="6926" width="11" style="42" customWidth="1"/>
    <col min="6927" max="6927" width="9.109375" style="42"/>
    <col min="6928" max="6928" width="10.109375" style="42" customWidth="1"/>
    <col min="6929" max="6929" width="9.109375" style="42"/>
    <col min="6930" max="6930" width="11.5546875" style="42" customWidth="1"/>
    <col min="6931" max="7156" width="9.109375" style="42"/>
    <col min="7157" max="7157" width="14.109375" style="42" bestFit="1" customWidth="1"/>
    <col min="7158" max="7168" width="9.10937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109375" style="42" customWidth="1"/>
    <col min="7179" max="7179" width="6.5546875" style="42" customWidth="1"/>
    <col min="7180" max="7180" width="11.44140625" style="42" customWidth="1"/>
    <col min="7181" max="7181" width="6.5546875" style="42" customWidth="1"/>
    <col min="7182" max="7182" width="11" style="42" customWidth="1"/>
    <col min="7183" max="7183" width="9.109375" style="42"/>
    <col min="7184" max="7184" width="10.109375" style="42" customWidth="1"/>
    <col min="7185" max="7185" width="9.109375" style="42"/>
    <col min="7186" max="7186" width="11.5546875" style="42" customWidth="1"/>
    <col min="7187" max="7412" width="9.109375" style="42"/>
    <col min="7413" max="7413" width="14.109375" style="42" bestFit="1" customWidth="1"/>
    <col min="7414" max="7424" width="9.10937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109375" style="42" customWidth="1"/>
    <col min="7435" max="7435" width="6.5546875" style="42" customWidth="1"/>
    <col min="7436" max="7436" width="11.44140625" style="42" customWidth="1"/>
    <col min="7437" max="7437" width="6.5546875" style="42" customWidth="1"/>
    <col min="7438" max="7438" width="11" style="42" customWidth="1"/>
    <col min="7439" max="7439" width="9.109375" style="42"/>
    <col min="7440" max="7440" width="10.109375" style="42" customWidth="1"/>
    <col min="7441" max="7441" width="9.109375" style="42"/>
    <col min="7442" max="7442" width="11.5546875" style="42" customWidth="1"/>
    <col min="7443" max="7668" width="9.109375" style="42"/>
    <col min="7669" max="7669" width="14.109375" style="42" bestFit="1" customWidth="1"/>
    <col min="7670" max="7680" width="9.10937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109375" style="42" customWidth="1"/>
    <col min="7691" max="7691" width="6.5546875" style="42" customWidth="1"/>
    <col min="7692" max="7692" width="11.44140625" style="42" customWidth="1"/>
    <col min="7693" max="7693" width="6.5546875" style="42" customWidth="1"/>
    <col min="7694" max="7694" width="11" style="42" customWidth="1"/>
    <col min="7695" max="7695" width="9.109375" style="42"/>
    <col min="7696" max="7696" width="10.109375" style="42" customWidth="1"/>
    <col min="7697" max="7697" width="9.109375" style="42"/>
    <col min="7698" max="7698" width="11.5546875" style="42" customWidth="1"/>
    <col min="7699" max="7924" width="9.109375" style="42"/>
    <col min="7925" max="7925" width="14.109375" style="42" bestFit="1" customWidth="1"/>
    <col min="7926" max="7936" width="9.10937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109375" style="42" customWidth="1"/>
    <col min="7947" max="7947" width="6.5546875" style="42" customWidth="1"/>
    <col min="7948" max="7948" width="11.44140625" style="42" customWidth="1"/>
    <col min="7949" max="7949" width="6.5546875" style="42" customWidth="1"/>
    <col min="7950" max="7950" width="11" style="42" customWidth="1"/>
    <col min="7951" max="7951" width="9.109375" style="42"/>
    <col min="7952" max="7952" width="10.109375" style="42" customWidth="1"/>
    <col min="7953" max="7953" width="9.109375" style="42"/>
    <col min="7954" max="7954" width="11.5546875" style="42" customWidth="1"/>
    <col min="7955" max="8180" width="9.109375" style="42"/>
    <col min="8181" max="8181" width="14.109375" style="42" bestFit="1" customWidth="1"/>
    <col min="8182" max="8192" width="9.10937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109375" style="42" customWidth="1"/>
    <col min="8203" max="8203" width="6.5546875" style="42" customWidth="1"/>
    <col min="8204" max="8204" width="11.44140625" style="42" customWidth="1"/>
    <col min="8205" max="8205" width="6.5546875" style="42" customWidth="1"/>
    <col min="8206" max="8206" width="11" style="42" customWidth="1"/>
    <col min="8207" max="8207" width="9.109375" style="42"/>
    <col min="8208" max="8208" width="10.109375" style="42" customWidth="1"/>
    <col min="8209" max="8209" width="9.109375" style="42"/>
    <col min="8210" max="8210" width="11.5546875" style="42" customWidth="1"/>
    <col min="8211" max="8436" width="9.109375" style="42"/>
    <col min="8437" max="8437" width="14.109375" style="42" bestFit="1" customWidth="1"/>
    <col min="8438" max="8448" width="9.10937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109375" style="42" customWidth="1"/>
    <col min="8459" max="8459" width="6.5546875" style="42" customWidth="1"/>
    <col min="8460" max="8460" width="11.44140625" style="42" customWidth="1"/>
    <col min="8461" max="8461" width="6.5546875" style="42" customWidth="1"/>
    <col min="8462" max="8462" width="11" style="42" customWidth="1"/>
    <col min="8463" max="8463" width="9.109375" style="42"/>
    <col min="8464" max="8464" width="10.109375" style="42" customWidth="1"/>
    <col min="8465" max="8465" width="9.109375" style="42"/>
    <col min="8466" max="8466" width="11.5546875" style="42" customWidth="1"/>
    <col min="8467" max="8692" width="9.109375" style="42"/>
    <col min="8693" max="8693" width="14.109375" style="42" bestFit="1" customWidth="1"/>
    <col min="8694" max="8704" width="9.10937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109375" style="42" customWidth="1"/>
    <col min="8715" max="8715" width="6.5546875" style="42" customWidth="1"/>
    <col min="8716" max="8716" width="11.44140625" style="42" customWidth="1"/>
    <col min="8717" max="8717" width="6.5546875" style="42" customWidth="1"/>
    <col min="8718" max="8718" width="11" style="42" customWidth="1"/>
    <col min="8719" max="8719" width="9.109375" style="42"/>
    <col min="8720" max="8720" width="10.109375" style="42" customWidth="1"/>
    <col min="8721" max="8721" width="9.109375" style="42"/>
    <col min="8722" max="8722" width="11.5546875" style="42" customWidth="1"/>
    <col min="8723" max="8948" width="9.109375" style="42"/>
    <col min="8949" max="8949" width="14.109375" style="42" bestFit="1" customWidth="1"/>
    <col min="8950" max="8960" width="9.10937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109375" style="42" customWidth="1"/>
    <col min="8971" max="8971" width="6.5546875" style="42" customWidth="1"/>
    <col min="8972" max="8972" width="11.44140625" style="42" customWidth="1"/>
    <col min="8973" max="8973" width="6.5546875" style="42" customWidth="1"/>
    <col min="8974" max="8974" width="11" style="42" customWidth="1"/>
    <col min="8975" max="8975" width="9.109375" style="42"/>
    <col min="8976" max="8976" width="10.109375" style="42" customWidth="1"/>
    <col min="8977" max="8977" width="9.109375" style="42"/>
    <col min="8978" max="8978" width="11.5546875" style="42" customWidth="1"/>
    <col min="8979" max="9204" width="9.109375" style="42"/>
    <col min="9205" max="9205" width="14.109375" style="42" bestFit="1" customWidth="1"/>
    <col min="9206" max="9216" width="9.10937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109375" style="42" customWidth="1"/>
    <col min="9227" max="9227" width="6.5546875" style="42" customWidth="1"/>
    <col min="9228" max="9228" width="11.44140625" style="42" customWidth="1"/>
    <col min="9229" max="9229" width="6.5546875" style="42" customWidth="1"/>
    <col min="9230" max="9230" width="11" style="42" customWidth="1"/>
    <col min="9231" max="9231" width="9.109375" style="42"/>
    <col min="9232" max="9232" width="10.109375" style="42" customWidth="1"/>
    <col min="9233" max="9233" width="9.109375" style="42"/>
    <col min="9234" max="9234" width="11.5546875" style="42" customWidth="1"/>
    <col min="9235" max="9460" width="9.109375" style="42"/>
    <col min="9461" max="9461" width="14.109375" style="42" bestFit="1" customWidth="1"/>
    <col min="9462" max="9472" width="9.10937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109375" style="42" customWidth="1"/>
    <col min="9483" max="9483" width="6.5546875" style="42" customWidth="1"/>
    <col min="9484" max="9484" width="11.44140625" style="42" customWidth="1"/>
    <col min="9485" max="9485" width="6.5546875" style="42" customWidth="1"/>
    <col min="9486" max="9486" width="11" style="42" customWidth="1"/>
    <col min="9487" max="9487" width="9.109375" style="42"/>
    <col min="9488" max="9488" width="10.109375" style="42" customWidth="1"/>
    <col min="9489" max="9489" width="9.109375" style="42"/>
    <col min="9490" max="9490" width="11.5546875" style="42" customWidth="1"/>
    <col min="9491" max="9716" width="9.109375" style="42"/>
    <col min="9717" max="9717" width="14.109375" style="42" bestFit="1" customWidth="1"/>
    <col min="9718" max="9728" width="9.10937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109375" style="42" customWidth="1"/>
    <col min="9739" max="9739" width="6.5546875" style="42" customWidth="1"/>
    <col min="9740" max="9740" width="11.44140625" style="42" customWidth="1"/>
    <col min="9741" max="9741" width="6.5546875" style="42" customWidth="1"/>
    <col min="9742" max="9742" width="11" style="42" customWidth="1"/>
    <col min="9743" max="9743" width="9.109375" style="42"/>
    <col min="9744" max="9744" width="10.109375" style="42" customWidth="1"/>
    <col min="9745" max="9745" width="9.109375" style="42"/>
    <col min="9746" max="9746" width="11.5546875" style="42" customWidth="1"/>
    <col min="9747" max="9972" width="9.109375" style="42"/>
    <col min="9973" max="9973" width="14.109375" style="42" bestFit="1" customWidth="1"/>
    <col min="9974" max="9984" width="9.10937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109375" style="42" customWidth="1"/>
    <col min="9995" max="9995" width="6.5546875" style="42" customWidth="1"/>
    <col min="9996" max="9996" width="11.44140625" style="42" customWidth="1"/>
    <col min="9997" max="9997" width="6.5546875" style="42" customWidth="1"/>
    <col min="9998" max="9998" width="11" style="42" customWidth="1"/>
    <col min="9999" max="9999" width="9.109375" style="42"/>
    <col min="10000" max="10000" width="10.109375" style="42" customWidth="1"/>
    <col min="10001" max="10001" width="9.109375" style="42"/>
    <col min="10002" max="10002" width="11.5546875" style="42" customWidth="1"/>
    <col min="10003" max="10228" width="9.109375" style="42"/>
    <col min="10229" max="10229" width="14.109375" style="42" bestFit="1" customWidth="1"/>
    <col min="10230" max="10240" width="9.10937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109375" style="42" customWidth="1"/>
    <col min="10251" max="10251" width="6.5546875" style="42" customWidth="1"/>
    <col min="10252" max="10252" width="11.44140625" style="42" customWidth="1"/>
    <col min="10253" max="10253" width="6.5546875" style="42" customWidth="1"/>
    <col min="10254" max="10254" width="11" style="42" customWidth="1"/>
    <col min="10255" max="10255" width="9.109375" style="42"/>
    <col min="10256" max="10256" width="10.109375" style="42" customWidth="1"/>
    <col min="10257" max="10257" width="9.109375" style="42"/>
    <col min="10258" max="10258" width="11.5546875" style="42" customWidth="1"/>
    <col min="10259" max="10484" width="9.109375" style="42"/>
    <col min="10485" max="10485" width="14.109375" style="42" bestFit="1" customWidth="1"/>
    <col min="10486" max="10496" width="9.10937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109375" style="42" customWidth="1"/>
    <col min="10507" max="10507" width="6.5546875" style="42" customWidth="1"/>
    <col min="10508" max="10508" width="11.44140625" style="42" customWidth="1"/>
    <col min="10509" max="10509" width="6.5546875" style="42" customWidth="1"/>
    <col min="10510" max="10510" width="11" style="42" customWidth="1"/>
    <col min="10511" max="10511" width="9.109375" style="42"/>
    <col min="10512" max="10512" width="10.109375" style="42" customWidth="1"/>
    <col min="10513" max="10513" width="9.109375" style="42"/>
    <col min="10514" max="10514" width="11.5546875" style="42" customWidth="1"/>
    <col min="10515" max="10740" width="9.109375" style="42"/>
    <col min="10741" max="10741" width="14.109375" style="42" bestFit="1" customWidth="1"/>
    <col min="10742" max="10752" width="9.10937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109375" style="42" customWidth="1"/>
    <col min="10763" max="10763" width="6.5546875" style="42" customWidth="1"/>
    <col min="10764" max="10764" width="11.44140625" style="42" customWidth="1"/>
    <col min="10765" max="10765" width="6.5546875" style="42" customWidth="1"/>
    <col min="10766" max="10766" width="11" style="42" customWidth="1"/>
    <col min="10767" max="10767" width="9.109375" style="42"/>
    <col min="10768" max="10768" width="10.109375" style="42" customWidth="1"/>
    <col min="10769" max="10769" width="9.109375" style="42"/>
    <col min="10770" max="10770" width="11.5546875" style="42" customWidth="1"/>
    <col min="10771" max="10996" width="9.109375" style="42"/>
    <col min="10997" max="10997" width="14.109375" style="42" bestFit="1" customWidth="1"/>
    <col min="10998" max="11008" width="9.10937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109375" style="42" customWidth="1"/>
    <col min="11019" max="11019" width="6.5546875" style="42" customWidth="1"/>
    <col min="11020" max="11020" width="11.44140625" style="42" customWidth="1"/>
    <col min="11021" max="11021" width="6.5546875" style="42" customWidth="1"/>
    <col min="11022" max="11022" width="11" style="42" customWidth="1"/>
    <col min="11023" max="11023" width="9.109375" style="42"/>
    <col min="11024" max="11024" width="10.109375" style="42" customWidth="1"/>
    <col min="11025" max="11025" width="9.109375" style="42"/>
    <col min="11026" max="11026" width="11.5546875" style="42" customWidth="1"/>
    <col min="11027" max="11252" width="9.109375" style="42"/>
    <col min="11253" max="11253" width="14.109375" style="42" bestFit="1" customWidth="1"/>
    <col min="11254" max="11264" width="9.10937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109375" style="42" customWidth="1"/>
    <col min="11275" max="11275" width="6.5546875" style="42" customWidth="1"/>
    <col min="11276" max="11276" width="11.44140625" style="42" customWidth="1"/>
    <col min="11277" max="11277" width="6.5546875" style="42" customWidth="1"/>
    <col min="11278" max="11278" width="11" style="42" customWidth="1"/>
    <col min="11279" max="11279" width="9.109375" style="42"/>
    <col min="11280" max="11280" width="10.109375" style="42" customWidth="1"/>
    <col min="11281" max="11281" width="9.109375" style="42"/>
    <col min="11282" max="11282" width="11.5546875" style="42" customWidth="1"/>
    <col min="11283" max="11508" width="9.109375" style="42"/>
    <col min="11509" max="11509" width="14.109375" style="42" bestFit="1" customWidth="1"/>
    <col min="11510" max="11520" width="9.10937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109375" style="42" customWidth="1"/>
    <col min="11531" max="11531" width="6.5546875" style="42" customWidth="1"/>
    <col min="11532" max="11532" width="11.44140625" style="42" customWidth="1"/>
    <col min="11533" max="11533" width="6.5546875" style="42" customWidth="1"/>
    <col min="11534" max="11534" width="11" style="42" customWidth="1"/>
    <col min="11535" max="11535" width="9.109375" style="42"/>
    <col min="11536" max="11536" width="10.109375" style="42" customWidth="1"/>
    <col min="11537" max="11537" width="9.109375" style="42"/>
    <col min="11538" max="11538" width="11.5546875" style="42" customWidth="1"/>
    <col min="11539" max="11764" width="9.109375" style="42"/>
    <col min="11765" max="11765" width="14.109375" style="42" bestFit="1" customWidth="1"/>
    <col min="11766" max="11776" width="9.10937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109375" style="42" customWidth="1"/>
    <col min="11787" max="11787" width="6.5546875" style="42" customWidth="1"/>
    <col min="11788" max="11788" width="11.44140625" style="42" customWidth="1"/>
    <col min="11789" max="11789" width="6.5546875" style="42" customWidth="1"/>
    <col min="11790" max="11790" width="11" style="42" customWidth="1"/>
    <col min="11791" max="11791" width="9.109375" style="42"/>
    <col min="11792" max="11792" width="10.109375" style="42" customWidth="1"/>
    <col min="11793" max="11793" width="9.109375" style="42"/>
    <col min="11794" max="11794" width="11.5546875" style="42" customWidth="1"/>
    <col min="11795" max="12020" width="9.109375" style="42"/>
    <col min="12021" max="12021" width="14.109375" style="42" bestFit="1" customWidth="1"/>
    <col min="12022" max="12032" width="9.10937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109375" style="42" customWidth="1"/>
    <col min="12043" max="12043" width="6.5546875" style="42" customWidth="1"/>
    <col min="12044" max="12044" width="11.44140625" style="42" customWidth="1"/>
    <col min="12045" max="12045" width="6.5546875" style="42" customWidth="1"/>
    <col min="12046" max="12046" width="11" style="42" customWidth="1"/>
    <col min="12047" max="12047" width="9.109375" style="42"/>
    <col min="12048" max="12048" width="10.109375" style="42" customWidth="1"/>
    <col min="12049" max="12049" width="9.109375" style="42"/>
    <col min="12050" max="12050" width="11.5546875" style="42" customWidth="1"/>
    <col min="12051" max="12276" width="9.109375" style="42"/>
    <col min="12277" max="12277" width="14.109375" style="42" bestFit="1" customWidth="1"/>
    <col min="12278" max="12288" width="9.10937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109375" style="42" customWidth="1"/>
    <col min="12299" max="12299" width="6.5546875" style="42" customWidth="1"/>
    <col min="12300" max="12300" width="11.44140625" style="42" customWidth="1"/>
    <col min="12301" max="12301" width="6.5546875" style="42" customWidth="1"/>
    <col min="12302" max="12302" width="11" style="42" customWidth="1"/>
    <col min="12303" max="12303" width="9.109375" style="42"/>
    <col min="12304" max="12304" width="10.109375" style="42" customWidth="1"/>
    <col min="12305" max="12305" width="9.109375" style="42"/>
    <col min="12306" max="12306" width="11.5546875" style="42" customWidth="1"/>
    <col min="12307" max="12532" width="9.109375" style="42"/>
    <col min="12533" max="12533" width="14.109375" style="42" bestFit="1" customWidth="1"/>
    <col min="12534" max="12544" width="9.10937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109375" style="42" customWidth="1"/>
    <col min="12555" max="12555" width="6.5546875" style="42" customWidth="1"/>
    <col min="12556" max="12556" width="11.44140625" style="42" customWidth="1"/>
    <col min="12557" max="12557" width="6.5546875" style="42" customWidth="1"/>
    <col min="12558" max="12558" width="11" style="42" customWidth="1"/>
    <col min="12559" max="12559" width="9.109375" style="42"/>
    <col min="12560" max="12560" width="10.109375" style="42" customWidth="1"/>
    <col min="12561" max="12561" width="9.109375" style="42"/>
    <col min="12562" max="12562" width="11.5546875" style="42" customWidth="1"/>
    <col min="12563" max="12788" width="9.109375" style="42"/>
    <col min="12789" max="12789" width="14.109375" style="42" bestFit="1" customWidth="1"/>
    <col min="12790" max="12800" width="9.10937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109375" style="42" customWidth="1"/>
    <col min="12811" max="12811" width="6.5546875" style="42" customWidth="1"/>
    <col min="12812" max="12812" width="11.44140625" style="42" customWidth="1"/>
    <col min="12813" max="12813" width="6.5546875" style="42" customWidth="1"/>
    <col min="12814" max="12814" width="11" style="42" customWidth="1"/>
    <col min="12815" max="12815" width="9.109375" style="42"/>
    <col min="12816" max="12816" width="10.109375" style="42" customWidth="1"/>
    <col min="12817" max="12817" width="9.109375" style="42"/>
    <col min="12818" max="12818" width="11.5546875" style="42" customWidth="1"/>
    <col min="12819" max="13044" width="9.109375" style="42"/>
    <col min="13045" max="13045" width="14.109375" style="42" bestFit="1" customWidth="1"/>
    <col min="13046" max="13056" width="9.10937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109375" style="42" customWidth="1"/>
    <col min="13067" max="13067" width="6.5546875" style="42" customWidth="1"/>
    <col min="13068" max="13068" width="11.44140625" style="42" customWidth="1"/>
    <col min="13069" max="13069" width="6.5546875" style="42" customWidth="1"/>
    <col min="13070" max="13070" width="11" style="42" customWidth="1"/>
    <col min="13071" max="13071" width="9.109375" style="42"/>
    <col min="13072" max="13072" width="10.109375" style="42" customWidth="1"/>
    <col min="13073" max="13073" width="9.109375" style="42"/>
    <col min="13074" max="13074" width="11.5546875" style="42" customWidth="1"/>
    <col min="13075" max="13300" width="9.109375" style="42"/>
    <col min="13301" max="13301" width="14.109375" style="42" bestFit="1" customWidth="1"/>
    <col min="13302" max="13312" width="9.10937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109375" style="42" customWidth="1"/>
    <col min="13323" max="13323" width="6.5546875" style="42" customWidth="1"/>
    <col min="13324" max="13324" width="11.44140625" style="42" customWidth="1"/>
    <col min="13325" max="13325" width="6.5546875" style="42" customWidth="1"/>
    <col min="13326" max="13326" width="11" style="42" customWidth="1"/>
    <col min="13327" max="13327" width="9.109375" style="42"/>
    <col min="13328" max="13328" width="10.109375" style="42" customWidth="1"/>
    <col min="13329" max="13329" width="9.109375" style="42"/>
    <col min="13330" max="13330" width="11.5546875" style="42" customWidth="1"/>
    <col min="13331" max="13556" width="9.109375" style="42"/>
    <col min="13557" max="13557" width="14.109375" style="42" bestFit="1" customWidth="1"/>
    <col min="13558" max="13568" width="9.10937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109375" style="42" customWidth="1"/>
    <col min="13579" max="13579" width="6.5546875" style="42" customWidth="1"/>
    <col min="13580" max="13580" width="11.44140625" style="42" customWidth="1"/>
    <col min="13581" max="13581" width="6.5546875" style="42" customWidth="1"/>
    <col min="13582" max="13582" width="11" style="42" customWidth="1"/>
    <col min="13583" max="13583" width="9.109375" style="42"/>
    <col min="13584" max="13584" width="10.109375" style="42" customWidth="1"/>
    <col min="13585" max="13585" width="9.109375" style="42"/>
    <col min="13586" max="13586" width="11.5546875" style="42" customWidth="1"/>
    <col min="13587" max="13812" width="9.109375" style="42"/>
    <col min="13813" max="13813" width="14.109375" style="42" bestFit="1" customWidth="1"/>
    <col min="13814" max="13824" width="9.10937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109375" style="42" customWidth="1"/>
    <col min="13835" max="13835" width="6.5546875" style="42" customWidth="1"/>
    <col min="13836" max="13836" width="11.44140625" style="42" customWidth="1"/>
    <col min="13837" max="13837" width="6.5546875" style="42" customWidth="1"/>
    <col min="13838" max="13838" width="11" style="42" customWidth="1"/>
    <col min="13839" max="13839" width="9.109375" style="42"/>
    <col min="13840" max="13840" width="10.109375" style="42" customWidth="1"/>
    <col min="13841" max="13841" width="9.109375" style="42"/>
    <col min="13842" max="13842" width="11.5546875" style="42" customWidth="1"/>
    <col min="13843" max="14068" width="9.109375" style="42"/>
    <col min="14069" max="14069" width="14.109375" style="42" bestFit="1" customWidth="1"/>
    <col min="14070" max="14080" width="9.10937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109375" style="42" customWidth="1"/>
    <col min="14091" max="14091" width="6.5546875" style="42" customWidth="1"/>
    <col min="14092" max="14092" width="11.44140625" style="42" customWidth="1"/>
    <col min="14093" max="14093" width="6.5546875" style="42" customWidth="1"/>
    <col min="14094" max="14094" width="11" style="42" customWidth="1"/>
    <col min="14095" max="14095" width="9.109375" style="42"/>
    <col min="14096" max="14096" width="10.109375" style="42" customWidth="1"/>
    <col min="14097" max="14097" width="9.109375" style="42"/>
    <col min="14098" max="14098" width="11.5546875" style="42" customWidth="1"/>
    <col min="14099" max="14324" width="9.109375" style="42"/>
    <col min="14325" max="14325" width="14.109375" style="42" bestFit="1" customWidth="1"/>
    <col min="14326" max="14336" width="9.10937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109375" style="42" customWidth="1"/>
    <col min="14347" max="14347" width="6.5546875" style="42" customWidth="1"/>
    <col min="14348" max="14348" width="11.44140625" style="42" customWidth="1"/>
    <col min="14349" max="14349" width="6.5546875" style="42" customWidth="1"/>
    <col min="14350" max="14350" width="11" style="42" customWidth="1"/>
    <col min="14351" max="14351" width="9.109375" style="42"/>
    <col min="14352" max="14352" width="10.109375" style="42" customWidth="1"/>
    <col min="14353" max="14353" width="9.109375" style="42"/>
    <col min="14354" max="14354" width="11.5546875" style="42" customWidth="1"/>
    <col min="14355" max="14580" width="9.109375" style="42"/>
    <col min="14581" max="14581" width="14.109375" style="42" bestFit="1" customWidth="1"/>
    <col min="14582" max="14592" width="9.10937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109375" style="42" customWidth="1"/>
    <col min="14603" max="14603" width="6.5546875" style="42" customWidth="1"/>
    <col min="14604" max="14604" width="11.44140625" style="42" customWidth="1"/>
    <col min="14605" max="14605" width="6.5546875" style="42" customWidth="1"/>
    <col min="14606" max="14606" width="11" style="42" customWidth="1"/>
    <col min="14607" max="14607" width="9.109375" style="42"/>
    <col min="14608" max="14608" width="10.109375" style="42" customWidth="1"/>
    <col min="14609" max="14609" width="9.109375" style="42"/>
    <col min="14610" max="14610" width="11.5546875" style="42" customWidth="1"/>
    <col min="14611" max="14836" width="9.109375" style="42"/>
    <col min="14837" max="14837" width="14.109375" style="42" bestFit="1" customWidth="1"/>
    <col min="14838" max="14848" width="9.10937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109375" style="42" customWidth="1"/>
    <col min="14859" max="14859" width="6.5546875" style="42" customWidth="1"/>
    <col min="14860" max="14860" width="11.44140625" style="42" customWidth="1"/>
    <col min="14861" max="14861" width="6.5546875" style="42" customWidth="1"/>
    <col min="14862" max="14862" width="11" style="42" customWidth="1"/>
    <col min="14863" max="14863" width="9.109375" style="42"/>
    <col min="14864" max="14864" width="10.109375" style="42" customWidth="1"/>
    <col min="14865" max="14865" width="9.109375" style="42"/>
    <col min="14866" max="14866" width="11.5546875" style="42" customWidth="1"/>
    <col min="14867" max="15092" width="9.109375" style="42"/>
    <col min="15093" max="15093" width="14.109375" style="42" bestFit="1" customWidth="1"/>
    <col min="15094" max="15104" width="9.10937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109375" style="42" customWidth="1"/>
    <col min="15115" max="15115" width="6.5546875" style="42" customWidth="1"/>
    <col min="15116" max="15116" width="11.44140625" style="42" customWidth="1"/>
    <col min="15117" max="15117" width="6.5546875" style="42" customWidth="1"/>
    <col min="15118" max="15118" width="11" style="42" customWidth="1"/>
    <col min="15119" max="15119" width="9.109375" style="42"/>
    <col min="15120" max="15120" width="10.109375" style="42" customWidth="1"/>
    <col min="15121" max="15121" width="9.109375" style="42"/>
    <col min="15122" max="15122" width="11.5546875" style="42" customWidth="1"/>
    <col min="15123" max="15348" width="9.109375" style="42"/>
    <col min="15349" max="15349" width="14.109375" style="42" bestFit="1" customWidth="1"/>
    <col min="15350" max="15360" width="9.10937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109375" style="42" customWidth="1"/>
    <col min="15371" max="15371" width="6.5546875" style="42" customWidth="1"/>
    <col min="15372" max="15372" width="11.44140625" style="42" customWidth="1"/>
    <col min="15373" max="15373" width="6.5546875" style="42" customWidth="1"/>
    <col min="15374" max="15374" width="11" style="42" customWidth="1"/>
    <col min="15375" max="15375" width="9.109375" style="42"/>
    <col min="15376" max="15376" width="10.109375" style="42" customWidth="1"/>
    <col min="15377" max="15377" width="9.109375" style="42"/>
    <col min="15378" max="15378" width="11.5546875" style="42" customWidth="1"/>
    <col min="15379" max="15604" width="9.109375" style="42"/>
    <col min="15605" max="15605" width="14.109375" style="42" bestFit="1" customWidth="1"/>
    <col min="15606" max="15616" width="9.10937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109375" style="42" customWidth="1"/>
    <col min="15627" max="15627" width="6.5546875" style="42" customWidth="1"/>
    <col min="15628" max="15628" width="11.44140625" style="42" customWidth="1"/>
    <col min="15629" max="15629" width="6.5546875" style="42" customWidth="1"/>
    <col min="15630" max="15630" width="11" style="42" customWidth="1"/>
    <col min="15631" max="15631" width="9.109375" style="42"/>
    <col min="15632" max="15632" width="10.109375" style="42" customWidth="1"/>
    <col min="15633" max="15633" width="9.109375" style="42"/>
    <col min="15634" max="15634" width="11.5546875" style="42" customWidth="1"/>
    <col min="15635" max="15860" width="9.109375" style="42"/>
    <col min="15861" max="15861" width="14.109375" style="42" bestFit="1" customWidth="1"/>
    <col min="15862" max="15872" width="9.10937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109375" style="42" customWidth="1"/>
    <col min="15883" max="15883" width="6.5546875" style="42" customWidth="1"/>
    <col min="15884" max="15884" width="11.44140625" style="42" customWidth="1"/>
    <col min="15885" max="15885" width="6.5546875" style="42" customWidth="1"/>
    <col min="15886" max="15886" width="11" style="42" customWidth="1"/>
    <col min="15887" max="15887" width="9.109375" style="42"/>
    <col min="15888" max="15888" width="10.109375" style="42" customWidth="1"/>
    <col min="15889" max="15889" width="9.109375" style="42"/>
    <col min="15890" max="15890" width="11.5546875" style="42" customWidth="1"/>
    <col min="15891" max="16116" width="9.109375" style="42"/>
    <col min="16117" max="16117" width="14.109375" style="42" bestFit="1" customWidth="1"/>
    <col min="16118" max="16128" width="9.10937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109375" style="42" customWidth="1"/>
    <col min="16139" max="16139" width="6.5546875" style="42" customWidth="1"/>
    <col min="16140" max="16140" width="11.44140625" style="42" customWidth="1"/>
    <col min="16141" max="16141" width="6.5546875" style="42" customWidth="1"/>
    <col min="16142" max="16142" width="11" style="42" customWidth="1"/>
    <col min="16143" max="16143" width="9.109375" style="42"/>
    <col min="16144" max="16144" width="10.109375" style="42" customWidth="1"/>
    <col min="16145" max="16145" width="9.109375" style="42"/>
    <col min="16146" max="16146" width="11.5546875" style="42" customWidth="1"/>
    <col min="16147" max="16372" width="9.109375" style="42"/>
    <col min="16373" max="16373" width="14.109375" style="42" bestFit="1" customWidth="1"/>
    <col min="16374" max="16384" width="9.109375" style="42"/>
  </cols>
  <sheetData>
    <row r="1" spans="1:23" ht="18" customHeight="1" thickBot="1" x14ac:dyDescent="0.3">
      <c r="A1" s="433" t="s">
        <v>170</v>
      </c>
      <c r="B1" s="433"/>
      <c r="C1" s="433"/>
      <c r="D1" s="433"/>
      <c r="E1" s="433"/>
      <c r="F1" s="433"/>
      <c r="G1" s="433"/>
      <c r="H1" s="433"/>
      <c r="I1" s="433"/>
      <c r="J1" s="433"/>
      <c r="K1" s="433"/>
      <c r="L1" s="433"/>
      <c r="M1" s="433"/>
      <c r="N1" s="433"/>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34" t="s">
        <v>101</v>
      </c>
      <c r="B3" s="435"/>
      <c r="C3" s="435"/>
      <c r="D3" s="436"/>
      <c r="E3" s="437"/>
      <c r="F3" s="438"/>
      <c r="G3" s="438"/>
      <c r="H3" s="439"/>
      <c r="I3" s="440" t="s">
        <v>102</v>
      </c>
      <c r="J3" s="440"/>
      <c r="K3" s="440"/>
      <c r="L3" s="440"/>
      <c r="M3" s="440"/>
      <c r="N3" s="440"/>
    </row>
    <row r="4" spans="1:23" s="44" customFormat="1" ht="12.75" customHeight="1" x14ac:dyDescent="0.25">
      <c r="A4" s="441" t="s">
        <v>103</v>
      </c>
      <c r="B4" s="442"/>
      <c r="C4" s="442"/>
      <c r="D4" s="443"/>
      <c r="E4" s="447"/>
      <c r="F4" s="448"/>
      <c r="G4" s="448"/>
      <c r="H4" s="448"/>
      <c r="I4" s="449" t="s">
        <v>104</v>
      </c>
      <c r="J4" s="450"/>
      <c r="K4" s="450"/>
      <c r="L4" s="451"/>
      <c r="M4" s="451"/>
      <c r="N4" s="452"/>
    </row>
    <row r="5" spans="1:23" s="44" customFormat="1" ht="21.75" customHeight="1" x14ac:dyDescent="0.25">
      <c r="A5" s="444"/>
      <c r="B5" s="445"/>
      <c r="C5" s="445"/>
      <c r="D5" s="446"/>
      <c r="E5" s="448"/>
      <c r="F5" s="448"/>
      <c r="G5" s="448"/>
      <c r="H5" s="448"/>
      <c r="I5" s="453"/>
      <c r="J5" s="454"/>
      <c r="K5" s="454"/>
      <c r="L5" s="454"/>
      <c r="M5" s="454"/>
      <c r="N5" s="455"/>
    </row>
    <row r="6" spans="1:23" s="44" customFormat="1" ht="21.75" customHeight="1" x14ac:dyDescent="0.25">
      <c r="A6" s="419" t="s">
        <v>105</v>
      </c>
      <c r="B6" s="420"/>
      <c r="C6" s="420"/>
      <c r="D6" s="421"/>
      <c r="E6" s="425" t="s">
        <v>106</v>
      </c>
      <c r="F6" s="425"/>
      <c r="G6" s="425"/>
      <c r="H6" s="426"/>
      <c r="I6" s="429" t="s">
        <v>107</v>
      </c>
      <c r="J6" s="429"/>
      <c r="K6" s="429"/>
      <c r="L6" s="429"/>
      <c r="M6" s="429"/>
      <c r="N6" s="429"/>
    </row>
    <row r="7" spans="1:23" s="44" customFormat="1" ht="27" customHeight="1" x14ac:dyDescent="0.25">
      <c r="A7" s="422"/>
      <c r="B7" s="423"/>
      <c r="C7" s="423"/>
      <c r="D7" s="424"/>
      <c r="E7" s="427"/>
      <c r="F7" s="427"/>
      <c r="G7" s="427"/>
      <c r="H7" s="428"/>
      <c r="I7" s="430">
        <v>2025</v>
      </c>
      <c r="J7" s="431"/>
      <c r="K7" s="430">
        <v>2026</v>
      </c>
      <c r="L7" s="431"/>
      <c r="M7" s="432">
        <v>2027</v>
      </c>
      <c r="N7" s="432"/>
    </row>
    <row r="8" spans="1:23" s="44" customFormat="1" ht="31.5" customHeight="1" x14ac:dyDescent="0.25">
      <c r="A8" s="456" t="s">
        <v>108</v>
      </c>
      <c r="B8" s="457"/>
      <c r="C8" s="457"/>
      <c r="D8" s="458"/>
      <c r="E8" s="459"/>
      <c r="F8" s="459"/>
      <c r="G8" s="459"/>
      <c r="H8" s="460"/>
      <c r="I8" s="461"/>
      <c r="J8" s="462"/>
      <c r="K8" s="463"/>
      <c r="L8" s="463"/>
      <c r="M8" s="463"/>
      <c r="N8" s="463"/>
    </row>
    <row r="9" spans="1:23" ht="38.25" customHeight="1" x14ac:dyDescent="0.25">
      <c r="A9" s="396" t="s">
        <v>109</v>
      </c>
      <c r="B9" s="397"/>
      <c r="C9" s="398" t="s">
        <v>110</v>
      </c>
      <c r="D9" s="417"/>
      <c r="E9" s="417"/>
      <c r="F9" s="417"/>
      <c r="G9" s="417"/>
      <c r="H9" s="417"/>
      <c r="I9" s="417"/>
      <c r="J9" s="417"/>
      <c r="K9" s="417"/>
      <c r="L9" s="417"/>
      <c r="M9" s="417"/>
      <c r="N9" s="418"/>
    </row>
    <row r="10" spans="1:23" ht="38.25" hidden="1" customHeight="1" x14ac:dyDescent="0.25">
      <c r="A10" s="396"/>
      <c r="B10" s="397"/>
      <c r="C10" s="398"/>
      <c r="D10" s="399"/>
      <c r="E10" s="399"/>
      <c r="F10" s="399"/>
      <c r="G10" s="399"/>
      <c r="H10" s="399"/>
      <c r="I10" s="399"/>
      <c r="J10" s="399"/>
      <c r="K10" s="399"/>
      <c r="L10" s="399"/>
      <c r="M10" s="399"/>
      <c r="N10" s="400"/>
    </row>
    <row r="11" spans="1:23" ht="19.5" customHeight="1" x14ac:dyDescent="0.25">
      <c r="A11" s="401" t="s">
        <v>111</v>
      </c>
      <c r="B11" s="402"/>
      <c r="C11" s="407" t="s">
        <v>112</v>
      </c>
      <c r="D11" s="408"/>
      <c r="E11" s="408"/>
      <c r="F11" s="408"/>
      <c r="G11" s="408"/>
      <c r="H11" s="408"/>
      <c r="I11" s="408"/>
      <c r="J11" s="408"/>
      <c r="K11" s="408"/>
      <c r="L11" s="408"/>
      <c r="M11" s="408"/>
      <c r="N11" s="409"/>
    </row>
    <row r="12" spans="1:23" ht="19.5" customHeight="1" x14ac:dyDescent="0.25">
      <c r="A12" s="403"/>
      <c r="B12" s="404"/>
      <c r="C12" s="410"/>
      <c r="D12" s="411"/>
      <c r="E12" s="411"/>
      <c r="F12" s="411"/>
      <c r="G12" s="411"/>
      <c r="H12" s="411"/>
      <c r="I12" s="411"/>
      <c r="J12" s="411"/>
      <c r="K12" s="411"/>
      <c r="L12" s="411"/>
      <c r="M12" s="411"/>
      <c r="N12" s="412"/>
    </row>
    <row r="13" spans="1:23" ht="22.5" customHeight="1" x14ac:dyDescent="0.25">
      <c r="A13" s="403"/>
      <c r="B13" s="404"/>
      <c r="C13" s="410"/>
      <c r="D13" s="411"/>
      <c r="E13" s="411"/>
      <c r="F13" s="411"/>
      <c r="G13" s="411"/>
      <c r="H13" s="411"/>
      <c r="I13" s="411"/>
      <c r="J13" s="411"/>
      <c r="K13" s="411"/>
      <c r="L13" s="411"/>
      <c r="M13" s="411"/>
      <c r="N13" s="412"/>
    </row>
    <row r="14" spans="1:23" ht="81.75" customHeight="1" x14ac:dyDescent="0.25">
      <c r="A14" s="403"/>
      <c r="B14" s="404"/>
      <c r="C14" s="410"/>
      <c r="D14" s="411"/>
      <c r="E14" s="411"/>
      <c r="F14" s="411"/>
      <c r="G14" s="411"/>
      <c r="H14" s="411"/>
      <c r="I14" s="411"/>
      <c r="J14" s="411"/>
      <c r="K14" s="411"/>
      <c r="L14" s="411"/>
      <c r="M14" s="411"/>
      <c r="N14" s="412"/>
    </row>
    <row r="15" spans="1:23" ht="18.75" hidden="1" customHeight="1" x14ac:dyDescent="0.25">
      <c r="A15" s="403"/>
      <c r="B15" s="404"/>
      <c r="C15" s="410"/>
      <c r="D15" s="411"/>
      <c r="E15" s="411"/>
      <c r="F15" s="411"/>
      <c r="G15" s="411"/>
      <c r="H15" s="411"/>
      <c r="I15" s="411"/>
      <c r="J15" s="411"/>
      <c r="K15" s="411"/>
      <c r="L15" s="411"/>
      <c r="M15" s="411"/>
      <c r="N15" s="412"/>
    </row>
    <row r="16" spans="1:23" ht="16.5" hidden="1" customHeight="1" x14ac:dyDescent="0.25">
      <c r="A16" s="403"/>
      <c r="B16" s="404"/>
      <c r="C16" s="410"/>
      <c r="D16" s="411"/>
      <c r="E16" s="411"/>
      <c r="F16" s="411"/>
      <c r="G16" s="411"/>
      <c r="H16" s="411"/>
      <c r="I16" s="411"/>
      <c r="J16" s="411"/>
      <c r="K16" s="411"/>
      <c r="L16" s="411"/>
      <c r="M16" s="411"/>
      <c r="N16" s="412"/>
    </row>
    <row r="17" spans="1:29" ht="23.25" hidden="1" customHeight="1" x14ac:dyDescent="0.25">
      <c r="A17" s="403"/>
      <c r="B17" s="404"/>
      <c r="C17" s="410"/>
      <c r="D17" s="411"/>
      <c r="E17" s="411"/>
      <c r="F17" s="411"/>
      <c r="G17" s="411"/>
      <c r="H17" s="411"/>
      <c r="I17" s="411"/>
      <c r="J17" s="411"/>
      <c r="K17" s="411"/>
      <c r="L17" s="411"/>
      <c r="M17" s="411"/>
      <c r="N17" s="412"/>
    </row>
    <row r="18" spans="1:29" ht="20.25" hidden="1" customHeight="1" x14ac:dyDescent="0.25">
      <c r="A18" s="403"/>
      <c r="B18" s="404"/>
      <c r="C18" s="410"/>
      <c r="D18" s="411"/>
      <c r="E18" s="411"/>
      <c r="F18" s="411"/>
      <c r="G18" s="411"/>
      <c r="H18" s="411"/>
      <c r="I18" s="411"/>
      <c r="J18" s="411"/>
      <c r="K18" s="411"/>
      <c r="L18" s="411"/>
      <c r="M18" s="411"/>
      <c r="N18" s="412"/>
    </row>
    <row r="19" spans="1:29" ht="13.5" hidden="1" customHeight="1" x14ac:dyDescent="0.25">
      <c r="A19" s="403"/>
      <c r="B19" s="404"/>
      <c r="C19" s="410"/>
      <c r="D19" s="411"/>
      <c r="E19" s="411"/>
      <c r="F19" s="411"/>
      <c r="G19" s="411"/>
      <c r="H19" s="411"/>
      <c r="I19" s="411"/>
      <c r="J19" s="411"/>
      <c r="K19" s="411"/>
      <c r="L19" s="411"/>
      <c r="M19" s="411"/>
      <c r="N19" s="412"/>
    </row>
    <row r="20" spans="1:29" ht="13.5" hidden="1" customHeight="1" x14ac:dyDescent="0.25">
      <c r="A20" s="403"/>
      <c r="B20" s="404"/>
      <c r="C20" s="410"/>
      <c r="D20" s="411"/>
      <c r="E20" s="411"/>
      <c r="F20" s="411"/>
      <c r="G20" s="411"/>
      <c r="H20" s="411"/>
      <c r="I20" s="411"/>
      <c r="J20" s="411"/>
      <c r="K20" s="411"/>
      <c r="L20" s="411"/>
      <c r="M20" s="411"/>
      <c r="N20" s="412"/>
    </row>
    <row r="21" spans="1:29" ht="13.5" hidden="1" customHeight="1" x14ac:dyDescent="0.25">
      <c r="A21" s="403"/>
      <c r="B21" s="404"/>
      <c r="C21" s="410"/>
      <c r="D21" s="411"/>
      <c r="E21" s="411"/>
      <c r="F21" s="411"/>
      <c r="G21" s="411"/>
      <c r="H21" s="411"/>
      <c r="I21" s="411"/>
      <c r="J21" s="411"/>
      <c r="K21" s="411"/>
      <c r="L21" s="411"/>
      <c r="M21" s="411"/>
      <c r="N21" s="412"/>
    </row>
    <row r="22" spans="1:29" ht="13.5" hidden="1" customHeight="1" x14ac:dyDescent="0.25">
      <c r="A22" s="403"/>
      <c r="B22" s="404"/>
      <c r="C22" s="410"/>
      <c r="D22" s="411"/>
      <c r="E22" s="411"/>
      <c r="F22" s="411"/>
      <c r="G22" s="411"/>
      <c r="H22" s="411"/>
      <c r="I22" s="411"/>
      <c r="J22" s="411"/>
      <c r="K22" s="411"/>
      <c r="L22" s="411"/>
      <c r="M22" s="411"/>
      <c r="N22" s="412"/>
    </row>
    <row r="23" spans="1:29" ht="13.5" hidden="1" customHeight="1" x14ac:dyDescent="0.25">
      <c r="A23" s="405"/>
      <c r="B23" s="406"/>
      <c r="C23" s="413"/>
      <c r="D23" s="414"/>
      <c r="E23" s="414"/>
      <c r="F23" s="414"/>
      <c r="G23" s="414"/>
      <c r="H23" s="414"/>
      <c r="I23" s="414"/>
      <c r="J23" s="414"/>
      <c r="K23" s="414"/>
      <c r="L23" s="414"/>
      <c r="M23" s="414"/>
      <c r="N23" s="415"/>
    </row>
    <row r="24" spans="1:29" ht="18.75" customHeight="1" x14ac:dyDescent="0.25">
      <c r="A24" s="380" t="s">
        <v>113</v>
      </c>
      <c r="B24" s="416"/>
      <c r="C24" s="416"/>
      <c r="D24" s="416"/>
      <c r="E24" s="416"/>
      <c r="F24" s="416"/>
      <c r="G24" s="416"/>
      <c r="H24" s="416"/>
      <c r="I24" s="416"/>
      <c r="J24" s="416"/>
      <c r="K24" s="416"/>
      <c r="L24" s="416"/>
      <c r="M24" s="416"/>
      <c r="N24" s="381"/>
      <c r="R24" s="45"/>
      <c r="S24" s="45"/>
      <c r="T24" s="45"/>
      <c r="U24" s="45"/>
      <c r="V24" s="45"/>
      <c r="W24" s="45"/>
      <c r="X24" s="45"/>
      <c r="Y24" s="45"/>
      <c r="Z24" s="45"/>
      <c r="AA24" s="45"/>
      <c r="AB24" s="45"/>
      <c r="AC24" s="45"/>
    </row>
    <row r="25" spans="1:29" ht="27" customHeight="1" x14ac:dyDescent="0.25">
      <c r="A25" s="46">
        <v>1</v>
      </c>
      <c r="B25" s="392" t="s">
        <v>114</v>
      </c>
      <c r="C25" s="393"/>
      <c r="D25" s="393"/>
      <c r="E25" s="393"/>
      <c r="F25" s="393"/>
      <c r="G25" s="394"/>
      <c r="H25" s="46">
        <v>6</v>
      </c>
      <c r="I25" s="392" t="s">
        <v>115</v>
      </c>
      <c r="J25" s="393"/>
      <c r="K25" s="393"/>
      <c r="L25" s="393"/>
      <c r="M25" s="393"/>
      <c r="N25" s="394"/>
      <c r="R25" s="45"/>
      <c r="S25" s="45"/>
      <c r="T25" s="45"/>
      <c r="U25" s="45"/>
      <c r="V25" s="45"/>
      <c r="W25" s="45"/>
      <c r="X25" s="45"/>
      <c r="Y25" s="45"/>
      <c r="Z25" s="45"/>
      <c r="AA25" s="45"/>
      <c r="AB25" s="45"/>
      <c r="AC25" s="45"/>
    </row>
    <row r="26" spans="1:29" ht="27" customHeight="1" x14ac:dyDescent="0.25">
      <c r="A26" s="46">
        <v>2</v>
      </c>
      <c r="B26" s="392" t="s">
        <v>116</v>
      </c>
      <c r="C26" s="393"/>
      <c r="D26" s="393"/>
      <c r="E26" s="393"/>
      <c r="F26" s="393"/>
      <c r="G26" s="394"/>
      <c r="H26" s="46">
        <v>7</v>
      </c>
      <c r="I26" s="392"/>
      <c r="J26" s="393"/>
      <c r="K26" s="393"/>
      <c r="L26" s="393"/>
      <c r="M26" s="393"/>
      <c r="N26" s="394"/>
      <c r="R26" s="45"/>
      <c r="S26" s="45"/>
      <c r="T26" s="45"/>
      <c r="U26" s="45"/>
      <c r="V26" s="45"/>
      <c r="W26" s="45"/>
      <c r="X26" s="45"/>
      <c r="Y26" s="45"/>
      <c r="Z26" s="45"/>
      <c r="AA26" s="45"/>
      <c r="AB26" s="45"/>
      <c r="AC26" s="45"/>
    </row>
    <row r="27" spans="1:29" ht="26.25" customHeight="1" x14ac:dyDescent="0.25">
      <c r="A27" s="46">
        <v>3</v>
      </c>
      <c r="B27" s="392" t="s">
        <v>116</v>
      </c>
      <c r="C27" s="393"/>
      <c r="D27" s="393"/>
      <c r="E27" s="393"/>
      <c r="F27" s="393"/>
      <c r="G27" s="394"/>
      <c r="H27" s="46">
        <v>8</v>
      </c>
      <c r="I27" s="392"/>
      <c r="J27" s="393"/>
      <c r="K27" s="393"/>
      <c r="L27" s="393"/>
      <c r="M27" s="393"/>
      <c r="N27" s="394"/>
      <c r="R27" s="45"/>
      <c r="S27" s="45"/>
      <c r="T27" s="45"/>
      <c r="U27" s="45"/>
      <c r="V27" s="45"/>
      <c r="W27" s="45"/>
      <c r="X27" s="45"/>
      <c r="Y27" s="45"/>
      <c r="Z27" s="45"/>
      <c r="AA27" s="45"/>
      <c r="AB27" s="45"/>
      <c r="AC27" s="45"/>
    </row>
    <row r="28" spans="1:29" ht="33.75" customHeight="1" x14ac:dyDescent="0.25">
      <c r="A28" s="46">
        <v>4</v>
      </c>
      <c r="B28" s="392" t="s">
        <v>116</v>
      </c>
      <c r="C28" s="393"/>
      <c r="D28" s="393"/>
      <c r="E28" s="393"/>
      <c r="F28" s="393"/>
      <c r="G28" s="394"/>
      <c r="H28" s="46">
        <v>9</v>
      </c>
      <c r="I28" s="392"/>
      <c r="J28" s="393"/>
      <c r="K28" s="393"/>
      <c r="L28" s="393"/>
      <c r="M28" s="393"/>
      <c r="N28" s="394"/>
    </row>
    <row r="29" spans="1:29" ht="34.5" customHeight="1" x14ac:dyDescent="0.25">
      <c r="A29" s="46">
        <v>5</v>
      </c>
      <c r="B29" s="392" t="s">
        <v>116</v>
      </c>
      <c r="C29" s="393"/>
      <c r="D29" s="393"/>
      <c r="E29" s="393"/>
      <c r="F29" s="393"/>
      <c r="G29" s="394"/>
      <c r="H29" s="46">
        <v>10</v>
      </c>
      <c r="I29" s="395"/>
      <c r="J29" s="395"/>
      <c r="K29" s="395"/>
      <c r="L29" s="395"/>
      <c r="M29" s="395"/>
      <c r="N29" s="395"/>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377" t="s">
        <v>117</v>
      </c>
      <c r="B31" s="378"/>
      <c r="C31" s="378"/>
      <c r="D31" s="378"/>
      <c r="E31" s="378"/>
      <c r="F31" s="378"/>
      <c r="G31" s="378"/>
      <c r="H31" s="379"/>
      <c r="I31" s="380" t="s">
        <v>118</v>
      </c>
      <c r="J31" s="381"/>
      <c r="K31" s="371" t="s">
        <v>119</v>
      </c>
      <c r="L31" s="371"/>
      <c r="M31" s="371" t="s">
        <v>120</v>
      </c>
      <c r="N31" s="371"/>
      <c r="O31" s="371">
        <v>2026</v>
      </c>
      <c r="P31" s="371"/>
      <c r="Q31" s="371">
        <v>2027</v>
      </c>
      <c r="R31" s="371"/>
    </row>
    <row r="32" spans="1:29" x14ac:dyDescent="0.25">
      <c r="A32" s="382"/>
      <c r="B32" s="383"/>
      <c r="C32" s="383"/>
      <c r="D32" s="383"/>
      <c r="E32" s="383"/>
      <c r="F32" s="383"/>
      <c r="G32" s="383"/>
      <c r="H32" s="384"/>
      <c r="I32" s="375"/>
      <c r="J32" s="375"/>
      <c r="K32" s="375"/>
      <c r="L32" s="375"/>
      <c r="M32" s="375"/>
      <c r="N32" s="375"/>
      <c r="O32" s="375"/>
      <c r="P32" s="375"/>
      <c r="Q32" s="375"/>
      <c r="R32" s="375"/>
    </row>
    <row r="33" spans="1:18" x14ac:dyDescent="0.25">
      <c r="A33" s="382"/>
      <c r="B33" s="383"/>
      <c r="C33" s="383"/>
      <c r="D33" s="383"/>
      <c r="E33" s="383"/>
      <c r="F33" s="383"/>
      <c r="G33" s="383"/>
      <c r="H33" s="384"/>
      <c r="I33" s="375"/>
      <c r="J33" s="375"/>
      <c r="K33" s="375"/>
      <c r="L33" s="375"/>
      <c r="M33" s="375"/>
      <c r="N33" s="375"/>
      <c r="O33" s="375"/>
      <c r="P33" s="375"/>
      <c r="Q33" s="375"/>
      <c r="R33" s="375"/>
    </row>
    <row r="34" spans="1:18" x14ac:dyDescent="0.25">
      <c r="A34" s="382"/>
      <c r="B34" s="383"/>
      <c r="C34" s="383"/>
      <c r="D34" s="383"/>
      <c r="E34" s="383"/>
      <c r="F34" s="383"/>
      <c r="G34" s="383"/>
      <c r="H34" s="384"/>
      <c r="I34" s="375"/>
      <c r="J34" s="375"/>
      <c r="K34" s="375"/>
      <c r="L34" s="375"/>
      <c r="M34" s="375"/>
      <c r="N34" s="375"/>
      <c r="O34" s="375"/>
      <c r="P34" s="375"/>
      <c r="Q34" s="375"/>
      <c r="R34" s="375"/>
    </row>
    <row r="35" spans="1:18" x14ac:dyDescent="0.25">
      <c r="A35" s="382"/>
      <c r="B35" s="383"/>
      <c r="C35" s="383"/>
      <c r="D35" s="383"/>
      <c r="E35" s="383"/>
      <c r="F35" s="383"/>
      <c r="G35" s="383"/>
      <c r="H35" s="384"/>
      <c r="I35" s="390"/>
      <c r="J35" s="391"/>
      <c r="K35" s="375"/>
      <c r="L35" s="375"/>
      <c r="M35" s="375"/>
      <c r="N35" s="375"/>
      <c r="O35" s="375"/>
      <c r="P35" s="375"/>
      <c r="Q35" s="375"/>
      <c r="R35" s="375"/>
    </row>
    <row r="36" spans="1:18" x14ac:dyDescent="0.25">
      <c r="A36" s="382"/>
      <c r="B36" s="383"/>
      <c r="C36" s="383"/>
      <c r="D36" s="383"/>
      <c r="E36" s="383"/>
      <c r="F36" s="383"/>
      <c r="G36" s="383"/>
      <c r="H36" s="384"/>
      <c r="I36" s="375"/>
      <c r="J36" s="375"/>
      <c r="K36" s="375"/>
      <c r="L36" s="375"/>
      <c r="M36" s="375"/>
      <c r="N36" s="375"/>
      <c r="O36" s="375"/>
      <c r="P36" s="375"/>
      <c r="Q36" s="375"/>
      <c r="R36" s="375"/>
    </row>
    <row r="37" spans="1:18" x14ac:dyDescent="0.25">
      <c r="A37" s="382"/>
      <c r="B37" s="383"/>
      <c r="C37" s="383"/>
      <c r="D37" s="383"/>
      <c r="E37" s="383"/>
      <c r="F37" s="383"/>
      <c r="G37" s="383"/>
      <c r="H37" s="384"/>
      <c r="I37" s="375"/>
      <c r="J37" s="375"/>
      <c r="K37" s="389"/>
      <c r="L37" s="389"/>
      <c r="M37" s="389"/>
      <c r="N37" s="389"/>
      <c r="O37" s="375"/>
      <c r="P37" s="375"/>
      <c r="Q37" s="375"/>
      <c r="R37" s="375"/>
    </row>
    <row r="38" spans="1:18" s="50" customFormat="1" x14ac:dyDescent="0.25">
      <c r="A38" s="382"/>
      <c r="B38" s="383"/>
      <c r="C38" s="383"/>
      <c r="D38" s="383"/>
      <c r="E38" s="383"/>
      <c r="F38" s="383"/>
      <c r="G38" s="383"/>
      <c r="H38" s="384"/>
      <c r="I38" s="375"/>
      <c r="J38" s="375"/>
      <c r="K38" s="389"/>
      <c r="L38" s="389"/>
      <c r="M38" s="389"/>
      <c r="N38" s="389"/>
      <c r="O38" s="375"/>
      <c r="P38" s="375"/>
      <c r="Q38" s="375"/>
      <c r="R38" s="375"/>
    </row>
    <row r="39" spans="1:18" x14ac:dyDescent="0.25">
      <c r="A39" s="377" t="s">
        <v>121</v>
      </c>
      <c r="B39" s="378"/>
      <c r="C39" s="378"/>
      <c r="D39" s="378"/>
      <c r="E39" s="378"/>
      <c r="F39" s="378"/>
      <c r="G39" s="378"/>
      <c r="H39" s="379"/>
      <c r="I39" s="380" t="s">
        <v>118</v>
      </c>
      <c r="J39" s="381"/>
      <c r="K39" s="371" t="s">
        <v>119</v>
      </c>
      <c r="L39" s="371"/>
      <c r="M39" s="371" t="s">
        <v>120</v>
      </c>
      <c r="N39" s="371"/>
      <c r="O39" s="371">
        <v>2026</v>
      </c>
      <c r="P39" s="371"/>
      <c r="Q39" s="371">
        <v>2027</v>
      </c>
      <c r="R39" s="371"/>
    </row>
    <row r="40" spans="1:18" ht="15.75" customHeight="1" x14ac:dyDescent="0.25">
      <c r="A40" s="382"/>
      <c r="B40" s="383"/>
      <c r="C40" s="383"/>
      <c r="D40" s="383"/>
      <c r="E40" s="383"/>
      <c r="F40" s="383"/>
      <c r="G40" s="383"/>
      <c r="H40" s="384"/>
      <c r="I40" s="388"/>
      <c r="J40" s="375"/>
      <c r="K40" s="388"/>
      <c r="L40" s="375"/>
      <c r="M40" s="375"/>
      <c r="N40" s="375"/>
      <c r="O40" s="388"/>
      <c r="P40" s="375"/>
      <c r="Q40" s="388"/>
      <c r="R40" s="375"/>
    </row>
    <row r="41" spans="1:18" x14ac:dyDescent="0.25">
      <c r="A41" s="382"/>
      <c r="B41" s="383"/>
      <c r="C41" s="383"/>
      <c r="D41" s="383"/>
      <c r="E41" s="383"/>
      <c r="F41" s="383"/>
      <c r="G41" s="383"/>
      <c r="H41" s="384"/>
      <c r="I41" s="388"/>
      <c r="J41" s="375"/>
      <c r="K41" s="388"/>
      <c r="L41" s="375"/>
      <c r="M41" s="375"/>
      <c r="N41" s="375"/>
      <c r="O41" s="388"/>
      <c r="P41" s="375"/>
      <c r="Q41" s="388"/>
      <c r="R41" s="375"/>
    </row>
    <row r="42" spans="1:18" x14ac:dyDescent="0.25">
      <c r="A42" s="382"/>
      <c r="B42" s="383"/>
      <c r="C42" s="383"/>
      <c r="D42" s="383"/>
      <c r="E42" s="383"/>
      <c r="F42" s="383"/>
      <c r="G42" s="383"/>
      <c r="H42" s="384"/>
      <c r="I42" s="388"/>
      <c r="J42" s="375"/>
      <c r="K42" s="388"/>
      <c r="L42" s="375"/>
      <c r="M42" s="375"/>
      <c r="N42" s="375"/>
      <c r="O42" s="388"/>
      <c r="P42" s="375"/>
      <c r="Q42" s="388"/>
      <c r="R42" s="375"/>
    </row>
    <row r="43" spans="1:18" x14ac:dyDescent="0.25">
      <c r="A43" s="382"/>
      <c r="B43" s="383"/>
      <c r="C43" s="383"/>
      <c r="D43" s="383"/>
      <c r="E43" s="383"/>
      <c r="F43" s="383"/>
      <c r="G43" s="383"/>
      <c r="H43" s="384"/>
      <c r="I43" s="388"/>
      <c r="J43" s="375"/>
      <c r="K43" s="388"/>
      <c r="L43" s="375"/>
      <c r="M43" s="375"/>
      <c r="N43" s="375"/>
      <c r="O43" s="388"/>
      <c r="P43" s="375"/>
      <c r="Q43" s="388"/>
      <c r="R43" s="375"/>
    </row>
    <row r="44" spans="1:18" x14ac:dyDescent="0.25">
      <c r="A44" s="382"/>
      <c r="B44" s="383"/>
      <c r="C44" s="383"/>
      <c r="D44" s="383"/>
      <c r="E44" s="383"/>
      <c r="F44" s="383"/>
      <c r="G44" s="383"/>
      <c r="H44" s="384"/>
      <c r="I44" s="388"/>
      <c r="J44" s="375"/>
      <c r="K44" s="388"/>
      <c r="L44" s="375"/>
      <c r="M44" s="375"/>
      <c r="N44" s="375"/>
      <c r="O44" s="388"/>
      <c r="P44" s="375"/>
      <c r="Q44" s="388"/>
      <c r="R44" s="375"/>
    </row>
    <row r="45" spans="1:18" x14ac:dyDescent="0.25">
      <c r="A45" s="382"/>
      <c r="B45" s="383"/>
      <c r="C45" s="383"/>
      <c r="D45" s="383"/>
      <c r="E45" s="383"/>
      <c r="F45" s="383"/>
      <c r="G45" s="383"/>
      <c r="H45" s="384"/>
      <c r="I45" s="388"/>
      <c r="J45" s="375"/>
      <c r="K45" s="388"/>
      <c r="L45" s="375"/>
      <c r="M45" s="375"/>
      <c r="N45" s="375"/>
      <c r="O45" s="388"/>
      <c r="P45" s="375"/>
      <c r="Q45" s="388"/>
      <c r="R45" s="375"/>
    </row>
    <row r="46" spans="1:18" x14ac:dyDescent="0.25">
      <c r="A46" s="382"/>
      <c r="B46" s="383"/>
      <c r="C46" s="383"/>
      <c r="D46" s="383"/>
      <c r="E46" s="383"/>
      <c r="F46" s="383"/>
      <c r="G46" s="383"/>
      <c r="H46" s="384"/>
      <c r="I46" s="388"/>
      <c r="J46" s="375"/>
      <c r="K46" s="388"/>
      <c r="L46" s="375"/>
      <c r="M46" s="375"/>
      <c r="N46" s="375"/>
      <c r="O46" s="388"/>
      <c r="P46" s="375"/>
      <c r="Q46" s="388"/>
      <c r="R46" s="375"/>
    </row>
    <row r="47" spans="1:18" x14ac:dyDescent="0.25">
      <c r="A47" s="382"/>
      <c r="B47" s="383"/>
      <c r="C47" s="383"/>
      <c r="D47" s="383"/>
      <c r="E47" s="383"/>
      <c r="F47" s="383"/>
      <c r="G47" s="383"/>
      <c r="H47" s="384"/>
      <c r="I47" s="388"/>
      <c r="J47" s="375"/>
      <c r="K47" s="388"/>
      <c r="L47" s="375"/>
      <c r="M47" s="375"/>
      <c r="N47" s="375"/>
      <c r="O47" s="388"/>
      <c r="P47" s="375"/>
      <c r="Q47" s="388"/>
      <c r="R47" s="375"/>
    </row>
    <row r="48" spans="1:18" x14ac:dyDescent="0.25">
      <c r="A48" s="377" t="s">
        <v>122</v>
      </c>
      <c r="B48" s="378"/>
      <c r="C48" s="378"/>
      <c r="D48" s="378"/>
      <c r="E48" s="378"/>
      <c r="F48" s="378"/>
      <c r="G48" s="378"/>
      <c r="H48" s="379"/>
      <c r="I48" s="380" t="s">
        <v>118</v>
      </c>
      <c r="J48" s="381"/>
      <c r="K48" s="371" t="s">
        <v>119</v>
      </c>
      <c r="L48" s="371"/>
      <c r="M48" s="371" t="s">
        <v>120</v>
      </c>
      <c r="N48" s="371"/>
      <c r="O48" s="371">
        <v>2026</v>
      </c>
      <c r="P48" s="371"/>
      <c r="Q48" s="371">
        <v>2027</v>
      </c>
      <c r="R48" s="371"/>
    </row>
    <row r="49" spans="1:18" x14ac:dyDescent="0.25">
      <c r="A49" s="382"/>
      <c r="B49" s="383"/>
      <c r="C49" s="383"/>
      <c r="D49" s="383"/>
      <c r="E49" s="383"/>
      <c r="F49" s="383"/>
      <c r="G49" s="383"/>
      <c r="H49" s="384"/>
      <c r="I49" s="385"/>
      <c r="J49" s="385"/>
      <c r="K49" s="375"/>
      <c r="L49" s="375"/>
      <c r="M49" s="375"/>
      <c r="N49" s="375"/>
      <c r="O49" s="385"/>
      <c r="P49" s="385"/>
      <c r="Q49" s="385"/>
      <c r="R49" s="385"/>
    </row>
    <row r="50" spans="1:18" x14ac:dyDescent="0.25">
      <c r="A50" s="382"/>
      <c r="B50" s="383"/>
      <c r="C50" s="383"/>
      <c r="D50" s="383"/>
      <c r="E50" s="383"/>
      <c r="F50" s="383"/>
      <c r="G50" s="383"/>
      <c r="H50" s="384"/>
      <c r="I50" s="386"/>
      <c r="J50" s="387"/>
      <c r="K50" s="385"/>
      <c r="L50" s="385"/>
      <c r="M50" s="375"/>
      <c r="N50" s="375"/>
      <c r="O50" s="386"/>
      <c r="P50" s="387"/>
      <c r="Q50" s="386"/>
      <c r="R50" s="387"/>
    </row>
    <row r="51" spans="1:18" x14ac:dyDescent="0.25">
      <c r="A51" s="382"/>
      <c r="B51" s="383"/>
      <c r="C51" s="383"/>
      <c r="D51" s="383"/>
      <c r="E51" s="383"/>
      <c r="F51" s="383"/>
      <c r="G51" s="383"/>
      <c r="H51" s="384"/>
      <c r="I51" s="385"/>
      <c r="J51" s="385"/>
      <c r="K51" s="375"/>
      <c r="L51" s="375"/>
      <c r="M51" s="375"/>
      <c r="N51" s="375"/>
      <c r="O51" s="375"/>
      <c r="P51" s="375"/>
      <c r="Q51" s="375"/>
      <c r="R51" s="375"/>
    </row>
    <row r="52" spans="1:18" x14ac:dyDescent="0.25">
      <c r="A52" s="382"/>
      <c r="B52" s="383"/>
      <c r="C52" s="383"/>
      <c r="D52" s="383"/>
      <c r="E52" s="383"/>
      <c r="F52" s="383"/>
      <c r="G52" s="383"/>
      <c r="H52" s="384"/>
      <c r="I52" s="375"/>
      <c r="J52" s="375"/>
      <c r="K52" s="375"/>
      <c r="L52" s="375"/>
      <c r="M52" s="375"/>
      <c r="N52" s="375"/>
      <c r="O52" s="375"/>
      <c r="P52" s="375"/>
      <c r="Q52" s="375"/>
      <c r="R52" s="375"/>
    </row>
    <row r="53" spans="1:18" x14ac:dyDescent="0.25">
      <c r="A53" s="382"/>
      <c r="B53" s="383"/>
      <c r="C53" s="383"/>
      <c r="D53" s="383"/>
      <c r="E53" s="383"/>
      <c r="F53" s="383"/>
      <c r="G53" s="383"/>
      <c r="H53" s="384"/>
      <c r="I53" s="375"/>
      <c r="J53" s="375"/>
      <c r="K53" s="375"/>
      <c r="L53" s="375"/>
      <c r="M53" s="375"/>
      <c r="N53" s="375"/>
      <c r="O53" s="375"/>
      <c r="P53" s="375"/>
      <c r="Q53" s="375"/>
      <c r="R53" s="375"/>
    </row>
    <row r="54" spans="1:18" x14ac:dyDescent="0.25">
      <c r="A54" s="377" t="s">
        <v>123</v>
      </c>
      <c r="B54" s="378"/>
      <c r="C54" s="378"/>
      <c r="D54" s="378"/>
      <c r="E54" s="378"/>
      <c r="F54" s="378"/>
      <c r="G54" s="378"/>
      <c r="H54" s="379"/>
      <c r="I54" s="380" t="s">
        <v>118</v>
      </c>
      <c r="J54" s="381"/>
      <c r="K54" s="371" t="s">
        <v>119</v>
      </c>
      <c r="L54" s="371"/>
      <c r="M54" s="371" t="s">
        <v>120</v>
      </c>
      <c r="N54" s="371"/>
      <c r="O54" s="371">
        <v>2026</v>
      </c>
      <c r="P54" s="371"/>
      <c r="Q54" s="371">
        <v>2027</v>
      </c>
      <c r="R54" s="371"/>
    </row>
    <row r="55" spans="1:18" x14ac:dyDescent="0.25">
      <c r="A55" s="372"/>
      <c r="B55" s="373"/>
      <c r="C55" s="373"/>
      <c r="D55" s="373"/>
      <c r="E55" s="373"/>
      <c r="F55" s="373"/>
      <c r="G55" s="373"/>
      <c r="H55" s="374"/>
      <c r="I55" s="375"/>
      <c r="J55" s="375"/>
      <c r="K55" s="375"/>
      <c r="L55" s="375"/>
      <c r="M55" s="375"/>
      <c r="N55" s="375"/>
      <c r="O55" s="375"/>
      <c r="P55" s="375"/>
      <c r="Q55" s="375">
        <v>0</v>
      </c>
      <c r="R55" s="375"/>
    </row>
    <row r="56" spans="1:18" x14ac:dyDescent="0.25">
      <c r="A56" s="372"/>
      <c r="B56" s="373"/>
      <c r="C56" s="373"/>
      <c r="D56" s="373"/>
      <c r="E56" s="373"/>
      <c r="F56" s="373"/>
      <c r="G56" s="373"/>
      <c r="H56" s="374"/>
      <c r="I56" s="375"/>
      <c r="J56" s="375"/>
      <c r="K56" s="375"/>
      <c r="L56" s="375"/>
      <c r="M56" s="375"/>
      <c r="N56" s="375"/>
      <c r="O56" s="375"/>
      <c r="P56" s="375"/>
      <c r="Q56" s="375">
        <v>0</v>
      </c>
      <c r="R56" s="375"/>
    </row>
    <row r="57" spans="1:18" x14ac:dyDescent="0.25">
      <c r="A57" s="372"/>
      <c r="B57" s="373"/>
      <c r="C57" s="373"/>
      <c r="D57" s="373"/>
      <c r="E57" s="373"/>
      <c r="F57" s="373"/>
      <c r="G57" s="373"/>
      <c r="H57" s="374"/>
      <c r="I57" s="376"/>
      <c r="J57" s="375"/>
      <c r="K57" s="375"/>
      <c r="L57" s="375"/>
      <c r="M57" s="375"/>
      <c r="N57" s="375"/>
      <c r="O57" s="376"/>
      <c r="P57" s="375"/>
      <c r="Q57" s="376">
        <v>0.9</v>
      </c>
      <c r="R57" s="375"/>
    </row>
    <row r="58" spans="1:18" x14ac:dyDescent="0.25">
      <c r="A58" s="372"/>
      <c r="B58" s="373"/>
      <c r="C58" s="373"/>
      <c r="D58" s="373"/>
      <c r="E58" s="373"/>
      <c r="F58" s="373"/>
      <c r="G58" s="373"/>
      <c r="H58" s="374"/>
      <c r="I58" s="375"/>
      <c r="J58" s="375"/>
      <c r="K58" s="375"/>
      <c r="L58" s="375"/>
      <c r="M58" s="375"/>
      <c r="N58" s="375"/>
      <c r="O58" s="375"/>
      <c r="P58" s="375"/>
      <c r="Q58" s="375"/>
      <c r="R58" s="375"/>
    </row>
    <row r="59" spans="1:18" x14ac:dyDescent="0.25">
      <c r="A59" s="372"/>
      <c r="B59" s="373"/>
      <c r="C59" s="373"/>
      <c r="D59" s="373"/>
      <c r="E59" s="373"/>
      <c r="F59" s="373"/>
      <c r="G59" s="373"/>
      <c r="H59" s="374"/>
      <c r="I59" s="375"/>
      <c r="J59" s="375"/>
      <c r="K59" s="375"/>
      <c r="L59" s="375"/>
      <c r="M59" s="375"/>
      <c r="N59" s="375"/>
      <c r="O59" s="375"/>
      <c r="P59" s="375"/>
      <c r="Q59" s="375"/>
      <c r="R59" s="375"/>
    </row>
    <row r="61" spans="1:18" x14ac:dyDescent="0.25">
      <c r="A61" s="368" t="s">
        <v>15</v>
      </c>
      <c r="B61" s="369"/>
      <c r="C61" s="369"/>
      <c r="D61" s="369"/>
      <c r="E61" s="369"/>
      <c r="F61" s="369"/>
      <c r="G61" s="369"/>
      <c r="H61" s="369"/>
      <c r="I61" s="369"/>
      <c r="J61" s="369"/>
      <c r="K61" s="369"/>
      <c r="L61" s="369"/>
      <c r="M61" s="369"/>
      <c r="N61" s="370"/>
    </row>
    <row r="62" spans="1:18" ht="39.75" customHeight="1" x14ac:dyDescent="0.25">
      <c r="A62" s="371" t="s">
        <v>16</v>
      </c>
      <c r="B62" s="371"/>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364">
        <f>IF(A25&gt;0,A25,"")</f>
        <v>1</v>
      </c>
      <c r="B63" s="365"/>
      <c r="C63" s="52"/>
      <c r="D63" s="53"/>
      <c r="E63" s="53"/>
      <c r="F63" s="54"/>
      <c r="G63" s="54"/>
      <c r="H63" s="54"/>
      <c r="I63" s="54"/>
      <c r="J63" s="54"/>
      <c r="K63" s="54"/>
      <c r="L63" s="54"/>
      <c r="M63" s="54"/>
      <c r="N63" s="54"/>
    </row>
    <row r="64" spans="1:18" ht="12" customHeight="1" thickBot="1" x14ac:dyDescent="0.3">
      <c r="A64" s="366"/>
      <c r="B64" s="367"/>
      <c r="C64" s="55"/>
      <c r="D64" s="55"/>
      <c r="E64" s="55"/>
      <c r="F64" s="55"/>
      <c r="G64" s="55"/>
      <c r="H64" s="55"/>
      <c r="I64" s="55"/>
      <c r="J64" s="55"/>
      <c r="K64" s="55"/>
      <c r="L64" s="55"/>
      <c r="M64" s="55"/>
      <c r="N64" s="55"/>
    </row>
    <row r="65" spans="1:15" ht="12" customHeight="1" x14ac:dyDescent="0.25">
      <c r="A65" s="364">
        <f>IF(A26&gt;0,A26,"")</f>
        <v>2</v>
      </c>
      <c r="B65" s="365"/>
      <c r="C65" s="54"/>
      <c r="D65" s="54"/>
      <c r="E65" s="54"/>
      <c r="F65" s="53"/>
      <c r="G65" s="53"/>
      <c r="H65" s="54"/>
      <c r="I65" s="54"/>
      <c r="J65" s="54"/>
      <c r="K65" s="54"/>
      <c r="L65" s="54"/>
      <c r="M65" s="54"/>
      <c r="N65" s="54"/>
    </row>
    <row r="66" spans="1:15" ht="12" customHeight="1" thickBot="1" x14ac:dyDescent="0.3">
      <c r="A66" s="366"/>
      <c r="B66" s="367"/>
      <c r="C66" s="55"/>
      <c r="D66" s="55"/>
      <c r="E66" s="55"/>
      <c r="F66" s="55"/>
      <c r="G66" s="55"/>
      <c r="H66" s="55"/>
      <c r="I66" s="55"/>
      <c r="J66" s="55"/>
      <c r="K66" s="55"/>
      <c r="L66" s="55"/>
      <c r="M66" s="55"/>
      <c r="N66" s="55"/>
    </row>
    <row r="67" spans="1:15" ht="12" customHeight="1" x14ac:dyDescent="0.25">
      <c r="A67" s="364">
        <f>IF(A27&gt;0,A27,"")</f>
        <v>3</v>
      </c>
      <c r="B67" s="365"/>
      <c r="C67" s="54"/>
      <c r="D67" s="56"/>
      <c r="E67" s="54"/>
      <c r="F67" s="54"/>
      <c r="G67" s="54"/>
      <c r="H67" s="53"/>
      <c r="I67" s="53"/>
      <c r="J67" s="54"/>
      <c r="K67" s="54"/>
      <c r="L67" s="54"/>
      <c r="M67" s="54"/>
      <c r="N67" s="54"/>
    </row>
    <row r="68" spans="1:15" ht="12" customHeight="1" thickBot="1" x14ac:dyDescent="0.3">
      <c r="A68" s="366"/>
      <c r="B68" s="367"/>
      <c r="C68" s="55"/>
      <c r="D68" s="55"/>
      <c r="E68" s="55"/>
      <c r="F68" s="55"/>
      <c r="G68" s="55"/>
      <c r="H68" s="55"/>
      <c r="I68" s="55"/>
      <c r="J68" s="55"/>
      <c r="K68" s="55"/>
      <c r="L68" s="55"/>
      <c r="M68" s="55"/>
      <c r="N68" s="55"/>
    </row>
    <row r="69" spans="1:15" ht="12" customHeight="1" x14ac:dyDescent="0.25">
      <c r="A69" s="364">
        <v>4</v>
      </c>
      <c r="B69" s="365"/>
      <c r="C69" s="54"/>
      <c r="D69" s="54"/>
      <c r="E69" s="54"/>
      <c r="F69" s="54"/>
      <c r="G69" s="54"/>
      <c r="H69" s="54"/>
      <c r="I69" s="54"/>
      <c r="J69" s="53"/>
      <c r="K69" s="53"/>
      <c r="L69" s="54"/>
      <c r="M69" s="54"/>
      <c r="N69" s="54"/>
    </row>
    <row r="70" spans="1:15" ht="12" customHeight="1" thickBot="1" x14ac:dyDescent="0.3">
      <c r="A70" s="366"/>
      <c r="B70" s="367"/>
      <c r="C70" s="55"/>
      <c r="D70" s="55"/>
      <c r="E70" s="55"/>
      <c r="F70" s="55"/>
      <c r="G70" s="55"/>
      <c r="H70" s="55"/>
      <c r="I70" s="55"/>
      <c r="J70" s="55"/>
      <c r="K70" s="55"/>
      <c r="L70" s="55"/>
      <c r="M70" s="55"/>
      <c r="N70" s="55"/>
    </row>
    <row r="71" spans="1:15" ht="12" customHeight="1" thickBot="1" x14ac:dyDescent="0.3">
      <c r="A71" s="364">
        <v>5</v>
      </c>
      <c r="B71" s="365"/>
      <c r="C71" s="54"/>
      <c r="D71" s="54"/>
      <c r="E71" s="54"/>
      <c r="F71" s="54"/>
      <c r="G71" s="54"/>
      <c r="H71" s="54"/>
      <c r="I71" s="54"/>
      <c r="J71" s="54"/>
      <c r="K71" s="54"/>
      <c r="L71" s="53"/>
      <c r="M71" s="53"/>
      <c r="N71" s="55"/>
    </row>
    <row r="72" spans="1:15" ht="12" customHeight="1" thickBot="1" x14ac:dyDescent="0.3">
      <c r="A72" s="366"/>
      <c r="B72" s="367"/>
      <c r="C72" s="55"/>
      <c r="D72" s="55"/>
      <c r="E72" s="55"/>
      <c r="F72" s="55"/>
      <c r="G72" s="55"/>
      <c r="H72" s="55"/>
      <c r="I72" s="55"/>
      <c r="J72" s="55"/>
      <c r="K72" s="55"/>
      <c r="L72" s="55"/>
      <c r="M72" s="55"/>
      <c r="N72" s="55"/>
    </row>
    <row r="73" spans="1:15" ht="12" customHeight="1" x14ac:dyDescent="0.25">
      <c r="A73" s="364">
        <v>6</v>
      </c>
      <c r="B73" s="365"/>
      <c r="C73" s="54"/>
      <c r="D73" s="54"/>
      <c r="E73" s="54"/>
      <c r="F73" s="54"/>
      <c r="G73" s="54"/>
      <c r="H73" s="54"/>
      <c r="I73" s="54"/>
      <c r="J73" s="54"/>
      <c r="K73" s="54"/>
      <c r="L73" s="54"/>
      <c r="M73" s="54"/>
      <c r="N73" s="53"/>
    </row>
    <row r="74" spans="1:15" ht="12" customHeight="1" thickBot="1" x14ac:dyDescent="0.3">
      <c r="A74" s="366"/>
      <c r="B74" s="367"/>
      <c r="C74" s="55"/>
      <c r="D74" s="55"/>
      <c r="E74" s="55"/>
      <c r="F74" s="55"/>
      <c r="G74" s="55"/>
      <c r="H74" s="55"/>
      <c r="I74" s="55"/>
      <c r="J74" s="55"/>
      <c r="K74" s="55"/>
      <c r="L74" s="55"/>
      <c r="M74" s="55"/>
      <c r="N74" s="55"/>
    </row>
    <row r="75" spans="1:15" ht="12" customHeight="1" x14ac:dyDescent="0.25">
      <c r="A75" s="364">
        <v>7</v>
      </c>
      <c r="B75" s="365"/>
      <c r="C75" s="54"/>
      <c r="D75" s="54"/>
      <c r="E75" s="54"/>
      <c r="F75" s="54"/>
      <c r="G75" s="54"/>
      <c r="H75" s="54"/>
      <c r="I75" s="54"/>
      <c r="J75" s="54"/>
      <c r="K75" s="54"/>
      <c r="L75" s="54"/>
      <c r="M75" s="54"/>
      <c r="N75" s="54"/>
    </row>
    <row r="76" spans="1:15" ht="12" customHeight="1" thickBot="1" x14ac:dyDescent="0.3">
      <c r="A76" s="366"/>
      <c r="B76" s="367"/>
      <c r="C76" s="55"/>
      <c r="D76" s="55"/>
      <c r="E76" s="55"/>
      <c r="F76" s="55"/>
      <c r="G76" s="55"/>
      <c r="H76" s="55"/>
      <c r="I76" s="55"/>
      <c r="J76" s="55"/>
      <c r="K76" s="55"/>
      <c r="L76" s="55"/>
      <c r="M76" s="55"/>
      <c r="N76" s="55"/>
    </row>
    <row r="77" spans="1:15" ht="12" customHeight="1" x14ac:dyDescent="0.25">
      <c r="A77" s="364">
        <v>8</v>
      </c>
      <c r="B77" s="365"/>
      <c r="C77" s="54"/>
      <c r="D77" s="54"/>
      <c r="E77" s="54"/>
      <c r="F77" s="54"/>
      <c r="G77" s="54"/>
      <c r="H77" s="54"/>
      <c r="I77" s="54"/>
      <c r="J77" s="54"/>
      <c r="K77" s="54"/>
      <c r="L77" s="54"/>
      <c r="M77" s="54"/>
      <c r="N77" s="57"/>
      <c r="O77" s="58"/>
    </row>
    <row r="78" spans="1:15" ht="12" customHeight="1" thickBot="1" x14ac:dyDescent="0.3">
      <c r="A78" s="366"/>
      <c r="B78" s="367"/>
      <c r="C78" s="55"/>
      <c r="D78" s="55"/>
      <c r="E78" s="55"/>
      <c r="F78" s="55"/>
      <c r="G78" s="55"/>
      <c r="H78" s="55"/>
      <c r="I78" s="55"/>
      <c r="J78" s="55"/>
      <c r="K78" s="55"/>
      <c r="L78" s="55"/>
      <c r="M78" s="55"/>
      <c r="N78" s="55"/>
    </row>
    <row r="79" spans="1:15" ht="12" customHeight="1" x14ac:dyDescent="0.25">
      <c r="A79" s="364">
        <v>9</v>
      </c>
      <c r="B79" s="365"/>
      <c r="C79" s="54"/>
      <c r="D79" s="54"/>
      <c r="E79" s="54"/>
      <c r="F79" s="54"/>
      <c r="G79" s="54"/>
      <c r="H79" s="54"/>
      <c r="I79" s="54"/>
      <c r="J79" s="54"/>
      <c r="K79" s="54"/>
      <c r="L79" s="54"/>
      <c r="M79" s="54"/>
      <c r="N79" s="54"/>
    </row>
    <row r="80" spans="1:15" ht="12" customHeight="1" thickBot="1" x14ac:dyDescent="0.3">
      <c r="A80" s="366"/>
      <c r="B80" s="367"/>
      <c r="C80" s="55"/>
      <c r="D80" s="55"/>
      <c r="E80" s="55"/>
      <c r="F80" s="55"/>
      <c r="G80" s="55"/>
      <c r="H80" s="55"/>
      <c r="I80" s="55"/>
      <c r="J80" s="55"/>
      <c r="K80" s="55"/>
      <c r="L80" s="55"/>
      <c r="M80" s="55"/>
      <c r="N80" s="55"/>
    </row>
    <row r="81" spans="1:14" ht="12" customHeight="1" x14ac:dyDescent="0.25">
      <c r="A81" s="364">
        <v>10</v>
      </c>
      <c r="B81" s="365"/>
      <c r="C81" s="54"/>
      <c r="D81" s="54"/>
      <c r="E81" s="54"/>
      <c r="F81" s="54"/>
      <c r="G81" s="54"/>
      <c r="H81" s="54"/>
      <c r="I81" s="54"/>
      <c r="J81" s="54"/>
      <c r="K81" s="54"/>
      <c r="L81" s="54"/>
      <c r="M81" s="54"/>
      <c r="N81" s="54"/>
    </row>
    <row r="82" spans="1:14" ht="12" customHeight="1" thickBot="1" x14ac:dyDescent="0.3">
      <c r="A82" s="366"/>
      <c r="B82" s="367"/>
      <c r="C82" s="55"/>
      <c r="D82" s="55"/>
      <c r="E82" s="55"/>
      <c r="F82" s="55"/>
      <c r="G82" s="55"/>
      <c r="H82" s="55"/>
      <c r="I82" s="55"/>
      <c r="J82" s="55"/>
      <c r="K82" s="55"/>
      <c r="L82" s="55"/>
      <c r="M82" s="55"/>
      <c r="N82" s="55"/>
    </row>
    <row r="83" spans="1:14" x14ac:dyDescent="0.25">
      <c r="A83" s="360" t="s">
        <v>124</v>
      </c>
      <c r="B83" s="361"/>
      <c r="C83" s="361"/>
      <c r="D83" s="361"/>
      <c r="E83" s="362"/>
      <c r="F83" s="333"/>
      <c r="G83" s="335"/>
      <c r="H83" s="349" t="s">
        <v>124</v>
      </c>
      <c r="I83" s="349"/>
      <c r="J83" s="349"/>
      <c r="K83" s="349"/>
      <c r="L83" s="349"/>
      <c r="M83" s="363"/>
      <c r="N83" s="363"/>
    </row>
    <row r="84" spans="1:14" x14ac:dyDescent="0.25">
      <c r="A84" s="330" t="s">
        <v>125</v>
      </c>
      <c r="B84" s="331"/>
      <c r="C84" s="331"/>
      <c r="D84" s="331"/>
      <c r="E84" s="332"/>
      <c r="F84" s="333"/>
      <c r="G84" s="335"/>
      <c r="H84" s="349" t="s">
        <v>125</v>
      </c>
      <c r="I84" s="349"/>
      <c r="J84" s="349"/>
      <c r="K84" s="349"/>
      <c r="L84" s="349"/>
      <c r="M84" s="363"/>
      <c r="N84" s="363"/>
    </row>
    <row r="85" spans="1:14" x14ac:dyDescent="0.25">
      <c r="A85" s="60"/>
      <c r="B85" s="60"/>
      <c r="C85" s="60"/>
      <c r="D85" s="60"/>
      <c r="E85" s="60"/>
      <c r="F85" s="60"/>
      <c r="G85" s="60"/>
      <c r="H85" s="60"/>
      <c r="I85" s="60"/>
      <c r="J85" s="60"/>
      <c r="K85" s="60"/>
      <c r="L85" s="60"/>
      <c r="M85" s="60"/>
      <c r="N85" s="60"/>
    </row>
    <row r="86" spans="1:14" x14ac:dyDescent="0.25">
      <c r="A86" s="327" t="s">
        <v>126</v>
      </c>
      <c r="B86" s="328"/>
      <c r="C86" s="328"/>
      <c r="D86" s="328"/>
      <c r="E86" s="328"/>
      <c r="F86" s="328"/>
      <c r="G86" s="329"/>
      <c r="H86" s="359" t="s">
        <v>126</v>
      </c>
      <c r="I86" s="359"/>
      <c r="J86" s="359"/>
      <c r="K86" s="359"/>
      <c r="L86" s="359"/>
      <c r="M86" s="359"/>
      <c r="N86" s="359"/>
    </row>
    <row r="87" spans="1:14" x14ac:dyDescent="0.25">
      <c r="A87" s="349" t="s">
        <v>127</v>
      </c>
      <c r="B87" s="349"/>
      <c r="C87" s="350"/>
      <c r="D87" s="351"/>
      <c r="E87" s="351"/>
      <c r="F87" s="351"/>
      <c r="G87" s="352"/>
      <c r="H87" s="349" t="s">
        <v>128</v>
      </c>
      <c r="I87" s="349"/>
      <c r="J87" s="350"/>
      <c r="K87" s="351"/>
      <c r="L87" s="351"/>
      <c r="M87" s="351"/>
      <c r="N87" s="352"/>
    </row>
    <row r="88" spans="1:14" x14ac:dyDescent="0.25">
      <c r="A88" s="349"/>
      <c r="B88" s="349"/>
      <c r="C88" s="353"/>
      <c r="D88" s="354"/>
      <c r="E88" s="354"/>
      <c r="F88" s="354"/>
      <c r="G88" s="355"/>
      <c r="H88" s="349"/>
      <c r="I88" s="349"/>
      <c r="J88" s="353"/>
      <c r="K88" s="354"/>
      <c r="L88" s="354"/>
      <c r="M88" s="354"/>
      <c r="N88" s="355"/>
    </row>
    <row r="89" spans="1:14" x14ac:dyDescent="0.25">
      <c r="A89" s="349"/>
      <c r="B89" s="349"/>
      <c r="C89" s="356"/>
      <c r="D89" s="357"/>
      <c r="E89" s="357"/>
      <c r="F89" s="357"/>
      <c r="G89" s="358"/>
      <c r="H89" s="349"/>
      <c r="I89" s="349"/>
      <c r="J89" s="356"/>
      <c r="K89" s="357"/>
      <c r="L89" s="357"/>
      <c r="M89" s="357"/>
      <c r="N89" s="358"/>
    </row>
    <row r="90" spans="1:14" x14ac:dyDescent="0.25">
      <c r="A90" s="349" t="s">
        <v>129</v>
      </c>
      <c r="B90" s="349"/>
      <c r="C90" s="350"/>
      <c r="D90" s="351"/>
      <c r="E90" s="351"/>
      <c r="F90" s="351"/>
      <c r="G90" s="352"/>
      <c r="H90" s="349" t="s">
        <v>129</v>
      </c>
      <c r="I90" s="349"/>
      <c r="J90" s="350"/>
      <c r="K90" s="351"/>
      <c r="L90" s="351"/>
      <c r="M90" s="351"/>
      <c r="N90" s="352"/>
    </row>
    <row r="91" spans="1:14" x14ac:dyDescent="0.25">
      <c r="A91" s="349"/>
      <c r="B91" s="349"/>
      <c r="C91" s="353"/>
      <c r="D91" s="354"/>
      <c r="E91" s="354"/>
      <c r="F91" s="354"/>
      <c r="G91" s="355"/>
      <c r="H91" s="349"/>
      <c r="I91" s="349"/>
      <c r="J91" s="353"/>
      <c r="K91" s="354"/>
      <c r="L91" s="354"/>
      <c r="M91" s="354"/>
      <c r="N91" s="355"/>
    </row>
    <row r="92" spans="1:14" x14ac:dyDescent="0.25">
      <c r="A92" s="349"/>
      <c r="B92" s="349"/>
      <c r="C92" s="356"/>
      <c r="D92" s="357"/>
      <c r="E92" s="357"/>
      <c r="F92" s="357"/>
      <c r="G92" s="358"/>
      <c r="H92" s="349"/>
      <c r="I92" s="349"/>
      <c r="J92" s="356"/>
      <c r="K92" s="357"/>
      <c r="L92" s="357"/>
      <c r="M92" s="357"/>
      <c r="N92" s="358"/>
    </row>
    <row r="93" spans="1:14" x14ac:dyDescent="0.25">
      <c r="A93" s="327" t="s">
        <v>130</v>
      </c>
      <c r="B93" s="328"/>
      <c r="C93" s="328"/>
      <c r="D93" s="328"/>
      <c r="E93" s="328"/>
      <c r="F93" s="328"/>
      <c r="G93" s="329"/>
      <c r="H93" s="359" t="s">
        <v>130</v>
      </c>
      <c r="I93" s="359"/>
      <c r="J93" s="359"/>
      <c r="K93" s="359"/>
      <c r="L93" s="359"/>
      <c r="M93" s="359"/>
      <c r="N93" s="359"/>
    </row>
    <row r="94" spans="1:14" x14ac:dyDescent="0.25">
      <c r="A94" s="349" t="s">
        <v>131</v>
      </c>
      <c r="B94" s="349"/>
      <c r="C94" s="350"/>
      <c r="D94" s="351"/>
      <c r="E94" s="351"/>
      <c r="F94" s="351"/>
      <c r="G94" s="352"/>
      <c r="H94" s="349" t="s">
        <v>132</v>
      </c>
      <c r="I94" s="349"/>
      <c r="J94" s="350"/>
      <c r="K94" s="351"/>
      <c r="L94" s="351"/>
      <c r="M94" s="351"/>
      <c r="N94" s="352"/>
    </row>
    <row r="95" spans="1:14" x14ac:dyDescent="0.25">
      <c r="A95" s="349"/>
      <c r="B95" s="349"/>
      <c r="C95" s="353"/>
      <c r="D95" s="354"/>
      <c r="E95" s="354"/>
      <c r="F95" s="354"/>
      <c r="G95" s="355"/>
      <c r="H95" s="349"/>
      <c r="I95" s="349"/>
      <c r="J95" s="353"/>
      <c r="K95" s="354"/>
      <c r="L95" s="354"/>
      <c r="M95" s="354"/>
      <c r="N95" s="355"/>
    </row>
    <row r="96" spans="1:14" x14ac:dyDescent="0.25">
      <c r="A96" s="349"/>
      <c r="B96" s="349"/>
      <c r="C96" s="356"/>
      <c r="D96" s="357"/>
      <c r="E96" s="357"/>
      <c r="F96" s="357"/>
      <c r="G96" s="358"/>
      <c r="H96" s="349"/>
      <c r="I96" s="349"/>
      <c r="J96" s="356"/>
      <c r="K96" s="357"/>
      <c r="L96" s="357"/>
      <c r="M96" s="357"/>
      <c r="N96" s="358"/>
    </row>
    <row r="97" spans="1:14" x14ac:dyDescent="0.25">
      <c r="A97" s="349" t="s">
        <v>133</v>
      </c>
      <c r="B97" s="349"/>
      <c r="C97" s="350"/>
      <c r="D97" s="351"/>
      <c r="E97" s="351"/>
      <c r="F97" s="351"/>
      <c r="G97" s="352"/>
      <c r="H97" s="349" t="s">
        <v>133</v>
      </c>
      <c r="I97" s="349"/>
      <c r="J97" s="350"/>
      <c r="K97" s="351"/>
      <c r="L97" s="351"/>
      <c r="M97" s="351"/>
      <c r="N97" s="352"/>
    </row>
    <row r="98" spans="1:14" x14ac:dyDescent="0.25">
      <c r="A98" s="349"/>
      <c r="B98" s="349"/>
      <c r="C98" s="353"/>
      <c r="D98" s="354"/>
      <c r="E98" s="354"/>
      <c r="F98" s="354"/>
      <c r="G98" s="355"/>
      <c r="H98" s="349"/>
      <c r="I98" s="349"/>
      <c r="J98" s="353"/>
      <c r="K98" s="354"/>
      <c r="L98" s="354"/>
      <c r="M98" s="354"/>
      <c r="N98" s="355"/>
    </row>
    <row r="99" spans="1:14" x14ac:dyDescent="0.25">
      <c r="A99" s="349"/>
      <c r="B99" s="349"/>
      <c r="C99" s="356"/>
      <c r="D99" s="357"/>
      <c r="E99" s="357"/>
      <c r="F99" s="357"/>
      <c r="G99" s="358"/>
      <c r="H99" s="349"/>
      <c r="I99" s="349"/>
      <c r="J99" s="356"/>
      <c r="K99" s="357"/>
      <c r="L99" s="357"/>
      <c r="M99" s="357"/>
      <c r="N99" s="358"/>
    </row>
    <row r="100" spans="1:14" x14ac:dyDescent="0.25">
      <c r="A100" s="60"/>
      <c r="B100" s="60"/>
      <c r="C100" s="60"/>
      <c r="D100" s="60"/>
      <c r="E100" s="60"/>
      <c r="F100" s="60"/>
      <c r="G100" s="60"/>
      <c r="H100" s="60"/>
      <c r="I100" s="60"/>
      <c r="J100" s="60"/>
      <c r="K100" s="60"/>
      <c r="L100" s="60"/>
      <c r="M100" s="60"/>
      <c r="N100" s="60"/>
    </row>
    <row r="101" spans="1:14" x14ac:dyDescent="0.25">
      <c r="A101" s="327" t="s">
        <v>37</v>
      </c>
      <c r="B101" s="328"/>
      <c r="C101" s="328"/>
      <c r="D101" s="328"/>
      <c r="E101" s="328"/>
      <c r="F101" s="328"/>
      <c r="G101" s="328"/>
      <c r="H101" s="328"/>
      <c r="I101" s="328"/>
      <c r="J101" s="328"/>
      <c r="K101" s="328"/>
      <c r="L101" s="328"/>
      <c r="M101" s="328"/>
      <c r="N101" s="329"/>
    </row>
    <row r="102" spans="1:14" ht="31.5" customHeight="1" x14ac:dyDescent="0.25">
      <c r="A102" s="61" t="s">
        <v>29</v>
      </c>
      <c r="B102" s="344" t="s">
        <v>30</v>
      </c>
      <c r="C102" s="345"/>
      <c r="D102" s="345"/>
      <c r="E102" s="345"/>
      <c r="F102" s="346"/>
      <c r="G102" s="347" t="s">
        <v>134</v>
      </c>
      <c r="H102" s="347"/>
      <c r="I102" s="347" t="s">
        <v>135</v>
      </c>
      <c r="J102" s="347"/>
      <c r="K102" s="347" t="s">
        <v>136</v>
      </c>
      <c r="L102" s="347"/>
      <c r="M102" s="348" t="s">
        <v>137</v>
      </c>
      <c r="N102" s="348"/>
    </row>
    <row r="103" spans="1:14" x14ac:dyDescent="0.25">
      <c r="A103" s="59" t="s">
        <v>138</v>
      </c>
      <c r="B103" s="343" t="s">
        <v>139</v>
      </c>
      <c r="C103" s="334"/>
      <c r="D103" s="334"/>
      <c r="E103" s="334"/>
      <c r="F103" s="335"/>
      <c r="G103" s="336"/>
      <c r="H103" s="337"/>
      <c r="I103" s="338"/>
      <c r="J103" s="338"/>
      <c r="K103" s="339">
        <v>0.12</v>
      </c>
      <c r="L103" s="338"/>
      <c r="M103" s="340"/>
      <c r="N103" s="340"/>
    </row>
    <row r="104" spans="1:14" x14ac:dyDescent="0.25">
      <c r="A104" s="59" t="s">
        <v>140</v>
      </c>
      <c r="B104" s="343" t="s">
        <v>141</v>
      </c>
      <c r="C104" s="334"/>
      <c r="D104" s="334"/>
      <c r="E104" s="334"/>
      <c r="F104" s="335"/>
      <c r="G104" s="336"/>
      <c r="H104" s="337"/>
      <c r="I104" s="338"/>
      <c r="J104" s="338"/>
      <c r="K104" s="339">
        <v>0.35</v>
      </c>
      <c r="L104" s="338"/>
      <c r="M104" s="340"/>
      <c r="N104" s="340"/>
    </row>
    <row r="105" spans="1:14" x14ac:dyDescent="0.25">
      <c r="A105" s="59" t="s">
        <v>140</v>
      </c>
      <c r="B105" s="343" t="s">
        <v>142</v>
      </c>
      <c r="C105" s="334"/>
      <c r="D105" s="334"/>
      <c r="E105" s="334"/>
      <c r="F105" s="335"/>
      <c r="G105" s="336"/>
      <c r="H105" s="337"/>
      <c r="I105" s="338"/>
      <c r="J105" s="338"/>
      <c r="K105" s="339">
        <v>0.35</v>
      </c>
      <c r="L105" s="338"/>
      <c r="M105" s="340"/>
      <c r="N105" s="340"/>
    </row>
    <row r="106" spans="1:14" x14ac:dyDescent="0.25">
      <c r="A106" s="59" t="s">
        <v>143</v>
      </c>
      <c r="B106" s="333" t="s">
        <v>144</v>
      </c>
      <c r="C106" s="334"/>
      <c r="D106" s="334"/>
      <c r="E106" s="334"/>
      <c r="F106" s="335"/>
      <c r="G106" s="336"/>
      <c r="H106" s="337"/>
      <c r="I106" s="338"/>
      <c r="J106" s="338"/>
      <c r="K106" s="339">
        <v>0.09</v>
      </c>
      <c r="L106" s="338"/>
      <c r="M106" s="340"/>
      <c r="N106" s="340"/>
    </row>
    <row r="107" spans="1:14" x14ac:dyDescent="0.25">
      <c r="A107" s="59" t="s">
        <v>143</v>
      </c>
      <c r="B107" s="333" t="s">
        <v>145</v>
      </c>
      <c r="C107" s="334"/>
      <c r="D107" s="334"/>
      <c r="E107" s="334"/>
      <c r="F107" s="335"/>
      <c r="G107" s="336"/>
      <c r="H107" s="337"/>
      <c r="I107" s="338"/>
      <c r="J107" s="338"/>
      <c r="K107" s="339">
        <v>0.09</v>
      </c>
      <c r="L107" s="338"/>
      <c r="M107" s="340"/>
      <c r="N107" s="340"/>
    </row>
    <row r="108" spans="1:14" x14ac:dyDescent="0.25">
      <c r="A108" s="59"/>
      <c r="B108" s="333"/>
      <c r="C108" s="334"/>
      <c r="D108" s="334"/>
      <c r="E108" s="334"/>
      <c r="F108" s="335"/>
      <c r="G108" s="336"/>
      <c r="H108" s="337"/>
      <c r="I108" s="338"/>
      <c r="J108" s="338"/>
      <c r="K108" s="338"/>
      <c r="L108" s="338"/>
      <c r="M108" s="340"/>
      <c r="N108" s="340"/>
    </row>
    <row r="109" spans="1:14" x14ac:dyDescent="0.25">
      <c r="A109" s="59"/>
      <c r="B109" s="333"/>
      <c r="C109" s="334"/>
      <c r="D109" s="334"/>
      <c r="E109" s="334"/>
      <c r="F109" s="335"/>
      <c r="G109" s="336"/>
      <c r="H109" s="337"/>
      <c r="I109" s="338"/>
      <c r="J109" s="338"/>
      <c r="K109" s="338"/>
      <c r="L109" s="338"/>
      <c r="M109" s="340"/>
      <c r="N109" s="340"/>
    </row>
    <row r="110" spans="1:14" x14ac:dyDescent="0.25">
      <c r="A110" s="59"/>
      <c r="B110" s="333"/>
      <c r="C110" s="334"/>
      <c r="D110" s="334"/>
      <c r="E110" s="334"/>
      <c r="F110" s="335"/>
      <c r="G110" s="336"/>
      <c r="H110" s="337"/>
      <c r="I110" s="338"/>
      <c r="J110" s="338"/>
      <c r="K110" s="338"/>
      <c r="L110" s="338"/>
      <c r="M110" s="340"/>
      <c r="N110" s="340"/>
    </row>
    <row r="111" spans="1:14" x14ac:dyDescent="0.25">
      <c r="A111" s="59"/>
      <c r="B111" s="333"/>
      <c r="C111" s="334"/>
      <c r="D111" s="334"/>
      <c r="E111" s="334"/>
      <c r="F111" s="335"/>
      <c r="G111" s="336"/>
      <c r="H111" s="337"/>
      <c r="I111" s="338"/>
      <c r="J111" s="338"/>
      <c r="K111" s="338"/>
      <c r="L111" s="338"/>
      <c r="M111" s="340"/>
      <c r="N111" s="340"/>
    </row>
    <row r="112" spans="1:14" x14ac:dyDescent="0.25">
      <c r="A112" s="59"/>
      <c r="B112" s="333"/>
      <c r="C112" s="334"/>
      <c r="D112" s="334"/>
      <c r="E112" s="334"/>
      <c r="F112" s="335"/>
      <c r="G112" s="336"/>
      <c r="H112" s="337"/>
      <c r="I112" s="338"/>
      <c r="J112" s="338"/>
      <c r="K112" s="338"/>
      <c r="L112" s="338"/>
      <c r="M112" s="340"/>
      <c r="N112" s="340"/>
    </row>
    <row r="113" spans="1:16" x14ac:dyDescent="0.25">
      <c r="A113" s="59"/>
      <c r="B113" s="333"/>
      <c r="C113" s="334"/>
      <c r="D113" s="334"/>
      <c r="E113" s="334"/>
      <c r="F113" s="335"/>
      <c r="G113" s="336"/>
      <c r="H113" s="337"/>
      <c r="I113" s="338"/>
      <c r="J113" s="338"/>
      <c r="K113" s="338"/>
      <c r="L113" s="338"/>
      <c r="M113" s="340"/>
      <c r="N113" s="340"/>
    </row>
    <row r="114" spans="1:16" x14ac:dyDescent="0.25">
      <c r="A114" s="59"/>
      <c r="B114" s="333"/>
      <c r="C114" s="334"/>
      <c r="D114" s="334"/>
      <c r="E114" s="334"/>
      <c r="F114" s="335"/>
      <c r="G114" s="336"/>
      <c r="H114" s="337"/>
      <c r="I114" s="338"/>
      <c r="J114" s="338"/>
      <c r="K114" s="338"/>
      <c r="L114" s="338"/>
      <c r="M114" s="340"/>
      <c r="N114" s="340"/>
    </row>
    <row r="115" spans="1:16" x14ac:dyDescent="0.25">
      <c r="A115" s="59"/>
      <c r="B115" s="333"/>
      <c r="C115" s="334"/>
      <c r="D115" s="334"/>
      <c r="E115" s="334"/>
      <c r="F115" s="335"/>
      <c r="G115" s="336"/>
      <c r="H115" s="337"/>
      <c r="I115" s="338"/>
      <c r="J115" s="338"/>
      <c r="K115" s="339"/>
      <c r="L115" s="338"/>
      <c r="M115" s="340"/>
      <c r="N115" s="340"/>
    </row>
    <row r="116" spans="1:16" x14ac:dyDescent="0.25">
      <c r="A116" s="62">
        <f>COUNTA(B103:F115)</f>
        <v>5</v>
      </c>
      <c r="B116" s="341" t="s">
        <v>146</v>
      </c>
      <c r="C116" s="341"/>
      <c r="D116" s="341"/>
      <c r="E116" s="341"/>
      <c r="F116" s="341"/>
      <c r="G116" s="341"/>
      <c r="H116" s="341"/>
      <c r="I116" s="341"/>
      <c r="J116" s="341"/>
      <c r="K116" s="341"/>
      <c r="L116" s="342"/>
      <c r="M116" s="316"/>
      <c r="N116" s="316"/>
    </row>
    <row r="117" spans="1:16" x14ac:dyDescent="0.25">
      <c r="A117" s="60"/>
      <c r="B117" s="60"/>
      <c r="C117" s="60"/>
      <c r="D117" s="60"/>
      <c r="E117" s="60"/>
      <c r="F117" s="60"/>
      <c r="G117" s="60"/>
      <c r="H117" s="60"/>
      <c r="I117" s="60"/>
      <c r="J117" s="60"/>
      <c r="K117" s="60"/>
      <c r="L117" s="60"/>
      <c r="M117" s="60"/>
      <c r="N117" s="60"/>
    </row>
    <row r="118" spans="1:16" x14ac:dyDescent="0.25">
      <c r="A118" s="327" t="s">
        <v>147</v>
      </c>
      <c r="B118" s="328"/>
      <c r="C118" s="328"/>
      <c r="D118" s="328"/>
      <c r="E118" s="328"/>
      <c r="F118" s="328"/>
      <c r="G118" s="328"/>
      <c r="H118" s="328"/>
      <c r="I118" s="328"/>
      <c r="J118" s="328"/>
      <c r="K118" s="328"/>
      <c r="L118" s="328"/>
      <c r="M118" s="328"/>
      <c r="N118" s="329"/>
    </row>
    <row r="119" spans="1:16" x14ac:dyDescent="0.25">
      <c r="A119" s="330" t="s">
        <v>148</v>
      </c>
      <c r="B119" s="331"/>
      <c r="C119" s="331"/>
      <c r="D119" s="332"/>
      <c r="E119" s="330" t="s">
        <v>149</v>
      </c>
      <c r="F119" s="331"/>
      <c r="G119" s="331"/>
      <c r="H119" s="331"/>
      <c r="I119" s="331"/>
      <c r="J119" s="331"/>
      <c r="K119" s="331"/>
      <c r="L119" s="331"/>
      <c r="M119" s="313" t="s">
        <v>150</v>
      </c>
      <c r="N119" s="315"/>
    </row>
    <row r="120" spans="1:16" x14ac:dyDescent="0.25">
      <c r="A120" s="317"/>
      <c r="B120" s="318"/>
      <c r="C120" s="318"/>
      <c r="D120" s="319"/>
      <c r="E120" s="317"/>
      <c r="F120" s="318"/>
      <c r="G120" s="318"/>
      <c r="H120" s="318"/>
      <c r="I120" s="318"/>
      <c r="J120" s="318"/>
      <c r="K120" s="318"/>
      <c r="L120" s="318"/>
      <c r="M120" s="323"/>
      <c r="N120" s="324"/>
    </row>
    <row r="121" spans="1:16" x14ac:dyDescent="0.25">
      <c r="A121" s="320"/>
      <c r="B121" s="321"/>
      <c r="C121" s="321"/>
      <c r="D121" s="322"/>
      <c r="E121" s="320"/>
      <c r="F121" s="321"/>
      <c r="G121" s="321"/>
      <c r="H121" s="321"/>
      <c r="I121" s="321"/>
      <c r="J121" s="321"/>
      <c r="K121" s="321"/>
      <c r="L121" s="321"/>
      <c r="M121" s="325"/>
      <c r="N121" s="326"/>
      <c r="O121" s="63"/>
      <c r="P121" s="64"/>
    </row>
    <row r="122" spans="1:16" x14ac:dyDescent="0.25">
      <c r="A122" s="317"/>
      <c r="B122" s="318"/>
      <c r="C122" s="318"/>
      <c r="D122" s="319"/>
      <c r="E122" s="317"/>
      <c r="F122" s="318"/>
      <c r="G122" s="318"/>
      <c r="H122" s="318"/>
      <c r="I122" s="318"/>
      <c r="J122" s="318"/>
      <c r="K122" s="318"/>
      <c r="L122" s="318"/>
      <c r="M122" s="323"/>
      <c r="N122" s="324"/>
      <c r="O122" s="63"/>
      <c r="P122" s="64"/>
    </row>
    <row r="123" spans="1:16" x14ac:dyDescent="0.25">
      <c r="A123" s="320"/>
      <c r="B123" s="321"/>
      <c r="C123" s="321"/>
      <c r="D123" s="322"/>
      <c r="E123" s="320"/>
      <c r="F123" s="321"/>
      <c r="G123" s="321"/>
      <c r="H123" s="321"/>
      <c r="I123" s="321"/>
      <c r="J123" s="321"/>
      <c r="K123" s="321"/>
      <c r="L123" s="321"/>
      <c r="M123" s="325"/>
      <c r="N123" s="326"/>
    </row>
    <row r="124" spans="1:16" x14ac:dyDescent="0.25">
      <c r="A124" s="317"/>
      <c r="B124" s="318"/>
      <c r="C124" s="318"/>
      <c r="D124" s="319"/>
      <c r="E124" s="317"/>
      <c r="F124" s="318"/>
      <c r="G124" s="318"/>
      <c r="H124" s="318"/>
      <c r="I124" s="318"/>
      <c r="J124" s="318"/>
      <c r="K124" s="318"/>
      <c r="L124" s="318"/>
      <c r="M124" s="323"/>
      <c r="N124" s="324"/>
    </row>
    <row r="125" spans="1:16" x14ac:dyDescent="0.25">
      <c r="A125" s="320"/>
      <c r="B125" s="321"/>
      <c r="C125" s="321"/>
      <c r="D125" s="322"/>
      <c r="E125" s="320"/>
      <c r="F125" s="321"/>
      <c r="G125" s="321"/>
      <c r="H125" s="321"/>
      <c r="I125" s="321"/>
      <c r="J125" s="321"/>
      <c r="K125" s="321"/>
      <c r="L125" s="321"/>
      <c r="M125" s="325"/>
      <c r="N125" s="326"/>
    </row>
    <row r="126" spans="1:16" x14ac:dyDescent="0.25">
      <c r="A126" s="317"/>
      <c r="B126" s="318"/>
      <c r="C126" s="318"/>
      <c r="D126" s="319"/>
      <c r="E126" s="317"/>
      <c r="F126" s="318"/>
      <c r="G126" s="318"/>
      <c r="H126" s="318"/>
      <c r="I126" s="318"/>
      <c r="J126" s="318"/>
      <c r="K126" s="318"/>
      <c r="L126" s="318"/>
      <c r="M126" s="323"/>
      <c r="N126" s="324"/>
    </row>
    <row r="127" spans="1:16" x14ac:dyDescent="0.25">
      <c r="A127" s="320"/>
      <c r="B127" s="321"/>
      <c r="C127" s="321"/>
      <c r="D127" s="322"/>
      <c r="E127" s="320"/>
      <c r="F127" s="321"/>
      <c r="G127" s="321"/>
      <c r="H127" s="321"/>
      <c r="I127" s="321"/>
      <c r="J127" s="321"/>
      <c r="K127" s="321"/>
      <c r="L127" s="321"/>
      <c r="M127" s="325"/>
      <c r="N127" s="326"/>
    </row>
    <row r="128" spans="1:16" x14ac:dyDescent="0.25">
      <c r="A128" s="317"/>
      <c r="B128" s="318"/>
      <c r="C128" s="318"/>
      <c r="D128" s="319"/>
      <c r="E128" s="317"/>
      <c r="F128" s="318"/>
      <c r="G128" s="318"/>
      <c r="H128" s="318"/>
      <c r="I128" s="318"/>
      <c r="J128" s="318"/>
      <c r="K128" s="318"/>
      <c r="L128" s="318"/>
      <c r="M128" s="323"/>
      <c r="N128" s="324"/>
    </row>
    <row r="129" spans="1:14" x14ac:dyDescent="0.25">
      <c r="A129" s="320"/>
      <c r="B129" s="321"/>
      <c r="C129" s="321"/>
      <c r="D129" s="322"/>
      <c r="E129" s="320"/>
      <c r="F129" s="321"/>
      <c r="G129" s="321"/>
      <c r="H129" s="321"/>
      <c r="I129" s="321"/>
      <c r="J129" s="321"/>
      <c r="K129" s="321"/>
      <c r="L129" s="321"/>
      <c r="M129" s="325"/>
      <c r="N129" s="326"/>
    </row>
    <row r="130" spans="1:14" x14ac:dyDescent="0.25">
      <c r="A130" s="317"/>
      <c r="B130" s="318"/>
      <c r="C130" s="318"/>
      <c r="D130" s="319"/>
      <c r="E130" s="317"/>
      <c r="F130" s="318"/>
      <c r="G130" s="318"/>
      <c r="H130" s="318"/>
      <c r="I130" s="318"/>
      <c r="J130" s="318"/>
      <c r="K130" s="318"/>
      <c r="L130" s="318"/>
      <c r="M130" s="323"/>
      <c r="N130" s="324"/>
    </row>
    <row r="131" spans="1:14" x14ac:dyDescent="0.25">
      <c r="A131" s="320"/>
      <c r="B131" s="321"/>
      <c r="C131" s="321"/>
      <c r="D131" s="322"/>
      <c r="E131" s="320"/>
      <c r="F131" s="321"/>
      <c r="G131" s="321"/>
      <c r="H131" s="321"/>
      <c r="I131" s="321"/>
      <c r="J131" s="321"/>
      <c r="K131" s="321"/>
      <c r="L131" s="321"/>
      <c r="M131" s="325"/>
      <c r="N131" s="326"/>
    </row>
    <row r="132" spans="1:14" x14ac:dyDescent="0.25">
      <c r="A132" s="317"/>
      <c r="B132" s="318"/>
      <c r="C132" s="318"/>
      <c r="D132" s="319"/>
      <c r="E132" s="317"/>
      <c r="F132" s="318"/>
      <c r="G132" s="318"/>
      <c r="H132" s="318"/>
      <c r="I132" s="318"/>
      <c r="J132" s="318"/>
      <c r="K132" s="318"/>
      <c r="L132" s="318"/>
      <c r="M132" s="323"/>
      <c r="N132" s="324"/>
    </row>
    <row r="133" spans="1:14" x14ac:dyDescent="0.25">
      <c r="A133" s="320"/>
      <c r="B133" s="321"/>
      <c r="C133" s="321"/>
      <c r="D133" s="322"/>
      <c r="E133" s="320"/>
      <c r="F133" s="321"/>
      <c r="G133" s="321"/>
      <c r="H133" s="321"/>
      <c r="I133" s="321"/>
      <c r="J133" s="321"/>
      <c r="K133" s="321"/>
      <c r="L133" s="321"/>
      <c r="M133" s="325"/>
      <c r="N133" s="326"/>
    </row>
    <row r="134" spans="1:14" x14ac:dyDescent="0.25">
      <c r="A134" s="313" t="s">
        <v>151</v>
      </c>
      <c r="B134" s="314"/>
      <c r="C134" s="314"/>
      <c r="D134" s="314"/>
      <c r="E134" s="314"/>
      <c r="F134" s="314"/>
      <c r="G134" s="314"/>
      <c r="H134" s="314"/>
      <c r="I134" s="314"/>
      <c r="J134" s="314"/>
      <c r="K134" s="314"/>
      <c r="L134" s="315"/>
      <c r="M134" s="316"/>
      <c r="N134" s="316"/>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80" priority="1" stopIfTrue="1" operator="equal">
      <formula>"x"</formula>
    </cfRule>
  </conditionalFormatting>
  <conditionalFormatting sqref="C64:N64 C66:N66 C68:N68 C70:N70 N71:N72 C72:M72 C74:N74 C76:N76 C78:N78 C80:N80 C82:N82">
    <cfRule type="cellIs" dxfId="7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0AE8237B-6767-47C7-95FD-D2F30010DC50}"/>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F99E-7BC1-4472-AD2B-49B2205E36E7}">
  <dimension ref="A1:IU65414"/>
  <sheetViews>
    <sheetView zoomScaleNormal="100" workbookViewId="0">
      <selection sqref="A1:N1"/>
    </sheetView>
  </sheetViews>
  <sheetFormatPr defaultColWidth="9.10937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109375" style="42" customWidth="1"/>
    <col min="11" max="11" width="6.5546875" style="42" customWidth="1"/>
    <col min="12" max="12" width="11.44140625" style="42" customWidth="1"/>
    <col min="13" max="13" width="6.5546875" style="42" customWidth="1"/>
    <col min="14" max="14" width="11" style="42" customWidth="1"/>
    <col min="15" max="15" width="9.109375" style="42"/>
    <col min="16" max="16" width="10.109375" style="42" customWidth="1"/>
    <col min="17" max="17" width="9.109375" style="42"/>
    <col min="18" max="18" width="11.5546875" style="42" customWidth="1"/>
    <col min="19" max="244" width="9.109375" style="42"/>
    <col min="245" max="245" width="14.109375" style="42" bestFit="1" customWidth="1"/>
    <col min="246" max="256" width="9.10937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109375" style="42" customWidth="1"/>
    <col min="267" max="267" width="6.5546875" style="42" customWidth="1"/>
    <col min="268" max="268" width="11.44140625" style="42" customWidth="1"/>
    <col min="269" max="269" width="6.5546875" style="42" customWidth="1"/>
    <col min="270" max="270" width="11" style="42" customWidth="1"/>
    <col min="271" max="271" width="9.109375" style="42"/>
    <col min="272" max="272" width="10.109375" style="42" customWidth="1"/>
    <col min="273" max="273" width="9.109375" style="42"/>
    <col min="274" max="274" width="11.5546875" style="42" customWidth="1"/>
    <col min="275" max="500" width="9.109375" style="42"/>
    <col min="501" max="501" width="14.109375" style="42" bestFit="1" customWidth="1"/>
    <col min="502" max="512" width="9.10937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109375" style="42" customWidth="1"/>
    <col min="523" max="523" width="6.5546875" style="42" customWidth="1"/>
    <col min="524" max="524" width="11.44140625" style="42" customWidth="1"/>
    <col min="525" max="525" width="6.5546875" style="42" customWidth="1"/>
    <col min="526" max="526" width="11" style="42" customWidth="1"/>
    <col min="527" max="527" width="9.109375" style="42"/>
    <col min="528" max="528" width="10.109375" style="42" customWidth="1"/>
    <col min="529" max="529" width="9.109375" style="42"/>
    <col min="530" max="530" width="11.5546875" style="42" customWidth="1"/>
    <col min="531" max="756" width="9.109375" style="42"/>
    <col min="757" max="757" width="14.109375" style="42" bestFit="1" customWidth="1"/>
    <col min="758" max="768" width="9.10937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109375" style="42" customWidth="1"/>
    <col min="779" max="779" width="6.5546875" style="42" customWidth="1"/>
    <col min="780" max="780" width="11.44140625" style="42" customWidth="1"/>
    <col min="781" max="781" width="6.5546875" style="42" customWidth="1"/>
    <col min="782" max="782" width="11" style="42" customWidth="1"/>
    <col min="783" max="783" width="9.109375" style="42"/>
    <col min="784" max="784" width="10.109375" style="42" customWidth="1"/>
    <col min="785" max="785" width="9.109375" style="42"/>
    <col min="786" max="786" width="11.5546875" style="42" customWidth="1"/>
    <col min="787" max="1012" width="9.109375" style="42"/>
    <col min="1013" max="1013" width="14.109375" style="42" bestFit="1" customWidth="1"/>
    <col min="1014" max="1024" width="9.10937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109375" style="42" customWidth="1"/>
    <col min="1035" max="1035" width="6.5546875" style="42" customWidth="1"/>
    <col min="1036" max="1036" width="11.44140625" style="42" customWidth="1"/>
    <col min="1037" max="1037" width="6.5546875" style="42" customWidth="1"/>
    <col min="1038" max="1038" width="11" style="42" customWidth="1"/>
    <col min="1039" max="1039" width="9.109375" style="42"/>
    <col min="1040" max="1040" width="10.109375" style="42" customWidth="1"/>
    <col min="1041" max="1041" width="9.109375" style="42"/>
    <col min="1042" max="1042" width="11.5546875" style="42" customWidth="1"/>
    <col min="1043" max="1268" width="9.109375" style="42"/>
    <col min="1269" max="1269" width="14.109375" style="42" bestFit="1" customWidth="1"/>
    <col min="1270" max="1280" width="9.10937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109375" style="42" customWidth="1"/>
    <col min="1291" max="1291" width="6.5546875" style="42" customWidth="1"/>
    <col min="1292" max="1292" width="11.44140625" style="42" customWidth="1"/>
    <col min="1293" max="1293" width="6.5546875" style="42" customWidth="1"/>
    <col min="1294" max="1294" width="11" style="42" customWidth="1"/>
    <col min="1295" max="1295" width="9.109375" style="42"/>
    <col min="1296" max="1296" width="10.109375" style="42" customWidth="1"/>
    <col min="1297" max="1297" width="9.109375" style="42"/>
    <col min="1298" max="1298" width="11.5546875" style="42" customWidth="1"/>
    <col min="1299" max="1524" width="9.109375" style="42"/>
    <col min="1525" max="1525" width="14.109375" style="42" bestFit="1" customWidth="1"/>
    <col min="1526" max="1536" width="9.10937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109375" style="42" customWidth="1"/>
    <col min="1547" max="1547" width="6.5546875" style="42" customWidth="1"/>
    <col min="1548" max="1548" width="11.44140625" style="42" customWidth="1"/>
    <col min="1549" max="1549" width="6.5546875" style="42" customWidth="1"/>
    <col min="1550" max="1550" width="11" style="42" customWidth="1"/>
    <col min="1551" max="1551" width="9.109375" style="42"/>
    <col min="1552" max="1552" width="10.109375" style="42" customWidth="1"/>
    <col min="1553" max="1553" width="9.109375" style="42"/>
    <col min="1554" max="1554" width="11.5546875" style="42" customWidth="1"/>
    <col min="1555" max="1780" width="9.109375" style="42"/>
    <col min="1781" max="1781" width="14.109375" style="42" bestFit="1" customWidth="1"/>
    <col min="1782" max="1792" width="9.10937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109375" style="42" customWidth="1"/>
    <col min="1803" max="1803" width="6.5546875" style="42" customWidth="1"/>
    <col min="1804" max="1804" width="11.44140625" style="42" customWidth="1"/>
    <col min="1805" max="1805" width="6.5546875" style="42" customWidth="1"/>
    <col min="1806" max="1806" width="11" style="42" customWidth="1"/>
    <col min="1807" max="1807" width="9.109375" style="42"/>
    <col min="1808" max="1808" width="10.109375" style="42" customWidth="1"/>
    <col min="1809" max="1809" width="9.109375" style="42"/>
    <col min="1810" max="1810" width="11.5546875" style="42" customWidth="1"/>
    <col min="1811" max="2036" width="9.109375" style="42"/>
    <col min="2037" max="2037" width="14.109375" style="42" bestFit="1" customWidth="1"/>
    <col min="2038" max="2048" width="9.10937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109375" style="42" customWidth="1"/>
    <col min="2059" max="2059" width="6.5546875" style="42" customWidth="1"/>
    <col min="2060" max="2060" width="11.44140625" style="42" customWidth="1"/>
    <col min="2061" max="2061" width="6.5546875" style="42" customWidth="1"/>
    <col min="2062" max="2062" width="11" style="42" customWidth="1"/>
    <col min="2063" max="2063" width="9.109375" style="42"/>
    <col min="2064" max="2064" width="10.109375" style="42" customWidth="1"/>
    <col min="2065" max="2065" width="9.109375" style="42"/>
    <col min="2066" max="2066" width="11.5546875" style="42" customWidth="1"/>
    <col min="2067" max="2292" width="9.109375" style="42"/>
    <col min="2293" max="2293" width="14.109375" style="42" bestFit="1" customWidth="1"/>
    <col min="2294" max="2304" width="9.10937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109375" style="42" customWidth="1"/>
    <col min="2315" max="2315" width="6.5546875" style="42" customWidth="1"/>
    <col min="2316" max="2316" width="11.44140625" style="42" customWidth="1"/>
    <col min="2317" max="2317" width="6.5546875" style="42" customWidth="1"/>
    <col min="2318" max="2318" width="11" style="42" customWidth="1"/>
    <col min="2319" max="2319" width="9.109375" style="42"/>
    <col min="2320" max="2320" width="10.109375" style="42" customWidth="1"/>
    <col min="2321" max="2321" width="9.109375" style="42"/>
    <col min="2322" max="2322" width="11.5546875" style="42" customWidth="1"/>
    <col min="2323" max="2548" width="9.109375" style="42"/>
    <col min="2549" max="2549" width="14.109375" style="42" bestFit="1" customWidth="1"/>
    <col min="2550" max="2560" width="9.10937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109375" style="42" customWidth="1"/>
    <col min="2571" max="2571" width="6.5546875" style="42" customWidth="1"/>
    <col min="2572" max="2572" width="11.44140625" style="42" customWidth="1"/>
    <col min="2573" max="2573" width="6.5546875" style="42" customWidth="1"/>
    <col min="2574" max="2574" width="11" style="42" customWidth="1"/>
    <col min="2575" max="2575" width="9.109375" style="42"/>
    <col min="2576" max="2576" width="10.109375" style="42" customWidth="1"/>
    <col min="2577" max="2577" width="9.109375" style="42"/>
    <col min="2578" max="2578" width="11.5546875" style="42" customWidth="1"/>
    <col min="2579" max="2804" width="9.109375" style="42"/>
    <col min="2805" max="2805" width="14.109375" style="42" bestFit="1" customWidth="1"/>
    <col min="2806" max="2816" width="9.10937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109375" style="42" customWidth="1"/>
    <col min="2827" max="2827" width="6.5546875" style="42" customWidth="1"/>
    <col min="2828" max="2828" width="11.44140625" style="42" customWidth="1"/>
    <col min="2829" max="2829" width="6.5546875" style="42" customWidth="1"/>
    <col min="2830" max="2830" width="11" style="42" customWidth="1"/>
    <col min="2831" max="2831" width="9.109375" style="42"/>
    <col min="2832" max="2832" width="10.109375" style="42" customWidth="1"/>
    <col min="2833" max="2833" width="9.109375" style="42"/>
    <col min="2834" max="2834" width="11.5546875" style="42" customWidth="1"/>
    <col min="2835" max="3060" width="9.109375" style="42"/>
    <col min="3061" max="3061" width="14.109375" style="42" bestFit="1" customWidth="1"/>
    <col min="3062" max="3072" width="9.10937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109375" style="42" customWidth="1"/>
    <col min="3083" max="3083" width="6.5546875" style="42" customWidth="1"/>
    <col min="3084" max="3084" width="11.44140625" style="42" customWidth="1"/>
    <col min="3085" max="3085" width="6.5546875" style="42" customWidth="1"/>
    <col min="3086" max="3086" width="11" style="42" customWidth="1"/>
    <col min="3087" max="3087" width="9.109375" style="42"/>
    <col min="3088" max="3088" width="10.109375" style="42" customWidth="1"/>
    <col min="3089" max="3089" width="9.109375" style="42"/>
    <col min="3090" max="3090" width="11.5546875" style="42" customWidth="1"/>
    <col min="3091" max="3316" width="9.109375" style="42"/>
    <col min="3317" max="3317" width="14.109375" style="42" bestFit="1" customWidth="1"/>
    <col min="3318" max="3328" width="9.10937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109375" style="42" customWidth="1"/>
    <col min="3339" max="3339" width="6.5546875" style="42" customWidth="1"/>
    <col min="3340" max="3340" width="11.44140625" style="42" customWidth="1"/>
    <col min="3341" max="3341" width="6.5546875" style="42" customWidth="1"/>
    <col min="3342" max="3342" width="11" style="42" customWidth="1"/>
    <col min="3343" max="3343" width="9.109375" style="42"/>
    <col min="3344" max="3344" width="10.109375" style="42" customWidth="1"/>
    <col min="3345" max="3345" width="9.109375" style="42"/>
    <col min="3346" max="3346" width="11.5546875" style="42" customWidth="1"/>
    <col min="3347" max="3572" width="9.109375" style="42"/>
    <col min="3573" max="3573" width="14.109375" style="42" bestFit="1" customWidth="1"/>
    <col min="3574" max="3584" width="9.10937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109375" style="42" customWidth="1"/>
    <col min="3595" max="3595" width="6.5546875" style="42" customWidth="1"/>
    <col min="3596" max="3596" width="11.44140625" style="42" customWidth="1"/>
    <col min="3597" max="3597" width="6.5546875" style="42" customWidth="1"/>
    <col min="3598" max="3598" width="11" style="42" customWidth="1"/>
    <col min="3599" max="3599" width="9.109375" style="42"/>
    <col min="3600" max="3600" width="10.109375" style="42" customWidth="1"/>
    <col min="3601" max="3601" width="9.109375" style="42"/>
    <col min="3602" max="3602" width="11.5546875" style="42" customWidth="1"/>
    <col min="3603" max="3828" width="9.109375" style="42"/>
    <col min="3829" max="3829" width="14.109375" style="42" bestFit="1" customWidth="1"/>
    <col min="3830" max="3840" width="9.10937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109375" style="42" customWidth="1"/>
    <col min="3851" max="3851" width="6.5546875" style="42" customWidth="1"/>
    <col min="3852" max="3852" width="11.44140625" style="42" customWidth="1"/>
    <col min="3853" max="3853" width="6.5546875" style="42" customWidth="1"/>
    <col min="3854" max="3854" width="11" style="42" customWidth="1"/>
    <col min="3855" max="3855" width="9.109375" style="42"/>
    <col min="3856" max="3856" width="10.109375" style="42" customWidth="1"/>
    <col min="3857" max="3857" width="9.109375" style="42"/>
    <col min="3858" max="3858" width="11.5546875" style="42" customWidth="1"/>
    <col min="3859" max="4084" width="9.109375" style="42"/>
    <col min="4085" max="4085" width="14.109375" style="42" bestFit="1" customWidth="1"/>
    <col min="4086" max="4096" width="9.10937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109375" style="42" customWidth="1"/>
    <col min="4107" max="4107" width="6.5546875" style="42" customWidth="1"/>
    <col min="4108" max="4108" width="11.44140625" style="42" customWidth="1"/>
    <col min="4109" max="4109" width="6.5546875" style="42" customWidth="1"/>
    <col min="4110" max="4110" width="11" style="42" customWidth="1"/>
    <col min="4111" max="4111" width="9.109375" style="42"/>
    <col min="4112" max="4112" width="10.109375" style="42" customWidth="1"/>
    <col min="4113" max="4113" width="9.109375" style="42"/>
    <col min="4114" max="4114" width="11.5546875" style="42" customWidth="1"/>
    <col min="4115" max="4340" width="9.109375" style="42"/>
    <col min="4341" max="4341" width="14.109375" style="42" bestFit="1" customWidth="1"/>
    <col min="4342" max="4352" width="9.10937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109375" style="42" customWidth="1"/>
    <col min="4363" max="4363" width="6.5546875" style="42" customWidth="1"/>
    <col min="4364" max="4364" width="11.44140625" style="42" customWidth="1"/>
    <col min="4365" max="4365" width="6.5546875" style="42" customWidth="1"/>
    <col min="4366" max="4366" width="11" style="42" customWidth="1"/>
    <col min="4367" max="4367" width="9.109375" style="42"/>
    <col min="4368" max="4368" width="10.109375" style="42" customWidth="1"/>
    <col min="4369" max="4369" width="9.109375" style="42"/>
    <col min="4370" max="4370" width="11.5546875" style="42" customWidth="1"/>
    <col min="4371" max="4596" width="9.109375" style="42"/>
    <col min="4597" max="4597" width="14.109375" style="42" bestFit="1" customWidth="1"/>
    <col min="4598" max="4608" width="9.10937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109375" style="42" customWidth="1"/>
    <col min="4619" max="4619" width="6.5546875" style="42" customWidth="1"/>
    <col min="4620" max="4620" width="11.44140625" style="42" customWidth="1"/>
    <col min="4621" max="4621" width="6.5546875" style="42" customWidth="1"/>
    <col min="4622" max="4622" width="11" style="42" customWidth="1"/>
    <col min="4623" max="4623" width="9.109375" style="42"/>
    <col min="4624" max="4624" width="10.109375" style="42" customWidth="1"/>
    <col min="4625" max="4625" width="9.109375" style="42"/>
    <col min="4626" max="4626" width="11.5546875" style="42" customWidth="1"/>
    <col min="4627" max="4852" width="9.109375" style="42"/>
    <col min="4853" max="4853" width="14.109375" style="42" bestFit="1" customWidth="1"/>
    <col min="4854" max="4864" width="9.10937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109375" style="42" customWidth="1"/>
    <col min="4875" max="4875" width="6.5546875" style="42" customWidth="1"/>
    <col min="4876" max="4876" width="11.44140625" style="42" customWidth="1"/>
    <col min="4877" max="4877" width="6.5546875" style="42" customWidth="1"/>
    <col min="4878" max="4878" width="11" style="42" customWidth="1"/>
    <col min="4879" max="4879" width="9.109375" style="42"/>
    <col min="4880" max="4880" width="10.109375" style="42" customWidth="1"/>
    <col min="4881" max="4881" width="9.109375" style="42"/>
    <col min="4882" max="4882" width="11.5546875" style="42" customWidth="1"/>
    <col min="4883" max="5108" width="9.109375" style="42"/>
    <col min="5109" max="5109" width="14.109375" style="42" bestFit="1" customWidth="1"/>
    <col min="5110" max="5120" width="9.10937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109375" style="42" customWidth="1"/>
    <col min="5131" max="5131" width="6.5546875" style="42" customWidth="1"/>
    <col min="5132" max="5132" width="11.44140625" style="42" customWidth="1"/>
    <col min="5133" max="5133" width="6.5546875" style="42" customWidth="1"/>
    <col min="5134" max="5134" width="11" style="42" customWidth="1"/>
    <col min="5135" max="5135" width="9.109375" style="42"/>
    <col min="5136" max="5136" width="10.109375" style="42" customWidth="1"/>
    <col min="5137" max="5137" width="9.109375" style="42"/>
    <col min="5138" max="5138" width="11.5546875" style="42" customWidth="1"/>
    <col min="5139" max="5364" width="9.109375" style="42"/>
    <col min="5365" max="5365" width="14.109375" style="42" bestFit="1" customWidth="1"/>
    <col min="5366" max="5376" width="9.10937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109375" style="42" customWidth="1"/>
    <col min="5387" max="5387" width="6.5546875" style="42" customWidth="1"/>
    <col min="5388" max="5388" width="11.44140625" style="42" customWidth="1"/>
    <col min="5389" max="5389" width="6.5546875" style="42" customWidth="1"/>
    <col min="5390" max="5390" width="11" style="42" customWidth="1"/>
    <col min="5391" max="5391" width="9.109375" style="42"/>
    <col min="5392" max="5392" width="10.109375" style="42" customWidth="1"/>
    <col min="5393" max="5393" width="9.109375" style="42"/>
    <col min="5394" max="5394" width="11.5546875" style="42" customWidth="1"/>
    <col min="5395" max="5620" width="9.109375" style="42"/>
    <col min="5621" max="5621" width="14.109375" style="42" bestFit="1" customWidth="1"/>
    <col min="5622" max="5632" width="9.10937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109375" style="42" customWidth="1"/>
    <col min="5643" max="5643" width="6.5546875" style="42" customWidth="1"/>
    <col min="5644" max="5644" width="11.44140625" style="42" customWidth="1"/>
    <col min="5645" max="5645" width="6.5546875" style="42" customWidth="1"/>
    <col min="5646" max="5646" width="11" style="42" customWidth="1"/>
    <col min="5647" max="5647" width="9.109375" style="42"/>
    <col min="5648" max="5648" width="10.109375" style="42" customWidth="1"/>
    <col min="5649" max="5649" width="9.109375" style="42"/>
    <col min="5650" max="5650" width="11.5546875" style="42" customWidth="1"/>
    <col min="5651" max="5876" width="9.109375" style="42"/>
    <col min="5877" max="5877" width="14.109375" style="42" bestFit="1" customWidth="1"/>
    <col min="5878" max="5888" width="9.10937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109375" style="42" customWidth="1"/>
    <col min="5899" max="5899" width="6.5546875" style="42" customWidth="1"/>
    <col min="5900" max="5900" width="11.44140625" style="42" customWidth="1"/>
    <col min="5901" max="5901" width="6.5546875" style="42" customWidth="1"/>
    <col min="5902" max="5902" width="11" style="42" customWidth="1"/>
    <col min="5903" max="5903" width="9.109375" style="42"/>
    <col min="5904" max="5904" width="10.109375" style="42" customWidth="1"/>
    <col min="5905" max="5905" width="9.109375" style="42"/>
    <col min="5906" max="5906" width="11.5546875" style="42" customWidth="1"/>
    <col min="5907" max="6132" width="9.109375" style="42"/>
    <col min="6133" max="6133" width="14.109375" style="42" bestFit="1" customWidth="1"/>
    <col min="6134" max="6144" width="9.10937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109375" style="42" customWidth="1"/>
    <col min="6155" max="6155" width="6.5546875" style="42" customWidth="1"/>
    <col min="6156" max="6156" width="11.44140625" style="42" customWidth="1"/>
    <col min="6157" max="6157" width="6.5546875" style="42" customWidth="1"/>
    <col min="6158" max="6158" width="11" style="42" customWidth="1"/>
    <col min="6159" max="6159" width="9.109375" style="42"/>
    <col min="6160" max="6160" width="10.109375" style="42" customWidth="1"/>
    <col min="6161" max="6161" width="9.109375" style="42"/>
    <col min="6162" max="6162" width="11.5546875" style="42" customWidth="1"/>
    <col min="6163" max="6388" width="9.109375" style="42"/>
    <col min="6389" max="6389" width="14.109375" style="42" bestFit="1" customWidth="1"/>
    <col min="6390" max="6400" width="9.10937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109375" style="42" customWidth="1"/>
    <col min="6411" max="6411" width="6.5546875" style="42" customWidth="1"/>
    <col min="6412" max="6412" width="11.44140625" style="42" customWidth="1"/>
    <col min="6413" max="6413" width="6.5546875" style="42" customWidth="1"/>
    <col min="6414" max="6414" width="11" style="42" customWidth="1"/>
    <col min="6415" max="6415" width="9.109375" style="42"/>
    <col min="6416" max="6416" width="10.109375" style="42" customWidth="1"/>
    <col min="6417" max="6417" width="9.109375" style="42"/>
    <col min="6418" max="6418" width="11.5546875" style="42" customWidth="1"/>
    <col min="6419" max="6644" width="9.109375" style="42"/>
    <col min="6645" max="6645" width="14.109375" style="42" bestFit="1" customWidth="1"/>
    <col min="6646" max="6656" width="9.10937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109375" style="42" customWidth="1"/>
    <col min="6667" max="6667" width="6.5546875" style="42" customWidth="1"/>
    <col min="6668" max="6668" width="11.44140625" style="42" customWidth="1"/>
    <col min="6669" max="6669" width="6.5546875" style="42" customWidth="1"/>
    <col min="6670" max="6670" width="11" style="42" customWidth="1"/>
    <col min="6671" max="6671" width="9.109375" style="42"/>
    <col min="6672" max="6672" width="10.109375" style="42" customWidth="1"/>
    <col min="6673" max="6673" width="9.109375" style="42"/>
    <col min="6674" max="6674" width="11.5546875" style="42" customWidth="1"/>
    <col min="6675" max="6900" width="9.109375" style="42"/>
    <col min="6901" max="6901" width="14.109375" style="42" bestFit="1" customWidth="1"/>
    <col min="6902" max="6912" width="9.10937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109375" style="42" customWidth="1"/>
    <col min="6923" max="6923" width="6.5546875" style="42" customWidth="1"/>
    <col min="6924" max="6924" width="11.44140625" style="42" customWidth="1"/>
    <col min="6925" max="6925" width="6.5546875" style="42" customWidth="1"/>
    <col min="6926" max="6926" width="11" style="42" customWidth="1"/>
    <col min="6927" max="6927" width="9.109375" style="42"/>
    <col min="6928" max="6928" width="10.109375" style="42" customWidth="1"/>
    <col min="6929" max="6929" width="9.109375" style="42"/>
    <col min="6930" max="6930" width="11.5546875" style="42" customWidth="1"/>
    <col min="6931" max="7156" width="9.109375" style="42"/>
    <col min="7157" max="7157" width="14.109375" style="42" bestFit="1" customWidth="1"/>
    <col min="7158" max="7168" width="9.10937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109375" style="42" customWidth="1"/>
    <col min="7179" max="7179" width="6.5546875" style="42" customWidth="1"/>
    <col min="7180" max="7180" width="11.44140625" style="42" customWidth="1"/>
    <col min="7181" max="7181" width="6.5546875" style="42" customWidth="1"/>
    <col min="7182" max="7182" width="11" style="42" customWidth="1"/>
    <col min="7183" max="7183" width="9.109375" style="42"/>
    <col min="7184" max="7184" width="10.109375" style="42" customWidth="1"/>
    <col min="7185" max="7185" width="9.109375" style="42"/>
    <col min="7186" max="7186" width="11.5546875" style="42" customWidth="1"/>
    <col min="7187" max="7412" width="9.109375" style="42"/>
    <col min="7413" max="7413" width="14.109375" style="42" bestFit="1" customWidth="1"/>
    <col min="7414" max="7424" width="9.10937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109375" style="42" customWidth="1"/>
    <col min="7435" max="7435" width="6.5546875" style="42" customWidth="1"/>
    <col min="7436" max="7436" width="11.44140625" style="42" customWidth="1"/>
    <col min="7437" max="7437" width="6.5546875" style="42" customWidth="1"/>
    <col min="7438" max="7438" width="11" style="42" customWidth="1"/>
    <col min="7439" max="7439" width="9.109375" style="42"/>
    <col min="7440" max="7440" width="10.109375" style="42" customWidth="1"/>
    <col min="7441" max="7441" width="9.109375" style="42"/>
    <col min="7442" max="7442" width="11.5546875" style="42" customWidth="1"/>
    <col min="7443" max="7668" width="9.109375" style="42"/>
    <col min="7669" max="7669" width="14.109375" style="42" bestFit="1" customWidth="1"/>
    <col min="7670" max="7680" width="9.10937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109375" style="42" customWidth="1"/>
    <col min="7691" max="7691" width="6.5546875" style="42" customWidth="1"/>
    <col min="7692" max="7692" width="11.44140625" style="42" customWidth="1"/>
    <col min="7693" max="7693" width="6.5546875" style="42" customWidth="1"/>
    <col min="7694" max="7694" width="11" style="42" customWidth="1"/>
    <col min="7695" max="7695" width="9.109375" style="42"/>
    <col min="7696" max="7696" width="10.109375" style="42" customWidth="1"/>
    <col min="7697" max="7697" width="9.109375" style="42"/>
    <col min="7698" max="7698" width="11.5546875" style="42" customWidth="1"/>
    <col min="7699" max="7924" width="9.109375" style="42"/>
    <col min="7925" max="7925" width="14.109375" style="42" bestFit="1" customWidth="1"/>
    <col min="7926" max="7936" width="9.10937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109375" style="42" customWidth="1"/>
    <col min="7947" max="7947" width="6.5546875" style="42" customWidth="1"/>
    <col min="7948" max="7948" width="11.44140625" style="42" customWidth="1"/>
    <col min="7949" max="7949" width="6.5546875" style="42" customWidth="1"/>
    <col min="7950" max="7950" width="11" style="42" customWidth="1"/>
    <col min="7951" max="7951" width="9.109375" style="42"/>
    <col min="7952" max="7952" width="10.109375" style="42" customWidth="1"/>
    <col min="7953" max="7953" width="9.109375" style="42"/>
    <col min="7954" max="7954" width="11.5546875" style="42" customWidth="1"/>
    <col min="7955" max="8180" width="9.109375" style="42"/>
    <col min="8181" max="8181" width="14.109375" style="42" bestFit="1" customWidth="1"/>
    <col min="8182" max="8192" width="9.10937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109375" style="42" customWidth="1"/>
    <col min="8203" max="8203" width="6.5546875" style="42" customWidth="1"/>
    <col min="8204" max="8204" width="11.44140625" style="42" customWidth="1"/>
    <col min="8205" max="8205" width="6.5546875" style="42" customWidth="1"/>
    <col min="8206" max="8206" width="11" style="42" customWidth="1"/>
    <col min="8207" max="8207" width="9.109375" style="42"/>
    <col min="8208" max="8208" width="10.109375" style="42" customWidth="1"/>
    <col min="8209" max="8209" width="9.109375" style="42"/>
    <col min="8210" max="8210" width="11.5546875" style="42" customWidth="1"/>
    <col min="8211" max="8436" width="9.109375" style="42"/>
    <col min="8437" max="8437" width="14.109375" style="42" bestFit="1" customWidth="1"/>
    <col min="8438" max="8448" width="9.10937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109375" style="42" customWidth="1"/>
    <col min="8459" max="8459" width="6.5546875" style="42" customWidth="1"/>
    <col min="8460" max="8460" width="11.44140625" style="42" customWidth="1"/>
    <col min="8461" max="8461" width="6.5546875" style="42" customWidth="1"/>
    <col min="8462" max="8462" width="11" style="42" customWidth="1"/>
    <col min="8463" max="8463" width="9.109375" style="42"/>
    <col min="8464" max="8464" width="10.109375" style="42" customWidth="1"/>
    <col min="8465" max="8465" width="9.109375" style="42"/>
    <col min="8466" max="8466" width="11.5546875" style="42" customWidth="1"/>
    <col min="8467" max="8692" width="9.109375" style="42"/>
    <col min="8693" max="8693" width="14.109375" style="42" bestFit="1" customWidth="1"/>
    <col min="8694" max="8704" width="9.10937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109375" style="42" customWidth="1"/>
    <col min="8715" max="8715" width="6.5546875" style="42" customWidth="1"/>
    <col min="8716" max="8716" width="11.44140625" style="42" customWidth="1"/>
    <col min="8717" max="8717" width="6.5546875" style="42" customWidth="1"/>
    <col min="8718" max="8718" width="11" style="42" customWidth="1"/>
    <col min="8719" max="8719" width="9.109375" style="42"/>
    <col min="8720" max="8720" width="10.109375" style="42" customWidth="1"/>
    <col min="8721" max="8721" width="9.109375" style="42"/>
    <col min="8722" max="8722" width="11.5546875" style="42" customWidth="1"/>
    <col min="8723" max="8948" width="9.109375" style="42"/>
    <col min="8949" max="8949" width="14.109375" style="42" bestFit="1" customWidth="1"/>
    <col min="8950" max="8960" width="9.10937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109375" style="42" customWidth="1"/>
    <col min="8971" max="8971" width="6.5546875" style="42" customWidth="1"/>
    <col min="8972" max="8972" width="11.44140625" style="42" customWidth="1"/>
    <col min="8973" max="8973" width="6.5546875" style="42" customWidth="1"/>
    <col min="8974" max="8974" width="11" style="42" customWidth="1"/>
    <col min="8975" max="8975" width="9.109375" style="42"/>
    <col min="8976" max="8976" width="10.109375" style="42" customWidth="1"/>
    <col min="8977" max="8977" width="9.109375" style="42"/>
    <col min="8978" max="8978" width="11.5546875" style="42" customWidth="1"/>
    <col min="8979" max="9204" width="9.109375" style="42"/>
    <col min="9205" max="9205" width="14.109375" style="42" bestFit="1" customWidth="1"/>
    <col min="9206" max="9216" width="9.10937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109375" style="42" customWidth="1"/>
    <col min="9227" max="9227" width="6.5546875" style="42" customWidth="1"/>
    <col min="9228" max="9228" width="11.44140625" style="42" customWidth="1"/>
    <col min="9229" max="9229" width="6.5546875" style="42" customWidth="1"/>
    <col min="9230" max="9230" width="11" style="42" customWidth="1"/>
    <col min="9231" max="9231" width="9.109375" style="42"/>
    <col min="9232" max="9232" width="10.109375" style="42" customWidth="1"/>
    <col min="9233" max="9233" width="9.109375" style="42"/>
    <col min="9234" max="9234" width="11.5546875" style="42" customWidth="1"/>
    <col min="9235" max="9460" width="9.109375" style="42"/>
    <col min="9461" max="9461" width="14.109375" style="42" bestFit="1" customWidth="1"/>
    <col min="9462" max="9472" width="9.10937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109375" style="42" customWidth="1"/>
    <col min="9483" max="9483" width="6.5546875" style="42" customWidth="1"/>
    <col min="9484" max="9484" width="11.44140625" style="42" customWidth="1"/>
    <col min="9485" max="9485" width="6.5546875" style="42" customWidth="1"/>
    <col min="9486" max="9486" width="11" style="42" customWidth="1"/>
    <col min="9487" max="9487" width="9.109375" style="42"/>
    <col min="9488" max="9488" width="10.109375" style="42" customWidth="1"/>
    <col min="9489" max="9489" width="9.109375" style="42"/>
    <col min="9490" max="9490" width="11.5546875" style="42" customWidth="1"/>
    <col min="9491" max="9716" width="9.109375" style="42"/>
    <col min="9717" max="9717" width="14.109375" style="42" bestFit="1" customWidth="1"/>
    <col min="9718" max="9728" width="9.10937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109375" style="42" customWidth="1"/>
    <col min="9739" max="9739" width="6.5546875" style="42" customWidth="1"/>
    <col min="9740" max="9740" width="11.44140625" style="42" customWidth="1"/>
    <col min="9741" max="9741" width="6.5546875" style="42" customWidth="1"/>
    <col min="9742" max="9742" width="11" style="42" customWidth="1"/>
    <col min="9743" max="9743" width="9.109375" style="42"/>
    <col min="9744" max="9744" width="10.109375" style="42" customWidth="1"/>
    <col min="9745" max="9745" width="9.109375" style="42"/>
    <col min="9746" max="9746" width="11.5546875" style="42" customWidth="1"/>
    <col min="9747" max="9972" width="9.109375" style="42"/>
    <col min="9973" max="9973" width="14.109375" style="42" bestFit="1" customWidth="1"/>
    <col min="9974" max="9984" width="9.10937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109375" style="42" customWidth="1"/>
    <col min="9995" max="9995" width="6.5546875" style="42" customWidth="1"/>
    <col min="9996" max="9996" width="11.44140625" style="42" customWidth="1"/>
    <col min="9997" max="9997" width="6.5546875" style="42" customWidth="1"/>
    <col min="9998" max="9998" width="11" style="42" customWidth="1"/>
    <col min="9999" max="9999" width="9.109375" style="42"/>
    <col min="10000" max="10000" width="10.109375" style="42" customWidth="1"/>
    <col min="10001" max="10001" width="9.109375" style="42"/>
    <col min="10002" max="10002" width="11.5546875" style="42" customWidth="1"/>
    <col min="10003" max="10228" width="9.109375" style="42"/>
    <col min="10229" max="10229" width="14.109375" style="42" bestFit="1" customWidth="1"/>
    <col min="10230" max="10240" width="9.10937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109375" style="42" customWidth="1"/>
    <col min="10251" max="10251" width="6.5546875" style="42" customWidth="1"/>
    <col min="10252" max="10252" width="11.44140625" style="42" customWidth="1"/>
    <col min="10253" max="10253" width="6.5546875" style="42" customWidth="1"/>
    <col min="10254" max="10254" width="11" style="42" customWidth="1"/>
    <col min="10255" max="10255" width="9.109375" style="42"/>
    <col min="10256" max="10256" width="10.109375" style="42" customWidth="1"/>
    <col min="10257" max="10257" width="9.109375" style="42"/>
    <col min="10258" max="10258" width="11.5546875" style="42" customWidth="1"/>
    <col min="10259" max="10484" width="9.109375" style="42"/>
    <col min="10485" max="10485" width="14.109375" style="42" bestFit="1" customWidth="1"/>
    <col min="10486" max="10496" width="9.10937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109375" style="42" customWidth="1"/>
    <col min="10507" max="10507" width="6.5546875" style="42" customWidth="1"/>
    <col min="10508" max="10508" width="11.44140625" style="42" customWidth="1"/>
    <col min="10509" max="10509" width="6.5546875" style="42" customWidth="1"/>
    <col min="10510" max="10510" width="11" style="42" customWidth="1"/>
    <col min="10511" max="10511" width="9.109375" style="42"/>
    <col min="10512" max="10512" width="10.109375" style="42" customWidth="1"/>
    <col min="10513" max="10513" width="9.109375" style="42"/>
    <col min="10514" max="10514" width="11.5546875" style="42" customWidth="1"/>
    <col min="10515" max="10740" width="9.109375" style="42"/>
    <col min="10741" max="10741" width="14.109375" style="42" bestFit="1" customWidth="1"/>
    <col min="10742" max="10752" width="9.10937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109375" style="42" customWidth="1"/>
    <col min="10763" max="10763" width="6.5546875" style="42" customWidth="1"/>
    <col min="10764" max="10764" width="11.44140625" style="42" customWidth="1"/>
    <col min="10765" max="10765" width="6.5546875" style="42" customWidth="1"/>
    <col min="10766" max="10766" width="11" style="42" customWidth="1"/>
    <col min="10767" max="10767" width="9.109375" style="42"/>
    <col min="10768" max="10768" width="10.109375" style="42" customWidth="1"/>
    <col min="10769" max="10769" width="9.109375" style="42"/>
    <col min="10770" max="10770" width="11.5546875" style="42" customWidth="1"/>
    <col min="10771" max="10996" width="9.109375" style="42"/>
    <col min="10997" max="10997" width="14.109375" style="42" bestFit="1" customWidth="1"/>
    <col min="10998" max="11008" width="9.10937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109375" style="42" customWidth="1"/>
    <col min="11019" max="11019" width="6.5546875" style="42" customWidth="1"/>
    <col min="11020" max="11020" width="11.44140625" style="42" customWidth="1"/>
    <col min="11021" max="11021" width="6.5546875" style="42" customWidth="1"/>
    <col min="11022" max="11022" width="11" style="42" customWidth="1"/>
    <col min="11023" max="11023" width="9.109375" style="42"/>
    <col min="11024" max="11024" width="10.109375" style="42" customWidth="1"/>
    <col min="11025" max="11025" width="9.109375" style="42"/>
    <col min="11026" max="11026" width="11.5546875" style="42" customWidth="1"/>
    <col min="11027" max="11252" width="9.109375" style="42"/>
    <col min="11253" max="11253" width="14.109375" style="42" bestFit="1" customWidth="1"/>
    <col min="11254" max="11264" width="9.10937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109375" style="42" customWidth="1"/>
    <col min="11275" max="11275" width="6.5546875" style="42" customWidth="1"/>
    <col min="11276" max="11276" width="11.44140625" style="42" customWidth="1"/>
    <col min="11277" max="11277" width="6.5546875" style="42" customWidth="1"/>
    <col min="11278" max="11278" width="11" style="42" customWidth="1"/>
    <col min="11279" max="11279" width="9.109375" style="42"/>
    <col min="11280" max="11280" width="10.109375" style="42" customWidth="1"/>
    <col min="11281" max="11281" width="9.109375" style="42"/>
    <col min="11282" max="11282" width="11.5546875" style="42" customWidth="1"/>
    <col min="11283" max="11508" width="9.109375" style="42"/>
    <col min="11509" max="11509" width="14.109375" style="42" bestFit="1" customWidth="1"/>
    <col min="11510" max="11520" width="9.10937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109375" style="42" customWidth="1"/>
    <col min="11531" max="11531" width="6.5546875" style="42" customWidth="1"/>
    <col min="11532" max="11532" width="11.44140625" style="42" customWidth="1"/>
    <col min="11533" max="11533" width="6.5546875" style="42" customWidth="1"/>
    <col min="11534" max="11534" width="11" style="42" customWidth="1"/>
    <col min="11535" max="11535" width="9.109375" style="42"/>
    <col min="11536" max="11536" width="10.109375" style="42" customWidth="1"/>
    <col min="11537" max="11537" width="9.109375" style="42"/>
    <col min="11538" max="11538" width="11.5546875" style="42" customWidth="1"/>
    <col min="11539" max="11764" width="9.109375" style="42"/>
    <col min="11765" max="11765" width="14.109375" style="42" bestFit="1" customWidth="1"/>
    <col min="11766" max="11776" width="9.10937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109375" style="42" customWidth="1"/>
    <col min="11787" max="11787" width="6.5546875" style="42" customWidth="1"/>
    <col min="11788" max="11788" width="11.44140625" style="42" customWidth="1"/>
    <col min="11789" max="11789" width="6.5546875" style="42" customWidth="1"/>
    <col min="11790" max="11790" width="11" style="42" customWidth="1"/>
    <col min="11791" max="11791" width="9.109375" style="42"/>
    <col min="11792" max="11792" width="10.109375" style="42" customWidth="1"/>
    <col min="11793" max="11793" width="9.109375" style="42"/>
    <col min="11794" max="11794" width="11.5546875" style="42" customWidth="1"/>
    <col min="11795" max="12020" width="9.109375" style="42"/>
    <col min="12021" max="12021" width="14.109375" style="42" bestFit="1" customWidth="1"/>
    <col min="12022" max="12032" width="9.10937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109375" style="42" customWidth="1"/>
    <col min="12043" max="12043" width="6.5546875" style="42" customWidth="1"/>
    <col min="12044" max="12044" width="11.44140625" style="42" customWidth="1"/>
    <col min="12045" max="12045" width="6.5546875" style="42" customWidth="1"/>
    <col min="12046" max="12046" width="11" style="42" customWidth="1"/>
    <col min="12047" max="12047" width="9.109375" style="42"/>
    <col min="12048" max="12048" width="10.109375" style="42" customWidth="1"/>
    <col min="12049" max="12049" width="9.109375" style="42"/>
    <col min="12050" max="12050" width="11.5546875" style="42" customWidth="1"/>
    <col min="12051" max="12276" width="9.109375" style="42"/>
    <col min="12277" max="12277" width="14.109375" style="42" bestFit="1" customWidth="1"/>
    <col min="12278" max="12288" width="9.10937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109375" style="42" customWidth="1"/>
    <col min="12299" max="12299" width="6.5546875" style="42" customWidth="1"/>
    <col min="12300" max="12300" width="11.44140625" style="42" customWidth="1"/>
    <col min="12301" max="12301" width="6.5546875" style="42" customWidth="1"/>
    <col min="12302" max="12302" width="11" style="42" customWidth="1"/>
    <col min="12303" max="12303" width="9.109375" style="42"/>
    <col min="12304" max="12304" width="10.109375" style="42" customWidth="1"/>
    <col min="12305" max="12305" width="9.109375" style="42"/>
    <col min="12306" max="12306" width="11.5546875" style="42" customWidth="1"/>
    <col min="12307" max="12532" width="9.109375" style="42"/>
    <col min="12533" max="12533" width="14.109375" style="42" bestFit="1" customWidth="1"/>
    <col min="12534" max="12544" width="9.10937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109375" style="42" customWidth="1"/>
    <col min="12555" max="12555" width="6.5546875" style="42" customWidth="1"/>
    <col min="12556" max="12556" width="11.44140625" style="42" customWidth="1"/>
    <col min="12557" max="12557" width="6.5546875" style="42" customWidth="1"/>
    <col min="12558" max="12558" width="11" style="42" customWidth="1"/>
    <col min="12559" max="12559" width="9.109375" style="42"/>
    <col min="12560" max="12560" width="10.109375" style="42" customWidth="1"/>
    <col min="12561" max="12561" width="9.109375" style="42"/>
    <col min="12562" max="12562" width="11.5546875" style="42" customWidth="1"/>
    <col min="12563" max="12788" width="9.109375" style="42"/>
    <col min="12789" max="12789" width="14.109375" style="42" bestFit="1" customWidth="1"/>
    <col min="12790" max="12800" width="9.10937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109375" style="42" customWidth="1"/>
    <col min="12811" max="12811" width="6.5546875" style="42" customWidth="1"/>
    <col min="12812" max="12812" width="11.44140625" style="42" customWidth="1"/>
    <col min="12813" max="12813" width="6.5546875" style="42" customWidth="1"/>
    <col min="12814" max="12814" width="11" style="42" customWidth="1"/>
    <col min="12815" max="12815" width="9.109375" style="42"/>
    <col min="12816" max="12816" width="10.109375" style="42" customWidth="1"/>
    <col min="12817" max="12817" width="9.109375" style="42"/>
    <col min="12818" max="12818" width="11.5546875" style="42" customWidth="1"/>
    <col min="12819" max="13044" width="9.109375" style="42"/>
    <col min="13045" max="13045" width="14.109375" style="42" bestFit="1" customWidth="1"/>
    <col min="13046" max="13056" width="9.10937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109375" style="42" customWidth="1"/>
    <col min="13067" max="13067" width="6.5546875" style="42" customWidth="1"/>
    <col min="13068" max="13068" width="11.44140625" style="42" customWidth="1"/>
    <col min="13069" max="13069" width="6.5546875" style="42" customWidth="1"/>
    <col min="13070" max="13070" width="11" style="42" customWidth="1"/>
    <col min="13071" max="13071" width="9.109375" style="42"/>
    <col min="13072" max="13072" width="10.109375" style="42" customWidth="1"/>
    <col min="13073" max="13073" width="9.109375" style="42"/>
    <col min="13074" max="13074" width="11.5546875" style="42" customWidth="1"/>
    <col min="13075" max="13300" width="9.109375" style="42"/>
    <col min="13301" max="13301" width="14.109375" style="42" bestFit="1" customWidth="1"/>
    <col min="13302" max="13312" width="9.10937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109375" style="42" customWidth="1"/>
    <col min="13323" max="13323" width="6.5546875" style="42" customWidth="1"/>
    <col min="13324" max="13324" width="11.44140625" style="42" customWidth="1"/>
    <col min="13325" max="13325" width="6.5546875" style="42" customWidth="1"/>
    <col min="13326" max="13326" width="11" style="42" customWidth="1"/>
    <col min="13327" max="13327" width="9.109375" style="42"/>
    <col min="13328" max="13328" width="10.109375" style="42" customWidth="1"/>
    <col min="13329" max="13329" width="9.109375" style="42"/>
    <col min="13330" max="13330" width="11.5546875" style="42" customWidth="1"/>
    <col min="13331" max="13556" width="9.109375" style="42"/>
    <col min="13557" max="13557" width="14.109375" style="42" bestFit="1" customWidth="1"/>
    <col min="13558" max="13568" width="9.10937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109375" style="42" customWidth="1"/>
    <col min="13579" max="13579" width="6.5546875" style="42" customWidth="1"/>
    <col min="13580" max="13580" width="11.44140625" style="42" customWidth="1"/>
    <col min="13581" max="13581" width="6.5546875" style="42" customWidth="1"/>
    <col min="13582" max="13582" width="11" style="42" customWidth="1"/>
    <col min="13583" max="13583" width="9.109375" style="42"/>
    <col min="13584" max="13584" width="10.109375" style="42" customWidth="1"/>
    <col min="13585" max="13585" width="9.109375" style="42"/>
    <col min="13586" max="13586" width="11.5546875" style="42" customWidth="1"/>
    <col min="13587" max="13812" width="9.109375" style="42"/>
    <col min="13813" max="13813" width="14.109375" style="42" bestFit="1" customWidth="1"/>
    <col min="13814" max="13824" width="9.10937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109375" style="42" customWidth="1"/>
    <col min="13835" max="13835" width="6.5546875" style="42" customWidth="1"/>
    <col min="13836" max="13836" width="11.44140625" style="42" customWidth="1"/>
    <col min="13837" max="13837" width="6.5546875" style="42" customWidth="1"/>
    <col min="13838" max="13838" width="11" style="42" customWidth="1"/>
    <col min="13839" max="13839" width="9.109375" style="42"/>
    <col min="13840" max="13840" width="10.109375" style="42" customWidth="1"/>
    <col min="13841" max="13841" width="9.109375" style="42"/>
    <col min="13842" max="13842" width="11.5546875" style="42" customWidth="1"/>
    <col min="13843" max="14068" width="9.109375" style="42"/>
    <col min="14069" max="14069" width="14.109375" style="42" bestFit="1" customWidth="1"/>
    <col min="14070" max="14080" width="9.10937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109375" style="42" customWidth="1"/>
    <col min="14091" max="14091" width="6.5546875" style="42" customWidth="1"/>
    <col min="14092" max="14092" width="11.44140625" style="42" customWidth="1"/>
    <col min="14093" max="14093" width="6.5546875" style="42" customWidth="1"/>
    <col min="14094" max="14094" width="11" style="42" customWidth="1"/>
    <col min="14095" max="14095" width="9.109375" style="42"/>
    <col min="14096" max="14096" width="10.109375" style="42" customWidth="1"/>
    <col min="14097" max="14097" width="9.109375" style="42"/>
    <col min="14098" max="14098" width="11.5546875" style="42" customWidth="1"/>
    <col min="14099" max="14324" width="9.109375" style="42"/>
    <col min="14325" max="14325" width="14.109375" style="42" bestFit="1" customWidth="1"/>
    <col min="14326" max="14336" width="9.10937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109375" style="42" customWidth="1"/>
    <col min="14347" max="14347" width="6.5546875" style="42" customWidth="1"/>
    <col min="14348" max="14348" width="11.44140625" style="42" customWidth="1"/>
    <col min="14349" max="14349" width="6.5546875" style="42" customWidth="1"/>
    <col min="14350" max="14350" width="11" style="42" customWidth="1"/>
    <col min="14351" max="14351" width="9.109375" style="42"/>
    <col min="14352" max="14352" width="10.109375" style="42" customWidth="1"/>
    <col min="14353" max="14353" width="9.109375" style="42"/>
    <col min="14354" max="14354" width="11.5546875" style="42" customWidth="1"/>
    <col min="14355" max="14580" width="9.109375" style="42"/>
    <col min="14581" max="14581" width="14.109375" style="42" bestFit="1" customWidth="1"/>
    <col min="14582" max="14592" width="9.10937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109375" style="42" customWidth="1"/>
    <col min="14603" max="14603" width="6.5546875" style="42" customWidth="1"/>
    <col min="14604" max="14604" width="11.44140625" style="42" customWidth="1"/>
    <col min="14605" max="14605" width="6.5546875" style="42" customWidth="1"/>
    <col min="14606" max="14606" width="11" style="42" customWidth="1"/>
    <col min="14607" max="14607" width="9.109375" style="42"/>
    <col min="14608" max="14608" width="10.109375" style="42" customWidth="1"/>
    <col min="14609" max="14609" width="9.109375" style="42"/>
    <col min="14610" max="14610" width="11.5546875" style="42" customWidth="1"/>
    <col min="14611" max="14836" width="9.109375" style="42"/>
    <col min="14837" max="14837" width="14.109375" style="42" bestFit="1" customWidth="1"/>
    <col min="14838" max="14848" width="9.10937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109375" style="42" customWidth="1"/>
    <col min="14859" max="14859" width="6.5546875" style="42" customWidth="1"/>
    <col min="14860" max="14860" width="11.44140625" style="42" customWidth="1"/>
    <col min="14861" max="14861" width="6.5546875" style="42" customWidth="1"/>
    <col min="14862" max="14862" width="11" style="42" customWidth="1"/>
    <col min="14863" max="14863" width="9.109375" style="42"/>
    <col min="14864" max="14864" width="10.109375" style="42" customWidth="1"/>
    <col min="14865" max="14865" width="9.109375" style="42"/>
    <col min="14866" max="14866" width="11.5546875" style="42" customWidth="1"/>
    <col min="14867" max="15092" width="9.109375" style="42"/>
    <col min="15093" max="15093" width="14.109375" style="42" bestFit="1" customWidth="1"/>
    <col min="15094" max="15104" width="9.10937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109375" style="42" customWidth="1"/>
    <col min="15115" max="15115" width="6.5546875" style="42" customWidth="1"/>
    <col min="15116" max="15116" width="11.44140625" style="42" customWidth="1"/>
    <col min="15117" max="15117" width="6.5546875" style="42" customWidth="1"/>
    <col min="15118" max="15118" width="11" style="42" customWidth="1"/>
    <col min="15119" max="15119" width="9.109375" style="42"/>
    <col min="15120" max="15120" width="10.109375" style="42" customWidth="1"/>
    <col min="15121" max="15121" width="9.109375" style="42"/>
    <col min="15122" max="15122" width="11.5546875" style="42" customWidth="1"/>
    <col min="15123" max="15348" width="9.109375" style="42"/>
    <col min="15349" max="15349" width="14.109375" style="42" bestFit="1" customWidth="1"/>
    <col min="15350" max="15360" width="9.10937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109375" style="42" customWidth="1"/>
    <col min="15371" max="15371" width="6.5546875" style="42" customWidth="1"/>
    <col min="15372" max="15372" width="11.44140625" style="42" customWidth="1"/>
    <col min="15373" max="15373" width="6.5546875" style="42" customWidth="1"/>
    <col min="15374" max="15374" width="11" style="42" customWidth="1"/>
    <col min="15375" max="15375" width="9.109375" style="42"/>
    <col min="15376" max="15376" width="10.109375" style="42" customWidth="1"/>
    <col min="15377" max="15377" width="9.109375" style="42"/>
    <col min="15378" max="15378" width="11.5546875" style="42" customWidth="1"/>
    <col min="15379" max="15604" width="9.109375" style="42"/>
    <col min="15605" max="15605" width="14.109375" style="42" bestFit="1" customWidth="1"/>
    <col min="15606" max="15616" width="9.10937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109375" style="42" customWidth="1"/>
    <col min="15627" max="15627" width="6.5546875" style="42" customWidth="1"/>
    <col min="15628" max="15628" width="11.44140625" style="42" customWidth="1"/>
    <col min="15629" max="15629" width="6.5546875" style="42" customWidth="1"/>
    <col min="15630" max="15630" width="11" style="42" customWidth="1"/>
    <col min="15631" max="15631" width="9.109375" style="42"/>
    <col min="15632" max="15632" width="10.109375" style="42" customWidth="1"/>
    <col min="15633" max="15633" width="9.109375" style="42"/>
    <col min="15634" max="15634" width="11.5546875" style="42" customWidth="1"/>
    <col min="15635" max="15860" width="9.109375" style="42"/>
    <col min="15861" max="15861" width="14.109375" style="42" bestFit="1" customWidth="1"/>
    <col min="15862" max="15872" width="9.10937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109375" style="42" customWidth="1"/>
    <col min="15883" max="15883" width="6.5546875" style="42" customWidth="1"/>
    <col min="15884" max="15884" width="11.44140625" style="42" customWidth="1"/>
    <col min="15885" max="15885" width="6.5546875" style="42" customWidth="1"/>
    <col min="15886" max="15886" width="11" style="42" customWidth="1"/>
    <col min="15887" max="15887" width="9.109375" style="42"/>
    <col min="15888" max="15888" width="10.109375" style="42" customWidth="1"/>
    <col min="15889" max="15889" width="9.109375" style="42"/>
    <col min="15890" max="15890" width="11.5546875" style="42" customWidth="1"/>
    <col min="15891" max="16116" width="9.109375" style="42"/>
    <col min="16117" max="16117" width="14.109375" style="42" bestFit="1" customWidth="1"/>
    <col min="16118" max="16128" width="9.10937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109375" style="42" customWidth="1"/>
    <col min="16139" max="16139" width="6.5546875" style="42" customWidth="1"/>
    <col min="16140" max="16140" width="11.44140625" style="42" customWidth="1"/>
    <col min="16141" max="16141" width="6.5546875" style="42" customWidth="1"/>
    <col min="16142" max="16142" width="11" style="42" customWidth="1"/>
    <col min="16143" max="16143" width="9.109375" style="42"/>
    <col min="16144" max="16144" width="10.109375" style="42" customWidth="1"/>
    <col min="16145" max="16145" width="9.109375" style="42"/>
    <col min="16146" max="16146" width="11.5546875" style="42" customWidth="1"/>
    <col min="16147" max="16372" width="9.109375" style="42"/>
    <col min="16373" max="16373" width="14.109375" style="42" bestFit="1" customWidth="1"/>
    <col min="16374" max="16384" width="9.109375" style="42"/>
  </cols>
  <sheetData>
    <row r="1" spans="1:23" ht="18" customHeight="1" thickBot="1" x14ac:dyDescent="0.3">
      <c r="A1" s="433" t="s">
        <v>171</v>
      </c>
      <c r="B1" s="433"/>
      <c r="C1" s="433"/>
      <c r="D1" s="433"/>
      <c r="E1" s="433"/>
      <c r="F1" s="433"/>
      <c r="G1" s="433"/>
      <c r="H1" s="433"/>
      <c r="I1" s="433"/>
      <c r="J1" s="433"/>
      <c r="K1" s="433"/>
      <c r="L1" s="433"/>
      <c r="M1" s="433"/>
      <c r="N1" s="433"/>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34" t="s">
        <v>101</v>
      </c>
      <c r="B3" s="435"/>
      <c r="C3" s="435"/>
      <c r="D3" s="436"/>
      <c r="E3" s="437"/>
      <c r="F3" s="438"/>
      <c r="G3" s="438"/>
      <c r="H3" s="439"/>
      <c r="I3" s="440" t="s">
        <v>102</v>
      </c>
      <c r="J3" s="440"/>
      <c r="K3" s="440"/>
      <c r="L3" s="440"/>
      <c r="M3" s="440"/>
      <c r="N3" s="440"/>
    </row>
    <row r="4" spans="1:23" s="44" customFormat="1" ht="12.75" customHeight="1" x14ac:dyDescent="0.25">
      <c r="A4" s="441" t="s">
        <v>103</v>
      </c>
      <c r="B4" s="442"/>
      <c r="C4" s="442"/>
      <c r="D4" s="443"/>
      <c r="E4" s="447"/>
      <c r="F4" s="448"/>
      <c r="G4" s="448"/>
      <c r="H4" s="448"/>
      <c r="I4" s="449" t="s">
        <v>104</v>
      </c>
      <c r="J4" s="450"/>
      <c r="K4" s="450"/>
      <c r="L4" s="451"/>
      <c r="M4" s="451"/>
      <c r="N4" s="452"/>
    </row>
    <row r="5" spans="1:23" s="44" customFormat="1" ht="21.75" customHeight="1" x14ac:dyDescent="0.25">
      <c r="A5" s="444"/>
      <c r="B5" s="445"/>
      <c r="C5" s="445"/>
      <c r="D5" s="446"/>
      <c r="E5" s="448"/>
      <c r="F5" s="448"/>
      <c r="G5" s="448"/>
      <c r="H5" s="448"/>
      <c r="I5" s="453"/>
      <c r="J5" s="454"/>
      <c r="K5" s="454"/>
      <c r="L5" s="454"/>
      <c r="M5" s="454"/>
      <c r="N5" s="455"/>
    </row>
    <row r="6" spans="1:23" s="44" customFormat="1" ht="21.75" customHeight="1" x14ac:dyDescent="0.25">
      <c r="A6" s="419" t="s">
        <v>105</v>
      </c>
      <c r="B6" s="420"/>
      <c r="C6" s="420"/>
      <c r="D6" s="421"/>
      <c r="E6" s="425" t="s">
        <v>106</v>
      </c>
      <c r="F6" s="425"/>
      <c r="G6" s="425"/>
      <c r="H6" s="426"/>
      <c r="I6" s="429" t="s">
        <v>107</v>
      </c>
      <c r="J6" s="429"/>
      <c r="K6" s="429"/>
      <c r="L6" s="429"/>
      <c r="M6" s="429"/>
      <c r="N6" s="429"/>
    </row>
    <row r="7" spans="1:23" s="44" customFormat="1" ht="27" customHeight="1" x14ac:dyDescent="0.25">
      <c r="A7" s="422"/>
      <c r="B7" s="423"/>
      <c r="C7" s="423"/>
      <c r="D7" s="424"/>
      <c r="E7" s="427"/>
      <c r="F7" s="427"/>
      <c r="G7" s="427"/>
      <c r="H7" s="428"/>
      <c r="I7" s="430">
        <v>2025</v>
      </c>
      <c r="J7" s="431"/>
      <c r="K7" s="430">
        <v>2026</v>
      </c>
      <c r="L7" s="431"/>
      <c r="M7" s="432">
        <v>2027</v>
      </c>
      <c r="N7" s="432"/>
    </row>
    <row r="8" spans="1:23" s="44" customFormat="1" ht="31.5" customHeight="1" x14ac:dyDescent="0.25">
      <c r="A8" s="456" t="s">
        <v>108</v>
      </c>
      <c r="B8" s="457"/>
      <c r="C8" s="457"/>
      <c r="D8" s="458"/>
      <c r="E8" s="459"/>
      <c r="F8" s="459"/>
      <c r="G8" s="459"/>
      <c r="H8" s="460"/>
      <c r="I8" s="461"/>
      <c r="J8" s="462"/>
      <c r="K8" s="463"/>
      <c r="L8" s="463"/>
      <c r="M8" s="463"/>
      <c r="N8" s="463"/>
    </row>
    <row r="9" spans="1:23" ht="38.25" customHeight="1" x14ac:dyDescent="0.25">
      <c r="A9" s="396" t="s">
        <v>109</v>
      </c>
      <c r="B9" s="397"/>
      <c r="C9" s="398" t="s">
        <v>152</v>
      </c>
      <c r="D9" s="417"/>
      <c r="E9" s="417"/>
      <c r="F9" s="417"/>
      <c r="G9" s="417"/>
      <c r="H9" s="417"/>
      <c r="I9" s="417"/>
      <c r="J9" s="417"/>
      <c r="K9" s="417"/>
      <c r="L9" s="417"/>
      <c r="M9" s="417"/>
      <c r="N9" s="418"/>
    </row>
    <row r="10" spans="1:23" ht="38.25" hidden="1" customHeight="1" x14ac:dyDescent="0.25">
      <c r="A10" s="396"/>
      <c r="B10" s="397"/>
      <c r="C10" s="398"/>
      <c r="D10" s="399"/>
      <c r="E10" s="399"/>
      <c r="F10" s="399"/>
      <c r="G10" s="399"/>
      <c r="H10" s="399"/>
      <c r="I10" s="399"/>
      <c r="J10" s="399"/>
      <c r="K10" s="399"/>
      <c r="L10" s="399"/>
      <c r="M10" s="399"/>
      <c r="N10" s="400"/>
    </row>
    <row r="11" spans="1:23" ht="19.5" customHeight="1" x14ac:dyDescent="0.25">
      <c r="A11" s="401" t="s">
        <v>111</v>
      </c>
      <c r="B11" s="402"/>
      <c r="C11" s="407" t="s">
        <v>153</v>
      </c>
      <c r="D11" s="408"/>
      <c r="E11" s="408"/>
      <c r="F11" s="408"/>
      <c r="G11" s="408"/>
      <c r="H11" s="408"/>
      <c r="I11" s="408"/>
      <c r="J11" s="408"/>
      <c r="K11" s="408"/>
      <c r="L11" s="408"/>
      <c r="M11" s="408"/>
      <c r="N11" s="409"/>
    </row>
    <row r="12" spans="1:23" ht="19.5" customHeight="1" x14ac:dyDescent="0.25">
      <c r="A12" s="403"/>
      <c r="B12" s="404"/>
      <c r="C12" s="410"/>
      <c r="D12" s="411"/>
      <c r="E12" s="411"/>
      <c r="F12" s="411"/>
      <c r="G12" s="411"/>
      <c r="H12" s="411"/>
      <c r="I12" s="411"/>
      <c r="J12" s="411"/>
      <c r="K12" s="411"/>
      <c r="L12" s="411"/>
      <c r="M12" s="411"/>
      <c r="N12" s="412"/>
    </row>
    <row r="13" spans="1:23" ht="22.5" customHeight="1" x14ac:dyDescent="0.25">
      <c r="A13" s="403"/>
      <c r="B13" s="404"/>
      <c r="C13" s="410"/>
      <c r="D13" s="411"/>
      <c r="E13" s="411"/>
      <c r="F13" s="411"/>
      <c r="G13" s="411"/>
      <c r="H13" s="411"/>
      <c r="I13" s="411"/>
      <c r="J13" s="411"/>
      <c r="K13" s="411"/>
      <c r="L13" s="411"/>
      <c r="M13" s="411"/>
      <c r="N13" s="412"/>
    </row>
    <row r="14" spans="1:23" ht="81.75" customHeight="1" x14ac:dyDescent="0.25">
      <c r="A14" s="403"/>
      <c r="B14" s="404"/>
      <c r="C14" s="410"/>
      <c r="D14" s="411"/>
      <c r="E14" s="411"/>
      <c r="F14" s="411"/>
      <c r="G14" s="411"/>
      <c r="H14" s="411"/>
      <c r="I14" s="411"/>
      <c r="J14" s="411"/>
      <c r="K14" s="411"/>
      <c r="L14" s="411"/>
      <c r="M14" s="411"/>
      <c r="N14" s="412"/>
    </row>
    <row r="15" spans="1:23" ht="18.75" hidden="1" customHeight="1" x14ac:dyDescent="0.25">
      <c r="A15" s="403"/>
      <c r="B15" s="404"/>
      <c r="C15" s="410"/>
      <c r="D15" s="411"/>
      <c r="E15" s="411"/>
      <c r="F15" s="411"/>
      <c r="G15" s="411"/>
      <c r="H15" s="411"/>
      <c r="I15" s="411"/>
      <c r="J15" s="411"/>
      <c r="K15" s="411"/>
      <c r="L15" s="411"/>
      <c r="M15" s="411"/>
      <c r="N15" s="412"/>
    </row>
    <row r="16" spans="1:23" ht="16.5" hidden="1" customHeight="1" x14ac:dyDescent="0.25">
      <c r="A16" s="403"/>
      <c r="B16" s="404"/>
      <c r="C16" s="410"/>
      <c r="D16" s="411"/>
      <c r="E16" s="411"/>
      <c r="F16" s="411"/>
      <c r="G16" s="411"/>
      <c r="H16" s="411"/>
      <c r="I16" s="411"/>
      <c r="J16" s="411"/>
      <c r="K16" s="411"/>
      <c r="L16" s="411"/>
      <c r="M16" s="411"/>
      <c r="N16" s="412"/>
    </row>
    <row r="17" spans="1:29" ht="23.25" hidden="1" customHeight="1" x14ac:dyDescent="0.25">
      <c r="A17" s="403"/>
      <c r="B17" s="404"/>
      <c r="C17" s="410"/>
      <c r="D17" s="411"/>
      <c r="E17" s="411"/>
      <c r="F17" s="411"/>
      <c r="G17" s="411"/>
      <c r="H17" s="411"/>
      <c r="I17" s="411"/>
      <c r="J17" s="411"/>
      <c r="K17" s="411"/>
      <c r="L17" s="411"/>
      <c r="M17" s="411"/>
      <c r="N17" s="412"/>
    </row>
    <row r="18" spans="1:29" ht="20.25" hidden="1" customHeight="1" x14ac:dyDescent="0.25">
      <c r="A18" s="403"/>
      <c r="B18" s="404"/>
      <c r="C18" s="410"/>
      <c r="D18" s="411"/>
      <c r="E18" s="411"/>
      <c r="F18" s="411"/>
      <c r="G18" s="411"/>
      <c r="H18" s="411"/>
      <c r="I18" s="411"/>
      <c r="J18" s="411"/>
      <c r="K18" s="411"/>
      <c r="L18" s="411"/>
      <c r="M18" s="411"/>
      <c r="N18" s="412"/>
    </row>
    <row r="19" spans="1:29" ht="13.5" hidden="1" customHeight="1" x14ac:dyDescent="0.25">
      <c r="A19" s="403"/>
      <c r="B19" s="404"/>
      <c r="C19" s="410"/>
      <c r="D19" s="411"/>
      <c r="E19" s="411"/>
      <c r="F19" s="411"/>
      <c r="G19" s="411"/>
      <c r="H19" s="411"/>
      <c r="I19" s="411"/>
      <c r="J19" s="411"/>
      <c r="K19" s="411"/>
      <c r="L19" s="411"/>
      <c r="M19" s="411"/>
      <c r="N19" s="412"/>
    </row>
    <row r="20" spans="1:29" ht="13.5" hidden="1" customHeight="1" x14ac:dyDescent="0.25">
      <c r="A20" s="403"/>
      <c r="B20" s="404"/>
      <c r="C20" s="410"/>
      <c r="D20" s="411"/>
      <c r="E20" s="411"/>
      <c r="F20" s="411"/>
      <c r="G20" s="411"/>
      <c r="H20" s="411"/>
      <c r="I20" s="411"/>
      <c r="J20" s="411"/>
      <c r="K20" s="411"/>
      <c r="L20" s="411"/>
      <c r="M20" s="411"/>
      <c r="N20" s="412"/>
    </row>
    <row r="21" spans="1:29" ht="13.5" hidden="1" customHeight="1" x14ac:dyDescent="0.25">
      <c r="A21" s="403"/>
      <c r="B21" s="404"/>
      <c r="C21" s="410"/>
      <c r="D21" s="411"/>
      <c r="E21" s="411"/>
      <c r="F21" s="411"/>
      <c r="G21" s="411"/>
      <c r="H21" s="411"/>
      <c r="I21" s="411"/>
      <c r="J21" s="411"/>
      <c r="K21" s="411"/>
      <c r="L21" s="411"/>
      <c r="M21" s="411"/>
      <c r="N21" s="412"/>
    </row>
    <row r="22" spans="1:29" ht="13.5" hidden="1" customHeight="1" x14ac:dyDescent="0.25">
      <c r="A22" s="403"/>
      <c r="B22" s="404"/>
      <c r="C22" s="410"/>
      <c r="D22" s="411"/>
      <c r="E22" s="411"/>
      <c r="F22" s="411"/>
      <c r="G22" s="411"/>
      <c r="H22" s="411"/>
      <c r="I22" s="411"/>
      <c r="J22" s="411"/>
      <c r="K22" s="411"/>
      <c r="L22" s="411"/>
      <c r="M22" s="411"/>
      <c r="N22" s="412"/>
    </row>
    <row r="23" spans="1:29" ht="13.5" hidden="1" customHeight="1" x14ac:dyDescent="0.25">
      <c r="A23" s="405"/>
      <c r="B23" s="406"/>
      <c r="C23" s="413"/>
      <c r="D23" s="414"/>
      <c r="E23" s="414"/>
      <c r="F23" s="414"/>
      <c r="G23" s="414"/>
      <c r="H23" s="414"/>
      <c r="I23" s="414"/>
      <c r="J23" s="414"/>
      <c r="K23" s="414"/>
      <c r="L23" s="414"/>
      <c r="M23" s="414"/>
      <c r="N23" s="415"/>
    </row>
    <row r="24" spans="1:29" ht="18.75" customHeight="1" x14ac:dyDescent="0.25">
      <c r="A24" s="380" t="s">
        <v>113</v>
      </c>
      <c r="B24" s="416"/>
      <c r="C24" s="416"/>
      <c r="D24" s="416"/>
      <c r="E24" s="416"/>
      <c r="F24" s="416"/>
      <c r="G24" s="416"/>
      <c r="H24" s="416"/>
      <c r="I24" s="416"/>
      <c r="J24" s="416"/>
      <c r="K24" s="416"/>
      <c r="L24" s="416"/>
      <c r="M24" s="416"/>
      <c r="N24" s="381"/>
      <c r="R24" s="45"/>
      <c r="S24" s="45"/>
      <c r="T24" s="45"/>
      <c r="U24" s="45"/>
      <c r="V24" s="45"/>
      <c r="W24" s="45"/>
      <c r="X24" s="45"/>
      <c r="Y24" s="45"/>
      <c r="Z24" s="45"/>
      <c r="AA24" s="45"/>
      <c r="AB24" s="45"/>
      <c r="AC24" s="45"/>
    </row>
    <row r="25" spans="1:29" ht="27" customHeight="1" x14ac:dyDescent="0.25">
      <c r="A25" s="46">
        <v>1</v>
      </c>
      <c r="B25" s="392" t="s">
        <v>154</v>
      </c>
      <c r="C25" s="393"/>
      <c r="D25" s="393"/>
      <c r="E25" s="393"/>
      <c r="F25" s="393"/>
      <c r="G25" s="394"/>
      <c r="H25" s="46">
        <v>6</v>
      </c>
      <c r="I25" s="392"/>
      <c r="J25" s="393"/>
      <c r="K25" s="393"/>
      <c r="L25" s="393"/>
      <c r="M25" s="393"/>
      <c r="N25" s="394"/>
      <c r="R25" s="45"/>
      <c r="S25" s="45"/>
      <c r="T25" s="45"/>
      <c r="U25" s="45"/>
      <c r="V25" s="45"/>
      <c r="W25" s="45"/>
      <c r="X25" s="45"/>
      <c r="Y25" s="45"/>
      <c r="Z25" s="45"/>
      <c r="AA25" s="45"/>
      <c r="AB25" s="45"/>
      <c r="AC25" s="45"/>
    </row>
    <row r="26" spans="1:29" ht="27" customHeight="1" x14ac:dyDescent="0.25">
      <c r="A26" s="46">
        <v>2</v>
      </c>
      <c r="B26" s="392" t="s">
        <v>155</v>
      </c>
      <c r="C26" s="393"/>
      <c r="D26" s="393"/>
      <c r="E26" s="393"/>
      <c r="F26" s="393"/>
      <c r="G26" s="394"/>
      <c r="H26" s="46">
        <v>7</v>
      </c>
      <c r="I26" s="392"/>
      <c r="J26" s="393"/>
      <c r="K26" s="393"/>
      <c r="L26" s="393"/>
      <c r="M26" s="393"/>
      <c r="N26" s="394"/>
      <c r="R26" s="45"/>
      <c r="S26" s="45"/>
      <c r="T26" s="45"/>
      <c r="U26" s="45"/>
      <c r="V26" s="45"/>
      <c r="W26" s="45"/>
      <c r="X26" s="45"/>
      <c r="Y26" s="45"/>
      <c r="Z26" s="45"/>
      <c r="AA26" s="45"/>
      <c r="AB26" s="45"/>
      <c r="AC26" s="45"/>
    </row>
    <row r="27" spans="1:29" ht="26.25" customHeight="1" x14ac:dyDescent="0.25">
      <c r="A27" s="46">
        <v>3</v>
      </c>
      <c r="B27" s="392" t="s">
        <v>156</v>
      </c>
      <c r="C27" s="393"/>
      <c r="D27" s="393"/>
      <c r="E27" s="393"/>
      <c r="F27" s="393"/>
      <c r="G27" s="394"/>
      <c r="H27" s="46">
        <v>8</v>
      </c>
      <c r="I27" s="392"/>
      <c r="J27" s="393"/>
      <c r="K27" s="393"/>
      <c r="L27" s="393"/>
      <c r="M27" s="393"/>
      <c r="N27" s="394"/>
      <c r="R27" s="45"/>
      <c r="S27" s="45"/>
      <c r="T27" s="45"/>
      <c r="U27" s="45"/>
      <c r="V27" s="45"/>
      <c r="W27" s="45"/>
      <c r="X27" s="45"/>
      <c r="Y27" s="45"/>
      <c r="Z27" s="45"/>
      <c r="AA27" s="45"/>
      <c r="AB27" s="45"/>
      <c r="AC27" s="45"/>
    </row>
    <row r="28" spans="1:29" ht="33.75" customHeight="1" x14ac:dyDescent="0.25">
      <c r="A28" s="46">
        <v>4</v>
      </c>
      <c r="B28" s="392" t="s">
        <v>157</v>
      </c>
      <c r="C28" s="393"/>
      <c r="D28" s="393"/>
      <c r="E28" s="393"/>
      <c r="F28" s="393"/>
      <c r="G28" s="394"/>
      <c r="H28" s="46">
        <v>9</v>
      </c>
      <c r="I28" s="392"/>
      <c r="J28" s="393"/>
      <c r="K28" s="393"/>
      <c r="L28" s="393"/>
      <c r="M28" s="393"/>
      <c r="N28" s="394"/>
    </row>
    <row r="29" spans="1:29" ht="34.5" customHeight="1" x14ac:dyDescent="0.25">
      <c r="A29" s="46">
        <v>5</v>
      </c>
      <c r="B29" s="392"/>
      <c r="C29" s="393"/>
      <c r="D29" s="393"/>
      <c r="E29" s="393"/>
      <c r="F29" s="393"/>
      <c r="G29" s="394"/>
      <c r="H29" s="46">
        <v>10</v>
      </c>
      <c r="I29" s="395"/>
      <c r="J29" s="395"/>
      <c r="K29" s="395"/>
      <c r="L29" s="395"/>
      <c r="M29" s="395"/>
      <c r="N29" s="395"/>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377" t="s">
        <v>117</v>
      </c>
      <c r="B31" s="378"/>
      <c r="C31" s="378"/>
      <c r="D31" s="378"/>
      <c r="E31" s="378"/>
      <c r="F31" s="378"/>
      <c r="G31" s="378"/>
      <c r="H31" s="379"/>
      <c r="I31" s="380" t="s">
        <v>118</v>
      </c>
      <c r="J31" s="381"/>
      <c r="K31" s="371" t="s">
        <v>119</v>
      </c>
      <c r="L31" s="371"/>
      <c r="M31" s="371" t="s">
        <v>120</v>
      </c>
      <c r="N31" s="371"/>
      <c r="O31" s="371">
        <v>2026</v>
      </c>
      <c r="P31" s="371"/>
      <c r="Q31" s="371">
        <v>2027</v>
      </c>
      <c r="R31" s="371"/>
    </row>
    <row r="32" spans="1:29" x14ac:dyDescent="0.25">
      <c r="A32" s="382"/>
      <c r="B32" s="383"/>
      <c r="C32" s="383"/>
      <c r="D32" s="383"/>
      <c r="E32" s="383"/>
      <c r="F32" s="383"/>
      <c r="G32" s="383"/>
      <c r="H32" s="384"/>
      <c r="I32" s="375"/>
      <c r="J32" s="375"/>
      <c r="K32" s="375"/>
      <c r="L32" s="375"/>
      <c r="M32" s="375"/>
      <c r="N32" s="375"/>
      <c r="O32" s="375"/>
      <c r="P32" s="375"/>
      <c r="Q32" s="375"/>
      <c r="R32" s="375"/>
    </row>
    <row r="33" spans="1:18" x14ac:dyDescent="0.25">
      <c r="A33" s="382"/>
      <c r="B33" s="383"/>
      <c r="C33" s="383"/>
      <c r="D33" s="383"/>
      <c r="E33" s="383"/>
      <c r="F33" s="383"/>
      <c r="G33" s="383"/>
      <c r="H33" s="384"/>
      <c r="I33" s="375"/>
      <c r="J33" s="375"/>
      <c r="K33" s="375"/>
      <c r="L33" s="375"/>
      <c r="M33" s="375"/>
      <c r="N33" s="375"/>
      <c r="O33" s="375"/>
      <c r="P33" s="375"/>
      <c r="Q33" s="375"/>
      <c r="R33" s="375"/>
    </row>
    <row r="34" spans="1:18" x14ac:dyDescent="0.25">
      <c r="A34" s="382"/>
      <c r="B34" s="383"/>
      <c r="C34" s="383"/>
      <c r="D34" s="383"/>
      <c r="E34" s="383"/>
      <c r="F34" s="383"/>
      <c r="G34" s="383"/>
      <c r="H34" s="384"/>
      <c r="I34" s="375"/>
      <c r="J34" s="375"/>
      <c r="K34" s="375"/>
      <c r="L34" s="375"/>
      <c r="M34" s="375"/>
      <c r="N34" s="375"/>
      <c r="O34" s="375"/>
      <c r="P34" s="375"/>
      <c r="Q34" s="375"/>
      <c r="R34" s="375"/>
    </row>
    <row r="35" spans="1:18" x14ac:dyDescent="0.25">
      <c r="A35" s="382"/>
      <c r="B35" s="383"/>
      <c r="C35" s="383"/>
      <c r="D35" s="383"/>
      <c r="E35" s="383"/>
      <c r="F35" s="383"/>
      <c r="G35" s="383"/>
      <c r="H35" s="384"/>
      <c r="I35" s="390"/>
      <c r="J35" s="391"/>
      <c r="K35" s="375"/>
      <c r="L35" s="375"/>
      <c r="M35" s="375"/>
      <c r="N35" s="375"/>
      <c r="O35" s="375"/>
      <c r="P35" s="375"/>
      <c r="Q35" s="375"/>
      <c r="R35" s="375"/>
    </row>
    <row r="36" spans="1:18" x14ac:dyDescent="0.25">
      <c r="A36" s="382"/>
      <c r="B36" s="383"/>
      <c r="C36" s="383"/>
      <c r="D36" s="383"/>
      <c r="E36" s="383"/>
      <c r="F36" s="383"/>
      <c r="G36" s="383"/>
      <c r="H36" s="384"/>
      <c r="I36" s="375"/>
      <c r="J36" s="375"/>
      <c r="K36" s="375"/>
      <c r="L36" s="375"/>
      <c r="M36" s="375"/>
      <c r="N36" s="375"/>
      <c r="O36" s="375"/>
      <c r="P36" s="375"/>
      <c r="Q36" s="375"/>
      <c r="R36" s="375"/>
    </row>
    <row r="37" spans="1:18" x14ac:dyDescent="0.25">
      <c r="A37" s="382"/>
      <c r="B37" s="383"/>
      <c r="C37" s="383"/>
      <c r="D37" s="383"/>
      <c r="E37" s="383"/>
      <c r="F37" s="383"/>
      <c r="G37" s="383"/>
      <c r="H37" s="384"/>
      <c r="I37" s="375"/>
      <c r="J37" s="375"/>
      <c r="K37" s="389"/>
      <c r="L37" s="389"/>
      <c r="M37" s="389"/>
      <c r="N37" s="389"/>
      <c r="O37" s="375"/>
      <c r="P37" s="375"/>
      <c r="Q37" s="375"/>
      <c r="R37" s="375"/>
    </row>
    <row r="38" spans="1:18" s="50" customFormat="1" x14ac:dyDescent="0.25">
      <c r="A38" s="382"/>
      <c r="B38" s="383"/>
      <c r="C38" s="383"/>
      <c r="D38" s="383"/>
      <c r="E38" s="383"/>
      <c r="F38" s="383"/>
      <c r="G38" s="383"/>
      <c r="H38" s="384"/>
      <c r="I38" s="375"/>
      <c r="J38" s="375"/>
      <c r="K38" s="389"/>
      <c r="L38" s="389"/>
      <c r="M38" s="389"/>
      <c r="N38" s="389"/>
      <c r="O38" s="375"/>
      <c r="P38" s="375"/>
      <c r="Q38" s="375"/>
      <c r="R38" s="375"/>
    </row>
    <row r="39" spans="1:18" x14ac:dyDescent="0.25">
      <c r="A39" s="377" t="s">
        <v>121</v>
      </c>
      <c r="B39" s="378"/>
      <c r="C39" s="378"/>
      <c r="D39" s="378"/>
      <c r="E39" s="378"/>
      <c r="F39" s="378"/>
      <c r="G39" s="378"/>
      <c r="H39" s="379"/>
      <c r="I39" s="380" t="s">
        <v>118</v>
      </c>
      <c r="J39" s="381"/>
      <c r="K39" s="371" t="s">
        <v>119</v>
      </c>
      <c r="L39" s="371"/>
      <c r="M39" s="371" t="s">
        <v>120</v>
      </c>
      <c r="N39" s="371"/>
      <c r="O39" s="371">
        <v>2026</v>
      </c>
      <c r="P39" s="371"/>
      <c r="Q39" s="371">
        <v>2027</v>
      </c>
      <c r="R39" s="371"/>
    </row>
    <row r="40" spans="1:18" ht="15.75" customHeight="1" x14ac:dyDescent="0.25">
      <c r="A40" s="382"/>
      <c r="B40" s="383"/>
      <c r="C40" s="383"/>
      <c r="D40" s="383"/>
      <c r="E40" s="383"/>
      <c r="F40" s="383"/>
      <c r="G40" s="383"/>
      <c r="H40" s="384"/>
      <c r="I40" s="388"/>
      <c r="J40" s="375"/>
      <c r="K40" s="388"/>
      <c r="L40" s="375"/>
      <c r="M40" s="375"/>
      <c r="N40" s="375"/>
      <c r="O40" s="388"/>
      <c r="P40" s="375"/>
      <c r="Q40" s="388"/>
      <c r="R40" s="375"/>
    </row>
    <row r="41" spans="1:18" x14ac:dyDescent="0.25">
      <c r="A41" s="382"/>
      <c r="B41" s="383"/>
      <c r="C41" s="383"/>
      <c r="D41" s="383"/>
      <c r="E41" s="383"/>
      <c r="F41" s="383"/>
      <c r="G41" s="383"/>
      <c r="H41" s="384"/>
      <c r="I41" s="388"/>
      <c r="J41" s="375"/>
      <c r="K41" s="388"/>
      <c r="L41" s="375"/>
      <c r="M41" s="375"/>
      <c r="N41" s="375"/>
      <c r="O41" s="388"/>
      <c r="P41" s="375"/>
      <c r="Q41" s="388"/>
      <c r="R41" s="375"/>
    </row>
    <row r="42" spans="1:18" x14ac:dyDescent="0.25">
      <c r="A42" s="382"/>
      <c r="B42" s="383"/>
      <c r="C42" s="383"/>
      <c r="D42" s="383"/>
      <c r="E42" s="383"/>
      <c r="F42" s="383"/>
      <c r="G42" s="383"/>
      <c r="H42" s="384"/>
      <c r="I42" s="388"/>
      <c r="J42" s="375"/>
      <c r="K42" s="388"/>
      <c r="L42" s="375"/>
      <c r="M42" s="375"/>
      <c r="N42" s="375"/>
      <c r="O42" s="388"/>
      <c r="P42" s="375"/>
      <c r="Q42" s="388"/>
      <c r="R42" s="375"/>
    </row>
    <row r="43" spans="1:18" x14ac:dyDescent="0.25">
      <c r="A43" s="382"/>
      <c r="B43" s="383"/>
      <c r="C43" s="383"/>
      <c r="D43" s="383"/>
      <c r="E43" s="383"/>
      <c r="F43" s="383"/>
      <c r="G43" s="383"/>
      <c r="H43" s="384"/>
      <c r="I43" s="388"/>
      <c r="J43" s="375"/>
      <c r="K43" s="388"/>
      <c r="L43" s="375"/>
      <c r="M43" s="375"/>
      <c r="N43" s="375"/>
      <c r="O43" s="388"/>
      <c r="P43" s="375"/>
      <c r="Q43" s="388"/>
      <c r="R43" s="375"/>
    </row>
    <row r="44" spans="1:18" x14ac:dyDescent="0.25">
      <c r="A44" s="382"/>
      <c r="B44" s="383"/>
      <c r="C44" s="383"/>
      <c r="D44" s="383"/>
      <c r="E44" s="383"/>
      <c r="F44" s="383"/>
      <c r="G44" s="383"/>
      <c r="H44" s="384"/>
      <c r="I44" s="388"/>
      <c r="J44" s="375"/>
      <c r="K44" s="388"/>
      <c r="L44" s="375"/>
      <c r="M44" s="375"/>
      <c r="N44" s="375"/>
      <c r="O44" s="388"/>
      <c r="P44" s="375"/>
      <c r="Q44" s="388"/>
      <c r="R44" s="375"/>
    </row>
    <row r="45" spans="1:18" x14ac:dyDescent="0.25">
      <c r="A45" s="382"/>
      <c r="B45" s="383"/>
      <c r="C45" s="383"/>
      <c r="D45" s="383"/>
      <c r="E45" s="383"/>
      <c r="F45" s="383"/>
      <c r="G45" s="383"/>
      <c r="H45" s="384"/>
      <c r="I45" s="388"/>
      <c r="J45" s="375"/>
      <c r="K45" s="388"/>
      <c r="L45" s="375"/>
      <c r="M45" s="375"/>
      <c r="N45" s="375"/>
      <c r="O45" s="388"/>
      <c r="P45" s="375"/>
      <c r="Q45" s="388"/>
      <c r="R45" s="375"/>
    </row>
    <row r="46" spans="1:18" x14ac:dyDescent="0.25">
      <c r="A46" s="382"/>
      <c r="B46" s="383"/>
      <c r="C46" s="383"/>
      <c r="D46" s="383"/>
      <c r="E46" s="383"/>
      <c r="F46" s="383"/>
      <c r="G46" s="383"/>
      <c r="H46" s="384"/>
      <c r="I46" s="388"/>
      <c r="J46" s="375"/>
      <c r="K46" s="388"/>
      <c r="L46" s="375"/>
      <c r="M46" s="375"/>
      <c r="N46" s="375"/>
      <c r="O46" s="388"/>
      <c r="P46" s="375"/>
      <c r="Q46" s="388"/>
      <c r="R46" s="375"/>
    </row>
    <row r="47" spans="1:18" x14ac:dyDescent="0.25">
      <c r="A47" s="382"/>
      <c r="B47" s="383"/>
      <c r="C47" s="383"/>
      <c r="D47" s="383"/>
      <c r="E47" s="383"/>
      <c r="F47" s="383"/>
      <c r="G47" s="383"/>
      <c r="H47" s="384"/>
      <c r="I47" s="388"/>
      <c r="J47" s="375"/>
      <c r="K47" s="388"/>
      <c r="L47" s="375"/>
      <c r="M47" s="375"/>
      <c r="N47" s="375"/>
      <c r="O47" s="388"/>
      <c r="P47" s="375"/>
      <c r="Q47" s="388"/>
      <c r="R47" s="375"/>
    </row>
    <row r="48" spans="1:18" x14ac:dyDescent="0.25">
      <c r="A48" s="377" t="s">
        <v>122</v>
      </c>
      <c r="B48" s="378"/>
      <c r="C48" s="378"/>
      <c r="D48" s="378"/>
      <c r="E48" s="378"/>
      <c r="F48" s="378"/>
      <c r="G48" s="378"/>
      <c r="H48" s="379"/>
      <c r="I48" s="380" t="s">
        <v>118</v>
      </c>
      <c r="J48" s="381"/>
      <c r="K48" s="371" t="s">
        <v>119</v>
      </c>
      <c r="L48" s="371"/>
      <c r="M48" s="371" t="s">
        <v>120</v>
      </c>
      <c r="N48" s="371"/>
      <c r="O48" s="371">
        <v>2026</v>
      </c>
      <c r="P48" s="371"/>
      <c r="Q48" s="371">
        <v>2027</v>
      </c>
      <c r="R48" s="371"/>
    </row>
    <row r="49" spans="1:18" x14ac:dyDescent="0.25">
      <c r="A49" s="382"/>
      <c r="B49" s="383"/>
      <c r="C49" s="383"/>
      <c r="D49" s="383"/>
      <c r="E49" s="383"/>
      <c r="F49" s="383"/>
      <c r="G49" s="383"/>
      <c r="H49" s="384"/>
      <c r="I49" s="385"/>
      <c r="J49" s="385"/>
      <c r="K49" s="375"/>
      <c r="L49" s="375"/>
      <c r="M49" s="375"/>
      <c r="N49" s="375"/>
      <c r="O49" s="385"/>
      <c r="P49" s="385"/>
      <c r="Q49" s="385"/>
      <c r="R49" s="385"/>
    </row>
    <row r="50" spans="1:18" x14ac:dyDescent="0.25">
      <c r="A50" s="382"/>
      <c r="B50" s="383"/>
      <c r="C50" s="383"/>
      <c r="D50" s="383"/>
      <c r="E50" s="383"/>
      <c r="F50" s="383"/>
      <c r="G50" s="383"/>
      <c r="H50" s="384"/>
      <c r="I50" s="386"/>
      <c r="J50" s="387"/>
      <c r="K50" s="385"/>
      <c r="L50" s="385"/>
      <c r="M50" s="375"/>
      <c r="N50" s="375"/>
      <c r="O50" s="386"/>
      <c r="P50" s="387"/>
      <c r="Q50" s="386"/>
      <c r="R50" s="387"/>
    </row>
    <row r="51" spans="1:18" x14ac:dyDescent="0.25">
      <c r="A51" s="382"/>
      <c r="B51" s="383"/>
      <c r="C51" s="383"/>
      <c r="D51" s="383"/>
      <c r="E51" s="383"/>
      <c r="F51" s="383"/>
      <c r="G51" s="383"/>
      <c r="H51" s="384"/>
      <c r="I51" s="385"/>
      <c r="J51" s="385"/>
      <c r="K51" s="375"/>
      <c r="L51" s="375"/>
      <c r="M51" s="375"/>
      <c r="N51" s="375"/>
      <c r="O51" s="375"/>
      <c r="P51" s="375"/>
      <c r="Q51" s="375"/>
      <c r="R51" s="375"/>
    </row>
    <row r="52" spans="1:18" x14ac:dyDescent="0.25">
      <c r="A52" s="382"/>
      <c r="B52" s="383"/>
      <c r="C52" s="383"/>
      <c r="D52" s="383"/>
      <c r="E52" s="383"/>
      <c r="F52" s="383"/>
      <c r="G52" s="383"/>
      <c r="H52" s="384"/>
      <c r="I52" s="375"/>
      <c r="J52" s="375"/>
      <c r="K52" s="375"/>
      <c r="L52" s="375"/>
      <c r="M52" s="375"/>
      <c r="N52" s="375"/>
      <c r="O52" s="375"/>
      <c r="P52" s="375"/>
      <c r="Q52" s="375"/>
      <c r="R52" s="375"/>
    </row>
    <row r="53" spans="1:18" x14ac:dyDescent="0.25">
      <c r="A53" s="382"/>
      <c r="B53" s="383"/>
      <c r="C53" s="383"/>
      <c r="D53" s="383"/>
      <c r="E53" s="383"/>
      <c r="F53" s="383"/>
      <c r="G53" s="383"/>
      <c r="H53" s="384"/>
      <c r="I53" s="375"/>
      <c r="J53" s="375"/>
      <c r="K53" s="375"/>
      <c r="L53" s="375"/>
      <c r="M53" s="375"/>
      <c r="N53" s="375"/>
      <c r="O53" s="375"/>
      <c r="P53" s="375"/>
      <c r="Q53" s="375"/>
      <c r="R53" s="375"/>
    </row>
    <row r="54" spans="1:18" x14ac:dyDescent="0.25">
      <c r="A54" s="377" t="s">
        <v>123</v>
      </c>
      <c r="B54" s="378"/>
      <c r="C54" s="378"/>
      <c r="D54" s="378"/>
      <c r="E54" s="378"/>
      <c r="F54" s="378"/>
      <c r="G54" s="378"/>
      <c r="H54" s="379"/>
      <c r="I54" s="380" t="s">
        <v>118</v>
      </c>
      <c r="J54" s="381"/>
      <c r="K54" s="371" t="s">
        <v>119</v>
      </c>
      <c r="L54" s="371"/>
      <c r="M54" s="371" t="s">
        <v>120</v>
      </c>
      <c r="N54" s="371"/>
      <c r="O54" s="371">
        <v>2026</v>
      </c>
      <c r="P54" s="371"/>
      <c r="Q54" s="371">
        <v>2027</v>
      </c>
      <c r="R54" s="371"/>
    </row>
    <row r="55" spans="1:18" x14ac:dyDescent="0.25">
      <c r="A55" s="372"/>
      <c r="B55" s="373"/>
      <c r="C55" s="373"/>
      <c r="D55" s="373"/>
      <c r="E55" s="373"/>
      <c r="F55" s="373"/>
      <c r="G55" s="373"/>
      <c r="H55" s="374"/>
      <c r="I55" s="375"/>
      <c r="J55" s="375"/>
      <c r="K55" s="375"/>
      <c r="L55" s="375"/>
      <c r="M55" s="375"/>
      <c r="N55" s="375"/>
      <c r="O55" s="375"/>
      <c r="P55" s="375"/>
      <c r="Q55" s="375">
        <v>0</v>
      </c>
      <c r="R55" s="375"/>
    </row>
    <row r="56" spans="1:18" x14ac:dyDescent="0.25">
      <c r="A56" s="372"/>
      <c r="B56" s="373"/>
      <c r="C56" s="373"/>
      <c r="D56" s="373"/>
      <c r="E56" s="373"/>
      <c r="F56" s="373"/>
      <c r="G56" s="373"/>
      <c r="H56" s="374"/>
      <c r="I56" s="375"/>
      <c r="J56" s="375"/>
      <c r="K56" s="375"/>
      <c r="L56" s="375"/>
      <c r="M56" s="375"/>
      <c r="N56" s="375"/>
      <c r="O56" s="375"/>
      <c r="P56" s="375"/>
      <c r="Q56" s="375">
        <v>0</v>
      </c>
      <c r="R56" s="375"/>
    </row>
    <row r="57" spans="1:18" x14ac:dyDescent="0.25">
      <c r="A57" s="372"/>
      <c r="B57" s="373"/>
      <c r="C57" s="373"/>
      <c r="D57" s="373"/>
      <c r="E57" s="373"/>
      <c r="F57" s="373"/>
      <c r="G57" s="373"/>
      <c r="H57" s="374"/>
      <c r="I57" s="376"/>
      <c r="J57" s="375"/>
      <c r="K57" s="375"/>
      <c r="L57" s="375"/>
      <c r="M57" s="375"/>
      <c r="N57" s="375"/>
      <c r="O57" s="376"/>
      <c r="P57" s="375"/>
      <c r="Q57" s="376">
        <v>0.9</v>
      </c>
      <c r="R57" s="375"/>
    </row>
    <row r="58" spans="1:18" x14ac:dyDescent="0.25">
      <c r="A58" s="372"/>
      <c r="B58" s="373"/>
      <c r="C58" s="373"/>
      <c r="D58" s="373"/>
      <c r="E58" s="373"/>
      <c r="F58" s="373"/>
      <c r="G58" s="373"/>
      <c r="H58" s="374"/>
      <c r="I58" s="375"/>
      <c r="J58" s="375"/>
      <c r="K58" s="375"/>
      <c r="L58" s="375"/>
      <c r="M58" s="375"/>
      <c r="N58" s="375"/>
      <c r="O58" s="375"/>
      <c r="P58" s="375"/>
      <c r="Q58" s="375"/>
      <c r="R58" s="375"/>
    </row>
    <row r="59" spans="1:18" x14ac:dyDescent="0.25">
      <c r="A59" s="372"/>
      <c r="B59" s="373"/>
      <c r="C59" s="373"/>
      <c r="D59" s="373"/>
      <c r="E59" s="373"/>
      <c r="F59" s="373"/>
      <c r="G59" s="373"/>
      <c r="H59" s="374"/>
      <c r="I59" s="375"/>
      <c r="J59" s="375"/>
      <c r="K59" s="375"/>
      <c r="L59" s="375"/>
      <c r="M59" s="375"/>
      <c r="N59" s="375"/>
      <c r="O59" s="375"/>
      <c r="P59" s="375"/>
      <c r="Q59" s="375"/>
      <c r="R59" s="375"/>
    </row>
    <row r="61" spans="1:18" x14ac:dyDescent="0.25">
      <c r="A61" s="368" t="s">
        <v>15</v>
      </c>
      <c r="B61" s="369"/>
      <c r="C61" s="369"/>
      <c r="D61" s="369"/>
      <c r="E61" s="369"/>
      <c r="F61" s="369"/>
      <c r="G61" s="369"/>
      <c r="H61" s="369"/>
      <c r="I61" s="369"/>
      <c r="J61" s="369"/>
      <c r="K61" s="369"/>
      <c r="L61" s="369"/>
      <c r="M61" s="369"/>
      <c r="N61" s="370"/>
    </row>
    <row r="62" spans="1:18" ht="39.75" customHeight="1" x14ac:dyDescent="0.25">
      <c r="A62" s="371" t="s">
        <v>16</v>
      </c>
      <c r="B62" s="371"/>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364">
        <f>IF(A25&gt;0,A25,"")</f>
        <v>1</v>
      </c>
      <c r="B63" s="365"/>
      <c r="C63" s="52"/>
      <c r="D63" s="53"/>
      <c r="E63" s="53"/>
      <c r="F63" s="53"/>
      <c r="G63" s="54"/>
      <c r="H63" s="54"/>
      <c r="I63" s="54"/>
      <c r="J63" s="54"/>
      <c r="K63" s="54"/>
      <c r="L63" s="54"/>
      <c r="M63" s="54"/>
      <c r="N63" s="54"/>
    </row>
    <row r="64" spans="1:18" ht="12" customHeight="1" thickBot="1" x14ac:dyDescent="0.3">
      <c r="A64" s="366"/>
      <c r="B64" s="367"/>
      <c r="C64" s="55"/>
      <c r="D64" s="55"/>
      <c r="E64" s="55"/>
      <c r="F64" s="55"/>
      <c r="G64" s="55"/>
      <c r="H64" s="55"/>
      <c r="I64" s="55"/>
      <c r="J64" s="55"/>
      <c r="K64" s="55"/>
      <c r="L64" s="55"/>
      <c r="M64" s="55"/>
      <c r="N64" s="55"/>
    </row>
    <row r="65" spans="1:15" ht="12" customHeight="1" x14ac:dyDescent="0.25">
      <c r="A65" s="364">
        <f>IF(A26&gt;0,A26,"")</f>
        <v>2</v>
      </c>
      <c r="B65" s="365"/>
      <c r="C65" s="54"/>
      <c r="D65" s="54"/>
      <c r="E65" s="54"/>
      <c r="F65" s="54"/>
      <c r="G65" s="53"/>
      <c r="H65" s="53"/>
      <c r="I65" s="54"/>
      <c r="J65" s="54"/>
      <c r="K65" s="54"/>
      <c r="L65" s="54"/>
      <c r="M65" s="54"/>
      <c r="N65" s="54"/>
    </row>
    <row r="66" spans="1:15" ht="12" customHeight="1" thickBot="1" x14ac:dyDescent="0.3">
      <c r="A66" s="366"/>
      <c r="B66" s="367"/>
      <c r="C66" s="55"/>
      <c r="D66" s="55"/>
      <c r="E66" s="55"/>
      <c r="F66" s="55"/>
      <c r="G66" s="55"/>
      <c r="H66" s="55"/>
      <c r="I66" s="55"/>
      <c r="J66" s="55"/>
      <c r="K66" s="55"/>
      <c r="L66" s="55"/>
      <c r="M66" s="55"/>
      <c r="N66" s="55"/>
    </row>
    <row r="67" spans="1:15" ht="12" customHeight="1" x14ac:dyDescent="0.25">
      <c r="A67" s="364">
        <f>IF(A27&gt;0,A27,"")</f>
        <v>3</v>
      </c>
      <c r="B67" s="365"/>
      <c r="C67" s="54"/>
      <c r="D67" s="56"/>
      <c r="E67" s="54"/>
      <c r="F67" s="54"/>
      <c r="G67" s="54"/>
      <c r="H67" s="54"/>
      <c r="I67" s="53"/>
      <c r="J67" s="53"/>
      <c r="K67" s="53"/>
      <c r="L67" s="54"/>
      <c r="M67" s="54"/>
      <c r="N67" s="54"/>
    </row>
    <row r="68" spans="1:15" ht="12" customHeight="1" thickBot="1" x14ac:dyDescent="0.3">
      <c r="A68" s="366"/>
      <c r="B68" s="367"/>
      <c r="C68" s="55"/>
      <c r="D68" s="55"/>
      <c r="E68" s="55"/>
      <c r="F68" s="55"/>
      <c r="G68" s="55"/>
      <c r="H68" s="55"/>
      <c r="I68" s="55"/>
      <c r="J68" s="55"/>
      <c r="K68" s="55"/>
      <c r="L68" s="55"/>
      <c r="M68" s="55"/>
      <c r="N68" s="55"/>
    </row>
    <row r="69" spans="1:15" ht="12" customHeight="1" x14ac:dyDescent="0.25">
      <c r="A69" s="364">
        <v>4</v>
      </c>
      <c r="B69" s="365"/>
      <c r="C69" s="54"/>
      <c r="D69" s="54"/>
      <c r="E69" s="54"/>
      <c r="F69" s="54"/>
      <c r="G69" s="54"/>
      <c r="H69" s="54"/>
      <c r="I69" s="54"/>
      <c r="J69" s="54"/>
      <c r="K69" s="54"/>
      <c r="L69" s="53"/>
      <c r="M69" s="53"/>
      <c r="N69" s="53"/>
    </row>
    <row r="70" spans="1:15" ht="12" customHeight="1" thickBot="1" x14ac:dyDescent="0.3">
      <c r="A70" s="366"/>
      <c r="B70" s="367"/>
      <c r="C70" s="55"/>
      <c r="D70" s="55"/>
      <c r="E70" s="55"/>
      <c r="F70" s="55"/>
      <c r="G70" s="55"/>
      <c r="H70" s="55"/>
      <c r="I70" s="55"/>
      <c r="J70" s="55"/>
      <c r="K70" s="55"/>
      <c r="L70" s="55"/>
      <c r="M70" s="55"/>
      <c r="N70" s="55"/>
    </row>
    <row r="71" spans="1:15" ht="12" customHeight="1" thickBot="1" x14ac:dyDescent="0.3">
      <c r="A71" s="364">
        <v>5</v>
      </c>
      <c r="B71" s="365"/>
      <c r="C71" s="54"/>
      <c r="D71" s="54"/>
      <c r="E71" s="54"/>
      <c r="F71" s="54"/>
      <c r="G71" s="54"/>
      <c r="H71" s="54"/>
      <c r="I71" s="54"/>
      <c r="J71" s="54"/>
      <c r="K71" s="54"/>
      <c r="L71" s="54"/>
      <c r="M71" s="54"/>
      <c r="N71" s="55"/>
    </row>
    <row r="72" spans="1:15" ht="12" customHeight="1" thickBot="1" x14ac:dyDescent="0.3">
      <c r="A72" s="366"/>
      <c r="B72" s="367"/>
      <c r="C72" s="55"/>
      <c r="D72" s="55"/>
      <c r="E72" s="55"/>
      <c r="F72" s="55"/>
      <c r="G72" s="55"/>
      <c r="H72" s="55"/>
      <c r="I72" s="55"/>
      <c r="J72" s="55"/>
      <c r="K72" s="55"/>
      <c r="L72" s="55"/>
      <c r="M72" s="55"/>
      <c r="N72" s="55"/>
    </row>
    <row r="73" spans="1:15" ht="12" customHeight="1" x14ac:dyDescent="0.25">
      <c r="A73" s="364">
        <v>6</v>
      </c>
      <c r="B73" s="365"/>
      <c r="C73" s="54"/>
      <c r="D73" s="54"/>
      <c r="E73" s="54"/>
      <c r="F73" s="54"/>
      <c r="G73" s="54"/>
      <c r="H73" s="54"/>
      <c r="I73" s="54"/>
      <c r="J73" s="54"/>
      <c r="K73" s="54"/>
      <c r="L73" s="54"/>
      <c r="M73" s="54"/>
      <c r="N73" s="54"/>
    </row>
    <row r="74" spans="1:15" ht="12" customHeight="1" thickBot="1" x14ac:dyDescent="0.3">
      <c r="A74" s="366"/>
      <c r="B74" s="367"/>
      <c r="C74" s="55"/>
      <c r="D74" s="55"/>
      <c r="E74" s="55"/>
      <c r="F74" s="55"/>
      <c r="G74" s="55"/>
      <c r="H74" s="55"/>
      <c r="I74" s="55"/>
      <c r="J74" s="55"/>
      <c r="K74" s="55"/>
      <c r="L74" s="55"/>
      <c r="M74" s="55"/>
      <c r="N74" s="55"/>
    </row>
    <row r="75" spans="1:15" ht="12" customHeight="1" x14ac:dyDescent="0.25">
      <c r="A75" s="364">
        <v>7</v>
      </c>
      <c r="B75" s="365"/>
      <c r="C75" s="54"/>
      <c r="D75" s="54"/>
      <c r="E75" s="54"/>
      <c r="F75" s="54"/>
      <c r="G75" s="54"/>
      <c r="H75" s="54"/>
      <c r="I75" s="54"/>
      <c r="J75" s="54"/>
      <c r="K75" s="54"/>
      <c r="L75" s="54"/>
      <c r="M75" s="54"/>
      <c r="N75" s="54"/>
    </row>
    <row r="76" spans="1:15" ht="12" customHeight="1" thickBot="1" x14ac:dyDescent="0.3">
      <c r="A76" s="366"/>
      <c r="B76" s="367"/>
      <c r="C76" s="55"/>
      <c r="D76" s="55"/>
      <c r="E76" s="55"/>
      <c r="F76" s="55"/>
      <c r="G76" s="55"/>
      <c r="H76" s="55"/>
      <c r="I76" s="55"/>
      <c r="J76" s="55"/>
      <c r="K76" s="55"/>
      <c r="L76" s="55"/>
      <c r="M76" s="55"/>
      <c r="N76" s="55"/>
    </row>
    <row r="77" spans="1:15" ht="12" customHeight="1" x14ac:dyDescent="0.25">
      <c r="A77" s="364">
        <v>8</v>
      </c>
      <c r="B77" s="365"/>
      <c r="C77" s="54"/>
      <c r="D77" s="54"/>
      <c r="E77" s="54"/>
      <c r="F77" s="54"/>
      <c r="G77" s="54"/>
      <c r="H77" s="54"/>
      <c r="I77" s="54"/>
      <c r="J77" s="54"/>
      <c r="K77" s="54"/>
      <c r="L77" s="54"/>
      <c r="M77" s="54"/>
      <c r="N77" s="57"/>
      <c r="O77" s="58"/>
    </row>
    <row r="78" spans="1:15" ht="12" customHeight="1" thickBot="1" x14ac:dyDescent="0.3">
      <c r="A78" s="366"/>
      <c r="B78" s="367"/>
      <c r="C78" s="55"/>
      <c r="D78" s="55"/>
      <c r="E78" s="55"/>
      <c r="F78" s="55"/>
      <c r="G78" s="55"/>
      <c r="H78" s="55"/>
      <c r="I78" s="55"/>
      <c r="J78" s="55"/>
      <c r="K78" s="55"/>
      <c r="L78" s="55"/>
      <c r="M78" s="55"/>
      <c r="N78" s="55"/>
    </row>
    <row r="79" spans="1:15" ht="12" customHeight="1" x14ac:dyDescent="0.25">
      <c r="A79" s="364">
        <v>9</v>
      </c>
      <c r="B79" s="365"/>
      <c r="C79" s="54"/>
      <c r="D79" s="54"/>
      <c r="E79" s="54"/>
      <c r="F79" s="54"/>
      <c r="G79" s="54"/>
      <c r="H79" s="54"/>
      <c r="I79" s="54"/>
      <c r="J79" s="54"/>
      <c r="K79" s="54"/>
      <c r="L79" s="54"/>
      <c r="M79" s="54"/>
      <c r="N79" s="54"/>
    </row>
    <row r="80" spans="1:15" ht="12" customHeight="1" thickBot="1" x14ac:dyDescent="0.3">
      <c r="A80" s="366"/>
      <c r="B80" s="367"/>
      <c r="C80" s="55"/>
      <c r="D80" s="55"/>
      <c r="E80" s="55"/>
      <c r="F80" s="55"/>
      <c r="G80" s="55"/>
      <c r="H80" s="55"/>
      <c r="I80" s="55"/>
      <c r="J80" s="55"/>
      <c r="K80" s="55"/>
      <c r="L80" s="55"/>
      <c r="M80" s="55"/>
      <c r="N80" s="55"/>
    </row>
    <row r="81" spans="1:14" ht="12" customHeight="1" x14ac:dyDescent="0.25">
      <c r="A81" s="364">
        <v>10</v>
      </c>
      <c r="B81" s="365"/>
      <c r="C81" s="54"/>
      <c r="D81" s="54"/>
      <c r="E81" s="54"/>
      <c r="F81" s="54"/>
      <c r="G81" s="54"/>
      <c r="H81" s="54"/>
      <c r="I81" s="54"/>
      <c r="J81" s="54"/>
      <c r="K81" s="54"/>
      <c r="L81" s="54"/>
      <c r="M81" s="54"/>
      <c r="N81" s="54"/>
    </row>
    <row r="82" spans="1:14" ht="12" customHeight="1" thickBot="1" x14ac:dyDescent="0.3">
      <c r="A82" s="366"/>
      <c r="B82" s="367"/>
      <c r="C82" s="55"/>
      <c r="D82" s="55"/>
      <c r="E82" s="55"/>
      <c r="F82" s="55"/>
      <c r="G82" s="55"/>
      <c r="H82" s="55"/>
      <c r="I82" s="55"/>
      <c r="J82" s="55"/>
      <c r="K82" s="55"/>
      <c r="L82" s="55"/>
      <c r="M82" s="55"/>
      <c r="N82" s="55"/>
    </row>
    <row r="83" spans="1:14" x14ac:dyDescent="0.25">
      <c r="A83" s="360" t="s">
        <v>124</v>
      </c>
      <c r="B83" s="361"/>
      <c r="C83" s="361"/>
      <c r="D83" s="361"/>
      <c r="E83" s="362"/>
      <c r="F83" s="333"/>
      <c r="G83" s="335"/>
      <c r="H83" s="349" t="s">
        <v>124</v>
      </c>
      <c r="I83" s="349"/>
      <c r="J83" s="349"/>
      <c r="K83" s="349"/>
      <c r="L83" s="349"/>
      <c r="M83" s="363"/>
      <c r="N83" s="363"/>
    </row>
    <row r="84" spans="1:14" x14ac:dyDescent="0.25">
      <c r="A84" s="330" t="s">
        <v>125</v>
      </c>
      <c r="B84" s="331"/>
      <c r="C84" s="331"/>
      <c r="D84" s="331"/>
      <c r="E84" s="332"/>
      <c r="F84" s="333"/>
      <c r="G84" s="335"/>
      <c r="H84" s="349" t="s">
        <v>125</v>
      </c>
      <c r="I84" s="349"/>
      <c r="J84" s="349"/>
      <c r="K84" s="349"/>
      <c r="L84" s="349"/>
      <c r="M84" s="363"/>
      <c r="N84" s="363"/>
    </row>
    <row r="85" spans="1:14" x14ac:dyDescent="0.25">
      <c r="A85" s="60"/>
      <c r="B85" s="60"/>
      <c r="C85" s="60"/>
      <c r="D85" s="60"/>
      <c r="E85" s="60"/>
      <c r="F85" s="60"/>
      <c r="G85" s="60"/>
      <c r="H85" s="60"/>
      <c r="I85" s="60"/>
      <c r="J85" s="60"/>
      <c r="K85" s="60"/>
      <c r="L85" s="60"/>
      <c r="M85" s="60"/>
      <c r="N85" s="60"/>
    </row>
    <row r="86" spans="1:14" x14ac:dyDescent="0.25">
      <c r="A86" s="327" t="s">
        <v>126</v>
      </c>
      <c r="B86" s="328"/>
      <c r="C86" s="328"/>
      <c r="D86" s="328"/>
      <c r="E86" s="328"/>
      <c r="F86" s="328"/>
      <c r="G86" s="329"/>
      <c r="H86" s="359" t="s">
        <v>126</v>
      </c>
      <c r="I86" s="359"/>
      <c r="J86" s="359"/>
      <c r="K86" s="359"/>
      <c r="L86" s="359"/>
      <c r="M86" s="359"/>
      <c r="N86" s="359"/>
    </row>
    <row r="87" spans="1:14" x14ac:dyDescent="0.25">
      <c r="A87" s="349" t="s">
        <v>127</v>
      </c>
      <c r="B87" s="349"/>
      <c r="C87" s="350"/>
      <c r="D87" s="351"/>
      <c r="E87" s="351"/>
      <c r="F87" s="351"/>
      <c r="G87" s="352"/>
      <c r="H87" s="349" t="s">
        <v>128</v>
      </c>
      <c r="I87" s="349"/>
      <c r="J87" s="350"/>
      <c r="K87" s="351"/>
      <c r="L87" s="351"/>
      <c r="M87" s="351"/>
      <c r="N87" s="352"/>
    </row>
    <row r="88" spans="1:14" x14ac:dyDescent="0.25">
      <c r="A88" s="349"/>
      <c r="B88" s="349"/>
      <c r="C88" s="353"/>
      <c r="D88" s="354"/>
      <c r="E88" s="354"/>
      <c r="F88" s="354"/>
      <c r="G88" s="355"/>
      <c r="H88" s="349"/>
      <c r="I88" s="349"/>
      <c r="J88" s="353"/>
      <c r="K88" s="354"/>
      <c r="L88" s="354"/>
      <c r="M88" s="354"/>
      <c r="N88" s="355"/>
    </row>
    <row r="89" spans="1:14" x14ac:dyDescent="0.25">
      <c r="A89" s="349"/>
      <c r="B89" s="349"/>
      <c r="C89" s="356"/>
      <c r="D89" s="357"/>
      <c r="E89" s="357"/>
      <c r="F89" s="357"/>
      <c r="G89" s="358"/>
      <c r="H89" s="349"/>
      <c r="I89" s="349"/>
      <c r="J89" s="356"/>
      <c r="K89" s="357"/>
      <c r="L89" s="357"/>
      <c r="M89" s="357"/>
      <c r="N89" s="358"/>
    </row>
    <row r="90" spans="1:14" x14ac:dyDescent="0.25">
      <c r="A90" s="349" t="s">
        <v>129</v>
      </c>
      <c r="B90" s="349"/>
      <c r="C90" s="350"/>
      <c r="D90" s="351"/>
      <c r="E90" s="351"/>
      <c r="F90" s="351"/>
      <c r="G90" s="352"/>
      <c r="H90" s="349" t="s">
        <v>129</v>
      </c>
      <c r="I90" s="349"/>
      <c r="J90" s="350"/>
      <c r="K90" s="351"/>
      <c r="L90" s="351"/>
      <c r="M90" s="351"/>
      <c r="N90" s="352"/>
    </row>
    <row r="91" spans="1:14" x14ac:dyDescent="0.25">
      <c r="A91" s="349"/>
      <c r="B91" s="349"/>
      <c r="C91" s="353"/>
      <c r="D91" s="354"/>
      <c r="E91" s="354"/>
      <c r="F91" s="354"/>
      <c r="G91" s="355"/>
      <c r="H91" s="349"/>
      <c r="I91" s="349"/>
      <c r="J91" s="353"/>
      <c r="K91" s="354"/>
      <c r="L91" s="354"/>
      <c r="M91" s="354"/>
      <c r="N91" s="355"/>
    </row>
    <row r="92" spans="1:14" x14ac:dyDescent="0.25">
      <c r="A92" s="349"/>
      <c r="B92" s="349"/>
      <c r="C92" s="356"/>
      <c r="D92" s="357"/>
      <c r="E92" s="357"/>
      <c r="F92" s="357"/>
      <c r="G92" s="358"/>
      <c r="H92" s="349"/>
      <c r="I92" s="349"/>
      <c r="J92" s="356"/>
      <c r="K92" s="357"/>
      <c r="L92" s="357"/>
      <c r="M92" s="357"/>
      <c r="N92" s="358"/>
    </row>
    <row r="93" spans="1:14" x14ac:dyDescent="0.25">
      <c r="A93" s="327" t="s">
        <v>130</v>
      </c>
      <c r="B93" s="328"/>
      <c r="C93" s="328"/>
      <c r="D93" s="328"/>
      <c r="E93" s="328"/>
      <c r="F93" s="328"/>
      <c r="G93" s="329"/>
      <c r="H93" s="359" t="s">
        <v>130</v>
      </c>
      <c r="I93" s="359"/>
      <c r="J93" s="359"/>
      <c r="K93" s="359"/>
      <c r="L93" s="359"/>
      <c r="M93" s="359"/>
      <c r="N93" s="359"/>
    </row>
    <row r="94" spans="1:14" x14ac:dyDescent="0.25">
      <c r="A94" s="349" t="s">
        <v>131</v>
      </c>
      <c r="B94" s="349"/>
      <c r="C94" s="350"/>
      <c r="D94" s="351"/>
      <c r="E94" s="351"/>
      <c r="F94" s="351"/>
      <c r="G94" s="352"/>
      <c r="H94" s="349" t="s">
        <v>132</v>
      </c>
      <c r="I94" s="349"/>
      <c r="J94" s="350"/>
      <c r="K94" s="351"/>
      <c r="L94" s="351"/>
      <c r="M94" s="351"/>
      <c r="N94" s="352"/>
    </row>
    <row r="95" spans="1:14" x14ac:dyDescent="0.25">
      <c r="A95" s="349"/>
      <c r="B95" s="349"/>
      <c r="C95" s="353"/>
      <c r="D95" s="354"/>
      <c r="E95" s="354"/>
      <c r="F95" s="354"/>
      <c r="G95" s="355"/>
      <c r="H95" s="349"/>
      <c r="I95" s="349"/>
      <c r="J95" s="353"/>
      <c r="K95" s="354"/>
      <c r="L95" s="354"/>
      <c r="M95" s="354"/>
      <c r="N95" s="355"/>
    </row>
    <row r="96" spans="1:14" x14ac:dyDescent="0.25">
      <c r="A96" s="349"/>
      <c r="B96" s="349"/>
      <c r="C96" s="356"/>
      <c r="D96" s="357"/>
      <c r="E96" s="357"/>
      <c r="F96" s="357"/>
      <c r="G96" s="358"/>
      <c r="H96" s="349"/>
      <c r="I96" s="349"/>
      <c r="J96" s="356"/>
      <c r="K96" s="357"/>
      <c r="L96" s="357"/>
      <c r="M96" s="357"/>
      <c r="N96" s="358"/>
    </row>
    <row r="97" spans="1:14" x14ac:dyDescent="0.25">
      <c r="A97" s="349" t="s">
        <v>133</v>
      </c>
      <c r="B97" s="349"/>
      <c r="C97" s="350"/>
      <c r="D97" s="351"/>
      <c r="E97" s="351"/>
      <c r="F97" s="351"/>
      <c r="G97" s="352"/>
      <c r="H97" s="349" t="s">
        <v>133</v>
      </c>
      <c r="I97" s="349"/>
      <c r="J97" s="350"/>
      <c r="K97" s="351"/>
      <c r="L97" s="351"/>
      <c r="M97" s="351"/>
      <c r="N97" s="352"/>
    </row>
    <row r="98" spans="1:14" x14ac:dyDescent="0.25">
      <c r="A98" s="349"/>
      <c r="B98" s="349"/>
      <c r="C98" s="353"/>
      <c r="D98" s="354"/>
      <c r="E98" s="354"/>
      <c r="F98" s="354"/>
      <c r="G98" s="355"/>
      <c r="H98" s="349"/>
      <c r="I98" s="349"/>
      <c r="J98" s="353"/>
      <c r="K98" s="354"/>
      <c r="L98" s="354"/>
      <c r="M98" s="354"/>
      <c r="N98" s="355"/>
    </row>
    <row r="99" spans="1:14" x14ac:dyDescent="0.25">
      <c r="A99" s="349"/>
      <c r="B99" s="349"/>
      <c r="C99" s="356"/>
      <c r="D99" s="357"/>
      <c r="E99" s="357"/>
      <c r="F99" s="357"/>
      <c r="G99" s="358"/>
      <c r="H99" s="349"/>
      <c r="I99" s="349"/>
      <c r="J99" s="356"/>
      <c r="K99" s="357"/>
      <c r="L99" s="357"/>
      <c r="M99" s="357"/>
      <c r="N99" s="358"/>
    </row>
    <row r="100" spans="1:14" x14ac:dyDescent="0.25">
      <c r="A100" s="60"/>
      <c r="B100" s="60"/>
      <c r="C100" s="60"/>
      <c r="D100" s="60"/>
      <c r="E100" s="60"/>
      <c r="F100" s="60"/>
      <c r="G100" s="60"/>
      <c r="H100" s="60"/>
      <c r="I100" s="60"/>
      <c r="J100" s="60"/>
      <c r="K100" s="60"/>
      <c r="L100" s="60"/>
      <c r="M100" s="60"/>
      <c r="N100" s="60"/>
    </row>
    <row r="101" spans="1:14" x14ac:dyDescent="0.25">
      <c r="A101" s="327" t="s">
        <v>37</v>
      </c>
      <c r="B101" s="328"/>
      <c r="C101" s="328"/>
      <c r="D101" s="328"/>
      <c r="E101" s="328"/>
      <c r="F101" s="328"/>
      <c r="G101" s="328"/>
      <c r="H101" s="328"/>
      <c r="I101" s="328"/>
      <c r="J101" s="328"/>
      <c r="K101" s="328"/>
      <c r="L101" s="328"/>
      <c r="M101" s="328"/>
      <c r="N101" s="329"/>
    </row>
    <row r="102" spans="1:14" ht="31.5" customHeight="1" x14ac:dyDescent="0.25">
      <c r="A102" s="61" t="s">
        <v>29</v>
      </c>
      <c r="B102" s="344" t="s">
        <v>30</v>
      </c>
      <c r="C102" s="345"/>
      <c r="D102" s="345"/>
      <c r="E102" s="345"/>
      <c r="F102" s="346"/>
      <c r="G102" s="347" t="s">
        <v>134</v>
      </c>
      <c r="H102" s="347"/>
      <c r="I102" s="347" t="s">
        <v>135</v>
      </c>
      <c r="J102" s="347"/>
      <c r="K102" s="347" t="s">
        <v>136</v>
      </c>
      <c r="L102" s="347"/>
      <c r="M102" s="348" t="s">
        <v>137</v>
      </c>
      <c r="N102" s="348"/>
    </row>
    <row r="103" spans="1:14" x14ac:dyDescent="0.25">
      <c r="A103" s="59" t="s">
        <v>138</v>
      </c>
      <c r="B103" s="343" t="s">
        <v>139</v>
      </c>
      <c r="C103" s="334"/>
      <c r="D103" s="334"/>
      <c r="E103" s="334"/>
      <c r="F103" s="335"/>
      <c r="G103" s="336"/>
      <c r="H103" s="337"/>
      <c r="I103" s="338"/>
      <c r="J103" s="338"/>
      <c r="K103" s="339">
        <v>0.34</v>
      </c>
      <c r="L103" s="338"/>
      <c r="M103" s="340"/>
      <c r="N103" s="340"/>
    </row>
    <row r="104" spans="1:14" x14ac:dyDescent="0.25">
      <c r="A104" s="59" t="s">
        <v>140</v>
      </c>
      <c r="B104" s="343" t="s">
        <v>141</v>
      </c>
      <c r="C104" s="334"/>
      <c r="D104" s="334"/>
      <c r="E104" s="334"/>
      <c r="F104" s="335"/>
      <c r="G104" s="336"/>
      <c r="H104" s="337"/>
      <c r="I104" s="338"/>
      <c r="J104" s="338"/>
      <c r="K104" s="339">
        <v>0.08</v>
      </c>
      <c r="L104" s="338"/>
      <c r="M104" s="340"/>
      <c r="N104" s="340"/>
    </row>
    <row r="105" spans="1:14" x14ac:dyDescent="0.25">
      <c r="A105" s="59" t="s">
        <v>140</v>
      </c>
      <c r="B105" s="343" t="s">
        <v>142</v>
      </c>
      <c r="C105" s="334"/>
      <c r="D105" s="334"/>
      <c r="E105" s="334"/>
      <c r="F105" s="335"/>
      <c r="G105" s="336"/>
      <c r="H105" s="337"/>
      <c r="I105" s="338"/>
      <c r="J105" s="338"/>
      <c r="K105" s="339">
        <v>0.08</v>
      </c>
      <c r="L105" s="338"/>
      <c r="M105" s="340"/>
      <c r="N105" s="340"/>
    </row>
    <row r="106" spans="1:14" x14ac:dyDescent="0.25">
      <c r="A106" s="59" t="s">
        <v>143</v>
      </c>
      <c r="B106" s="333" t="s">
        <v>144</v>
      </c>
      <c r="C106" s="334"/>
      <c r="D106" s="334"/>
      <c r="E106" s="334"/>
      <c r="F106" s="335"/>
      <c r="G106" s="336"/>
      <c r="H106" s="337"/>
      <c r="I106" s="338"/>
      <c r="J106" s="338"/>
      <c r="K106" s="339">
        <v>0.25</v>
      </c>
      <c r="L106" s="338"/>
      <c r="M106" s="340"/>
      <c r="N106" s="340"/>
    </row>
    <row r="107" spans="1:14" x14ac:dyDescent="0.25">
      <c r="A107" s="59" t="s">
        <v>143</v>
      </c>
      <c r="B107" s="333" t="s">
        <v>145</v>
      </c>
      <c r="C107" s="334"/>
      <c r="D107" s="334"/>
      <c r="E107" s="334"/>
      <c r="F107" s="335"/>
      <c r="G107" s="336"/>
      <c r="H107" s="337"/>
      <c r="I107" s="338"/>
      <c r="J107" s="338"/>
      <c r="K107" s="339">
        <v>0.25</v>
      </c>
      <c r="L107" s="338"/>
      <c r="M107" s="340"/>
      <c r="N107" s="340"/>
    </row>
    <row r="108" spans="1:14" x14ac:dyDescent="0.25">
      <c r="A108" s="59"/>
      <c r="B108" s="333"/>
      <c r="C108" s="334"/>
      <c r="D108" s="334"/>
      <c r="E108" s="334"/>
      <c r="F108" s="335"/>
      <c r="G108" s="336"/>
      <c r="H108" s="337"/>
      <c r="I108" s="338"/>
      <c r="J108" s="338"/>
      <c r="K108" s="338"/>
      <c r="L108" s="338"/>
      <c r="M108" s="340"/>
      <c r="N108" s="340"/>
    </row>
    <row r="109" spans="1:14" x14ac:dyDescent="0.25">
      <c r="A109" s="59"/>
      <c r="B109" s="333"/>
      <c r="C109" s="334"/>
      <c r="D109" s="334"/>
      <c r="E109" s="334"/>
      <c r="F109" s="335"/>
      <c r="G109" s="336"/>
      <c r="H109" s="337"/>
      <c r="I109" s="338"/>
      <c r="J109" s="338"/>
      <c r="K109" s="338"/>
      <c r="L109" s="338"/>
      <c r="M109" s="340"/>
      <c r="N109" s="340"/>
    </row>
    <row r="110" spans="1:14" x14ac:dyDescent="0.25">
      <c r="A110" s="59"/>
      <c r="B110" s="333"/>
      <c r="C110" s="334"/>
      <c r="D110" s="334"/>
      <c r="E110" s="334"/>
      <c r="F110" s="335"/>
      <c r="G110" s="336"/>
      <c r="H110" s="337"/>
      <c r="I110" s="338"/>
      <c r="J110" s="338"/>
      <c r="K110" s="338"/>
      <c r="L110" s="338"/>
      <c r="M110" s="340"/>
      <c r="N110" s="340"/>
    </row>
    <row r="111" spans="1:14" x14ac:dyDescent="0.25">
      <c r="A111" s="59"/>
      <c r="B111" s="333"/>
      <c r="C111" s="334"/>
      <c r="D111" s="334"/>
      <c r="E111" s="334"/>
      <c r="F111" s="335"/>
      <c r="G111" s="336"/>
      <c r="H111" s="337"/>
      <c r="I111" s="338"/>
      <c r="J111" s="338"/>
      <c r="K111" s="338"/>
      <c r="L111" s="338"/>
      <c r="M111" s="340"/>
      <c r="N111" s="340"/>
    </row>
    <row r="112" spans="1:14" x14ac:dyDescent="0.25">
      <c r="A112" s="59"/>
      <c r="B112" s="333"/>
      <c r="C112" s="334"/>
      <c r="D112" s="334"/>
      <c r="E112" s="334"/>
      <c r="F112" s="335"/>
      <c r="G112" s="336"/>
      <c r="H112" s="337"/>
      <c r="I112" s="338"/>
      <c r="J112" s="338"/>
      <c r="K112" s="338"/>
      <c r="L112" s="338"/>
      <c r="M112" s="340"/>
      <c r="N112" s="340"/>
    </row>
    <row r="113" spans="1:16" x14ac:dyDescent="0.25">
      <c r="A113" s="59"/>
      <c r="B113" s="333"/>
      <c r="C113" s="334"/>
      <c r="D113" s="334"/>
      <c r="E113" s="334"/>
      <c r="F113" s="335"/>
      <c r="G113" s="336"/>
      <c r="H113" s="337"/>
      <c r="I113" s="338"/>
      <c r="J113" s="338"/>
      <c r="K113" s="338"/>
      <c r="L113" s="338"/>
      <c r="M113" s="340"/>
      <c r="N113" s="340"/>
    </row>
    <row r="114" spans="1:16" x14ac:dyDescent="0.25">
      <c r="A114" s="59"/>
      <c r="B114" s="333"/>
      <c r="C114" s="334"/>
      <c r="D114" s="334"/>
      <c r="E114" s="334"/>
      <c r="F114" s="335"/>
      <c r="G114" s="336"/>
      <c r="H114" s="337"/>
      <c r="I114" s="338"/>
      <c r="J114" s="338"/>
      <c r="K114" s="338"/>
      <c r="L114" s="338"/>
      <c r="M114" s="340"/>
      <c r="N114" s="340"/>
    </row>
    <row r="115" spans="1:16" x14ac:dyDescent="0.25">
      <c r="A115" s="59"/>
      <c r="B115" s="333"/>
      <c r="C115" s="334"/>
      <c r="D115" s="334"/>
      <c r="E115" s="334"/>
      <c r="F115" s="335"/>
      <c r="G115" s="336"/>
      <c r="H115" s="337"/>
      <c r="I115" s="338"/>
      <c r="J115" s="338"/>
      <c r="K115" s="339"/>
      <c r="L115" s="338"/>
      <c r="M115" s="340"/>
      <c r="N115" s="340"/>
    </row>
    <row r="116" spans="1:16" x14ac:dyDescent="0.25">
      <c r="A116" s="62">
        <f>COUNTA(B103:F115)</f>
        <v>5</v>
      </c>
      <c r="B116" s="341" t="s">
        <v>146</v>
      </c>
      <c r="C116" s="341"/>
      <c r="D116" s="341"/>
      <c r="E116" s="341"/>
      <c r="F116" s="341"/>
      <c r="G116" s="341"/>
      <c r="H116" s="341"/>
      <c r="I116" s="341"/>
      <c r="J116" s="341"/>
      <c r="K116" s="341"/>
      <c r="L116" s="342"/>
      <c r="M116" s="316"/>
      <c r="N116" s="316"/>
    </row>
    <row r="117" spans="1:16" x14ac:dyDescent="0.25">
      <c r="A117" s="60"/>
      <c r="B117" s="60"/>
      <c r="C117" s="60"/>
      <c r="D117" s="60"/>
      <c r="E117" s="60"/>
      <c r="F117" s="60"/>
      <c r="G117" s="60"/>
      <c r="H117" s="60"/>
      <c r="I117" s="60"/>
      <c r="J117" s="60"/>
      <c r="K117" s="60"/>
      <c r="L117" s="60"/>
      <c r="M117" s="60"/>
      <c r="N117" s="60"/>
    </row>
    <row r="118" spans="1:16" x14ac:dyDescent="0.25">
      <c r="A118" s="327" t="s">
        <v>147</v>
      </c>
      <c r="B118" s="328"/>
      <c r="C118" s="328"/>
      <c r="D118" s="328"/>
      <c r="E118" s="328"/>
      <c r="F118" s="328"/>
      <c r="G118" s="328"/>
      <c r="H118" s="328"/>
      <c r="I118" s="328"/>
      <c r="J118" s="328"/>
      <c r="K118" s="328"/>
      <c r="L118" s="328"/>
      <c r="M118" s="328"/>
      <c r="N118" s="329"/>
    </row>
    <row r="119" spans="1:16" x14ac:dyDescent="0.25">
      <c r="A119" s="330" t="s">
        <v>148</v>
      </c>
      <c r="B119" s="331"/>
      <c r="C119" s="331"/>
      <c r="D119" s="332"/>
      <c r="E119" s="330" t="s">
        <v>149</v>
      </c>
      <c r="F119" s="331"/>
      <c r="G119" s="331"/>
      <c r="H119" s="331"/>
      <c r="I119" s="331"/>
      <c r="J119" s="331"/>
      <c r="K119" s="331"/>
      <c r="L119" s="331"/>
      <c r="M119" s="313" t="s">
        <v>150</v>
      </c>
      <c r="N119" s="315"/>
    </row>
    <row r="120" spans="1:16" x14ac:dyDescent="0.25">
      <c r="A120" s="317"/>
      <c r="B120" s="318"/>
      <c r="C120" s="318"/>
      <c r="D120" s="319"/>
      <c r="E120" s="317"/>
      <c r="F120" s="318"/>
      <c r="G120" s="318"/>
      <c r="H120" s="318"/>
      <c r="I120" s="318"/>
      <c r="J120" s="318"/>
      <c r="K120" s="318"/>
      <c r="L120" s="318"/>
      <c r="M120" s="323"/>
      <c r="N120" s="324"/>
    </row>
    <row r="121" spans="1:16" x14ac:dyDescent="0.25">
      <c r="A121" s="320"/>
      <c r="B121" s="321"/>
      <c r="C121" s="321"/>
      <c r="D121" s="322"/>
      <c r="E121" s="320"/>
      <c r="F121" s="321"/>
      <c r="G121" s="321"/>
      <c r="H121" s="321"/>
      <c r="I121" s="321"/>
      <c r="J121" s="321"/>
      <c r="K121" s="321"/>
      <c r="L121" s="321"/>
      <c r="M121" s="325"/>
      <c r="N121" s="326"/>
      <c r="O121" s="63"/>
      <c r="P121" s="64"/>
    </row>
    <row r="122" spans="1:16" x14ac:dyDescent="0.25">
      <c r="A122" s="317"/>
      <c r="B122" s="318"/>
      <c r="C122" s="318"/>
      <c r="D122" s="319"/>
      <c r="E122" s="317"/>
      <c r="F122" s="318"/>
      <c r="G122" s="318"/>
      <c r="H122" s="318"/>
      <c r="I122" s="318"/>
      <c r="J122" s="318"/>
      <c r="K122" s="318"/>
      <c r="L122" s="318"/>
      <c r="M122" s="323"/>
      <c r="N122" s="324"/>
      <c r="O122" s="63"/>
      <c r="P122" s="64"/>
    </row>
    <row r="123" spans="1:16" x14ac:dyDescent="0.25">
      <c r="A123" s="320"/>
      <c r="B123" s="321"/>
      <c r="C123" s="321"/>
      <c r="D123" s="322"/>
      <c r="E123" s="320"/>
      <c r="F123" s="321"/>
      <c r="G123" s="321"/>
      <c r="H123" s="321"/>
      <c r="I123" s="321"/>
      <c r="J123" s="321"/>
      <c r="K123" s="321"/>
      <c r="L123" s="321"/>
      <c r="M123" s="325"/>
      <c r="N123" s="326"/>
    </row>
    <row r="124" spans="1:16" x14ac:dyDescent="0.25">
      <c r="A124" s="317"/>
      <c r="B124" s="318"/>
      <c r="C124" s="318"/>
      <c r="D124" s="319"/>
      <c r="E124" s="317"/>
      <c r="F124" s="318"/>
      <c r="G124" s="318"/>
      <c r="H124" s="318"/>
      <c r="I124" s="318"/>
      <c r="J124" s="318"/>
      <c r="K124" s="318"/>
      <c r="L124" s="318"/>
      <c r="M124" s="323"/>
      <c r="N124" s="324"/>
    </row>
    <row r="125" spans="1:16" x14ac:dyDescent="0.25">
      <c r="A125" s="320"/>
      <c r="B125" s="321"/>
      <c r="C125" s="321"/>
      <c r="D125" s="322"/>
      <c r="E125" s="320"/>
      <c r="F125" s="321"/>
      <c r="G125" s="321"/>
      <c r="H125" s="321"/>
      <c r="I125" s="321"/>
      <c r="J125" s="321"/>
      <c r="K125" s="321"/>
      <c r="L125" s="321"/>
      <c r="M125" s="325"/>
      <c r="N125" s="326"/>
    </row>
    <row r="126" spans="1:16" x14ac:dyDescent="0.25">
      <c r="A126" s="317"/>
      <c r="B126" s="318"/>
      <c r="C126" s="318"/>
      <c r="D126" s="319"/>
      <c r="E126" s="317"/>
      <c r="F126" s="318"/>
      <c r="G126" s="318"/>
      <c r="H126" s="318"/>
      <c r="I126" s="318"/>
      <c r="J126" s="318"/>
      <c r="K126" s="318"/>
      <c r="L126" s="318"/>
      <c r="M126" s="323"/>
      <c r="N126" s="324"/>
    </row>
    <row r="127" spans="1:16" x14ac:dyDescent="0.25">
      <c r="A127" s="320"/>
      <c r="B127" s="321"/>
      <c r="C127" s="321"/>
      <c r="D127" s="322"/>
      <c r="E127" s="320"/>
      <c r="F127" s="321"/>
      <c r="G127" s="321"/>
      <c r="H127" s="321"/>
      <c r="I127" s="321"/>
      <c r="J127" s="321"/>
      <c r="K127" s="321"/>
      <c r="L127" s="321"/>
      <c r="M127" s="325"/>
      <c r="N127" s="326"/>
    </row>
    <row r="128" spans="1:16" x14ac:dyDescent="0.25">
      <c r="A128" s="317"/>
      <c r="B128" s="318"/>
      <c r="C128" s="318"/>
      <c r="D128" s="319"/>
      <c r="E128" s="317"/>
      <c r="F128" s="318"/>
      <c r="G128" s="318"/>
      <c r="H128" s="318"/>
      <c r="I128" s="318"/>
      <c r="J128" s="318"/>
      <c r="K128" s="318"/>
      <c r="L128" s="318"/>
      <c r="M128" s="323"/>
      <c r="N128" s="324"/>
    </row>
    <row r="129" spans="1:14" x14ac:dyDescent="0.25">
      <c r="A129" s="320"/>
      <c r="B129" s="321"/>
      <c r="C129" s="321"/>
      <c r="D129" s="322"/>
      <c r="E129" s="320"/>
      <c r="F129" s="321"/>
      <c r="G129" s="321"/>
      <c r="H129" s="321"/>
      <c r="I129" s="321"/>
      <c r="J129" s="321"/>
      <c r="K129" s="321"/>
      <c r="L129" s="321"/>
      <c r="M129" s="325"/>
      <c r="N129" s="326"/>
    </row>
    <row r="130" spans="1:14" x14ac:dyDescent="0.25">
      <c r="A130" s="317"/>
      <c r="B130" s="318"/>
      <c r="C130" s="318"/>
      <c r="D130" s="319"/>
      <c r="E130" s="317"/>
      <c r="F130" s="318"/>
      <c r="G130" s="318"/>
      <c r="H130" s="318"/>
      <c r="I130" s="318"/>
      <c r="J130" s="318"/>
      <c r="K130" s="318"/>
      <c r="L130" s="318"/>
      <c r="M130" s="323"/>
      <c r="N130" s="324"/>
    </row>
    <row r="131" spans="1:14" x14ac:dyDescent="0.25">
      <c r="A131" s="320"/>
      <c r="B131" s="321"/>
      <c r="C131" s="321"/>
      <c r="D131" s="322"/>
      <c r="E131" s="320"/>
      <c r="F131" s="321"/>
      <c r="G131" s="321"/>
      <c r="H131" s="321"/>
      <c r="I131" s="321"/>
      <c r="J131" s="321"/>
      <c r="K131" s="321"/>
      <c r="L131" s="321"/>
      <c r="M131" s="325"/>
      <c r="N131" s="326"/>
    </row>
    <row r="132" spans="1:14" x14ac:dyDescent="0.25">
      <c r="A132" s="317"/>
      <c r="B132" s="318"/>
      <c r="C132" s="318"/>
      <c r="D132" s="319"/>
      <c r="E132" s="317"/>
      <c r="F132" s="318"/>
      <c r="G132" s="318"/>
      <c r="H132" s="318"/>
      <c r="I132" s="318"/>
      <c r="J132" s="318"/>
      <c r="K132" s="318"/>
      <c r="L132" s="318"/>
      <c r="M132" s="323"/>
      <c r="N132" s="324"/>
    </row>
    <row r="133" spans="1:14" x14ac:dyDescent="0.25">
      <c r="A133" s="320"/>
      <c r="B133" s="321"/>
      <c r="C133" s="321"/>
      <c r="D133" s="322"/>
      <c r="E133" s="320"/>
      <c r="F133" s="321"/>
      <c r="G133" s="321"/>
      <c r="H133" s="321"/>
      <c r="I133" s="321"/>
      <c r="J133" s="321"/>
      <c r="K133" s="321"/>
      <c r="L133" s="321"/>
      <c r="M133" s="325"/>
      <c r="N133" s="326"/>
    </row>
    <row r="134" spans="1:14" x14ac:dyDescent="0.25">
      <c r="A134" s="313" t="s">
        <v>151</v>
      </c>
      <c r="B134" s="314"/>
      <c r="C134" s="314"/>
      <c r="D134" s="314"/>
      <c r="E134" s="314"/>
      <c r="F134" s="314"/>
      <c r="G134" s="314"/>
      <c r="H134" s="314"/>
      <c r="I134" s="314"/>
      <c r="J134" s="314"/>
      <c r="K134" s="314"/>
      <c r="L134" s="315"/>
      <c r="M134" s="316"/>
      <c r="N134" s="316"/>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78" priority="1" stopIfTrue="1" operator="equal">
      <formula>"x"</formula>
    </cfRule>
  </conditionalFormatting>
  <conditionalFormatting sqref="C64:N64 C66:N66 C68:N68 C70:N70 N71:N72 C72:M72 C74:N74 C76:N76 C78:N78 C80:N80 C82:N82">
    <cfRule type="cellIs" dxfId="7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20FD6170-C466-4745-A0CF-525CE015E294}"/>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2F453-86CA-49CB-B082-2B5EF82EB98C}">
  <dimension ref="A1:IU65414"/>
  <sheetViews>
    <sheetView zoomScaleNormal="100" workbookViewId="0">
      <selection activeCell="Q13" sqref="Q13"/>
    </sheetView>
  </sheetViews>
  <sheetFormatPr defaultColWidth="9.10937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109375" style="42" customWidth="1"/>
    <col min="11" max="11" width="6.5546875" style="42" customWidth="1"/>
    <col min="12" max="12" width="11.44140625" style="42" customWidth="1"/>
    <col min="13" max="13" width="6.5546875" style="42" customWidth="1"/>
    <col min="14" max="14" width="11" style="42" customWidth="1"/>
    <col min="15" max="15" width="9.109375" style="42"/>
    <col min="16" max="16" width="10.109375" style="42" customWidth="1"/>
    <col min="17" max="17" width="9.109375" style="42"/>
    <col min="18" max="18" width="11.5546875" style="42" customWidth="1"/>
    <col min="19" max="244" width="9.109375" style="42"/>
    <col min="245" max="245" width="14.109375" style="42" bestFit="1" customWidth="1"/>
    <col min="246" max="256" width="9.10937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109375" style="42" customWidth="1"/>
    <col min="267" max="267" width="6.5546875" style="42" customWidth="1"/>
    <col min="268" max="268" width="11.44140625" style="42" customWidth="1"/>
    <col min="269" max="269" width="6.5546875" style="42" customWidth="1"/>
    <col min="270" max="270" width="11" style="42" customWidth="1"/>
    <col min="271" max="271" width="9.109375" style="42"/>
    <col min="272" max="272" width="10.109375" style="42" customWidth="1"/>
    <col min="273" max="273" width="9.109375" style="42"/>
    <col min="274" max="274" width="11.5546875" style="42" customWidth="1"/>
    <col min="275" max="500" width="9.109375" style="42"/>
    <col min="501" max="501" width="14.109375" style="42" bestFit="1" customWidth="1"/>
    <col min="502" max="512" width="9.10937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109375" style="42" customWidth="1"/>
    <col min="523" max="523" width="6.5546875" style="42" customWidth="1"/>
    <col min="524" max="524" width="11.44140625" style="42" customWidth="1"/>
    <col min="525" max="525" width="6.5546875" style="42" customWidth="1"/>
    <col min="526" max="526" width="11" style="42" customWidth="1"/>
    <col min="527" max="527" width="9.109375" style="42"/>
    <col min="528" max="528" width="10.109375" style="42" customWidth="1"/>
    <col min="529" max="529" width="9.109375" style="42"/>
    <col min="530" max="530" width="11.5546875" style="42" customWidth="1"/>
    <col min="531" max="756" width="9.109375" style="42"/>
    <col min="757" max="757" width="14.109375" style="42" bestFit="1" customWidth="1"/>
    <col min="758" max="768" width="9.10937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109375" style="42" customWidth="1"/>
    <col min="779" max="779" width="6.5546875" style="42" customWidth="1"/>
    <col min="780" max="780" width="11.44140625" style="42" customWidth="1"/>
    <col min="781" max="781" width="6.5546875" style="42" customWidth="1"/>
    <col min="782" max="782" width="11" style="42" customWidth="1"/>
    <col min="783" max="783" width="9.109375" style="42"/>
    <col min="784" max="784" width="10.109375" style="42" customWidth="1"/>
    <col min="785" max="785" width="9.109375" style="42"/>
    <col min="786" max="786" width="11.5546875" style="42" customWidth="1"/>
    <col min="787" max="1012" width="9.109375" style="42"/>
    <col min="1013" max="1013" width="14.109375" style="42" bestFit="1" customWidth="1"/>
    <col min="1014" max="1024" width="9.10937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109375" style="42" customWidth="1"/>
    <col min="1035" max="1035" width="6.5546875" style="42" customWidth="1"/>
    <col min="1036" max="1036" width="11.44140625" style="42" customWidth="1"/>
    <col min="1037" max="1037" width="6.5546875" style="42" customWidth="1"/>
    <col min="1038" max="1038" width="11" style="42" customWidth="1"/>
    <col min="1039" max="1039" width="9.109375" style="42"/>
    <col min="1040" max="1040" width="10.109375" style="42" customWidth="1"/>
    <col min="1041" max="1041" width="9.109375" style="42"/>
    <col min="1042" max="1042" width="11.5546875" style="42" customWidth="1"/>
    <col min="1043" max="1268" width="9.109375" style="42"/>
    <col min="1269" max="1269" width="14.109375" style="42" bestFit="1" customWidth="1"/>
    <col min="1270" max="1280" width="9.10937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109375" style="42" customWidth="1"/>
    <col min="1291" max="1291" width="6.5546875" style="42" customWidth="1"/>
    <col min="1292" max="1292" width="11.44140625" style="42" customWidth="1"/>
    <col min="1293" max="1293" width="6.5546875" style="42" customWidth="1"/>
    <col min="1294" max="1294" width="11" style="42" customWidth="1"/>
    <col min="1295" max="1295" width="9.109375" style="42"/>
    <col min="1296" max="1296" width="10.109375" style="42" customWidth="1"/>
    <col min="1297" max="1297" width="9.109375" style="42"/>
    <col min="1298" max="1298" width="11.5546875" style="42" customWidth="1"/>
    <col min="1299" max="1524" width="9.109375" style="42"/>
    <col min="1525" max="1525" width="14.109375" style="42" bestFit="1" customWidth="1"/>
    <col min="1526" max="1536" width="9.10937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109375" style="42" customWidth="1"/>
    <col min="1547" max="1547" width="6.5546875" style="42" customWidth="1"/>
    <col min="1548" max="1548" width="11.44140625" style="42" customWidth="1"/>
    <col min="1549" max="1549" width="6.5546875" style="42" customWidth="1"/>
    <col min="1550" max="1550" width="11" style="42" customWidth="1"/>
    <col min="1551" max="1551" width="9.109375" style="42"/>
    <col min="1552" max="1552" width="10.109375" style="42" customWidth="1"/>
    <col min="1553" max="1553" width="9.109375" style="42"/>
    <col min="1554" max="1554" width="11.5546875" style="42" customWidth="1"/>
    <col min="1555" max="1780" width="9.109375" style="42"/>
    <col min="1781" max="1781" width="14.109375" style="42" bestFit="1" customWidth="1"/>
    <col min="1782" max="1792" width="9.10937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109375" style="42" customWidth="1"/>
    <col min="1803" max="1803" width="6.5546875" style="42" customWidth="1"/>
    <col min="1804" max="1804" width="11.44140625" style="42" customWidth="1"/>
    <col min="1805" max="1805" width="6.5546875" style="42" customWidth="1"/>
    <col min="1806" max="1806" width="11" style="42" customWidth="1"/>
    <col min="1807" max="1807" width="9.109375" style="42"/>
    <col min="1808" max="1808" width="10.109375" style="42" customWidth="1"/>
    <col min="1809" max="1809" width="9.109375" style="42"/>
    <col min="1810" max="1810" width="11.5546875" style="42" customWidth="1"/>
    <col min="1811" max="2036" width="9.109375" style="42"/>
    <col min="2037" max="2037" width="14.109375" style="42" bestFit="1" customWidth="1"/>
    <col min="2038" max="2048" width="9.10937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109375" style="42" customWidth="1"/>
    <col min="2059" max="2059" width="6.5546875" style="42" customWidth="1"/>
    <col min="2060" max="2060" width="11.44140625" style="42" customWidth="1"/>
    <col min="2061" max="2061" width="6.5546875" style="42" customWidth="1"/>
    <col min="2062" max="2062" width="11" style="42" customWidth="1"/>
    <col min="2063" max="2063" width="9.109375" style="42"/>
    <col min="2064" max="2064" width="10.109375" style="42" customWidth="1"/>
    <col min="2065" max="2065" width="9.109375" style="42"/>
    <col min="2066" max="2066" width="11.5546875" style="42" customWidth="1"/>
    <col min="2067" max="2292" width="9.109375" style="42"/>
    <col min="2293" max="2293" width="14.109375" style="42" bestFit="1" customWidth="1"/>
    <col min="2294" max="2304" width="9.10937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109375" style="42" customWidth="1"/>
    <col min="2315" max="2315" width="6.5546875" style="42" customWidth="1"/>
    <col min="2316" max="2316" width="11.44140625" style="42" customWidth="1"/>
    <col min="2317" max="2317" width="6.5546875" style="42" customWidth="1"/>
    <col min="2318" max="2318" width="11" style="42" customWidth="1"/>
    <col min="2319" max="2319" width="9.109375" style="42"/>
    <col min="2320" max="2320" width="10.109375" style="42" customWidth="1"/>
    <col min="2321" max="2321" width="9.109375" style="42"/>
    <col min="2322" max="2322" width="11.5546875" style="42" customWidth="1"/>
    <col min="2323" max="2548" width="9.109375" style="42"/>
    <col min="2549" max="2549" width="14.109375" style="42" bestFit="1" customWidth="1"/>
    <col min="2550" max="2560" width="9.10937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109375" style="42" customWidth="1"/>
    <col min="2571" max="2571" width="6.5546875" style="42" customWidth="1"/>
    <col min="2572" max="2572" width="11.44140625" style="42" customWidth="1"/>
    <col min="2573" max="2573" width="6.5546875" style="42" customWidth="1"/>
    <col min="2574" max="2574" width="11" style="42" customWidth="1"/>
    <col min="2575" max="2575" width="9.109375" style="42"/>
    <col min="2576" max="2576" width="10.109375" style="42" customWidth="1"/>
    <col min="2577" max="2577" width="9.109375" style="42"/>
    <col min="2578" max="2578" width="11.5546875" style="42" customWidth="1"/>
    <col min="2579" max="2804" width="9.109375" style="42"/>
    <col min="2805" max="2805" width="14.109375" style="42" bestFit="1" customWidth="1"/>
    <col min="2806" max="2816" width="9.10937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109375" style="42" customWidth="1"/>
    <col min="2827" max="2827" width="6.5546875" style="42" customWidth="1"/>
    <col min="2828" max="2828" width="11.44140625" style="42" customWidth="1"/>
    <col min="2829" max="2829" width="6.5546875" style="42" customWidth="1"/>
    <col min="2830" max="2830" width="11" style="42" customWidth="1"/>
    <col min="2831" max="2831" width="9.109375" style="42"/>
    <col min="2832" max="2832" width="10.109375" style="42" customWidth="1"/>
    <col min="2833" max="2833" width="9.109375" style="42"/>
    <col min="2834" max="2834" width="11.5546875" style="42" customWidth="1"/>
    <col min="2835" max="3060" width="9.109375" style="42"/>
    <col min="3061" max="3061" width="14.109375" style="42" bestFit="1" customWidth="1"/>
    <col min="3062" max="3072" width="9.10937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109375" style="42" customWidth="1"/>
    <col min="3083" max="3083" width="6.5546875" style="42" customWidth="1"/>
    <col min="3084" max="3084" width="11.44140625" style="42" customWidth="1"/>
    <col min="3085" max="3085" width="6.5546875" style="42" customWidth="1"/>
    <col min="3086" max="3086" width="11" style="42" customWidth="1"/>
    <col min="3087" max="3087" width="9.109375" style="42"/>
    <col min="3088" max="3088" width="10.109375" style="42" customWidth="1"/>
    <col min="3089" max="3089" width="9.109375" style="42"/>
    <col min="3090" max="3090" width="11.5546875" style="42" customWidth="1"/>
    <col min="3091" max="3316" width="9.109375" style="42"/>
    <col min="3317" max="3317" width="14.109375" style="42" bestFit="1" customWidth="1"/>
    <col min="3318" max="3328" width="9.10937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109375" style="42" customWidth="1"/>
    <col min="3339" max="3339" width="6.5546875" style="42" customWidth="1"/>
    <col min="3340" max="3340" width="11.44140625" style="42" customWidth="1"/>
    <col min="3341" max="3341" width="6.5546875" style="42" customWidth="1"/>
    <col min="3342" max="3342" width="11" style="42" customWidth="1"/>
    <col min="3343" max="3343" width="9.109375" style="42"/>
    <col min="3344" max="3344" width="10.109375" style="42" customWidth="1"/>
    <col min="3345" max="3345" width="9.109375" style="42"/>
    <col min="3346" max="3346" width="11.5546875" style="42" customWidth="1"/>
    <col min="3347" max="3572" width="9.109375" style="42"/>
    <col min="3573" max="3573" width="14.109375" style="42" bestFit="1" customWidth="1"/>
    <col min="3574" max="3584" width="9.10937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109375" style="42" customWidth="1"/>
    <col min="3595" max="3595" width="6.5546875" style="42" customWidth="1"/>
    <col min="3596" max="3596" width="11.44140625" style="42" customWidth="1"/>
    <col min="3597" max="3597" width="6.5546875" style="42" customWidth="1"/>
    <col min="3598" max="3598" width="11" style="42" customWidth="1"/>
    <col min="3599" max="3599" width="9.109375" style="42"/>
    <col min="3600" max="3600" width="10.109375" style="42" customWidth="1"/>
    <col min="3601" max="3601" width="9.109375" style="42"/>
    <col min="3602" max="3602" width="11.5546875" style="42" customWidth="1"/>
    <col min="3603" max="3828" width="9.109375" style="42"/>
    <col min="3829" max="3829" width="14.109375" style="42" bestFit="1" customWidth="1"/>
    <col min="3830" max="3840" width="9.10937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109375" style="42" customWidth="1"/>
    <col min="3851" max="3851" width="6.5546875" style="42" customWidth="1"/>
    <col min="3852" max="3852" width="11.44140625" style="42" customWidth="1"/>
    <col min="3853" max="3853" width="6.5546875" style="42" customWidth="1"/>
    <col min="3854" max="3854" width="11" style="42" customWidth="1"/>
    <col min="3855" max="3855" width="9.109375" style="42"/>
    <col min="3856" max="3856" width="10.109375" style="42" customWidth="1"/>
    <col min="3857" max="3857" width="9.109375" style="42"/>
    <col min="3858" max="3858" width="11.5546875" style="42" customWidth="1"/>
    <col min="3859" max="4084" width="9.109375" style="42"/>
    <col min="4085" max="4085" width="14.109375" style="42" bestFit="1" customWidth="1"/>
    <col min="4086" max="4096" width="9.10937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109375" style="42" customWidth="1"/>
    <col min="4107" max="4107" width="6.5546875" style="42" customWidth="1"/>
    <col min="4108" max="4108" width="11.44140625" style="42" customWidth="1"/>
    <col min="4109" max="4109" width="6.5546875" style="42" customWidth="1"/>
    <col min="4110" max="4110" width="11" style="42" customWidth="1"/>
    <col min="4111" max="4111" width="9.109375" style="42"/>
    <col min="4112" max="4112" width="10.109375" style="42" customWidth="1"/>
    <col min="4113" max="4113" width="9.109375" style="42"/>
    <col min="4114" max="4114" width="11.5546875" style="42" customWidth="1"/>
    <col min="4115" max="4340" width="9.109375" style="42"/>
    <col min="4341" max="4341" width="14.109375" style="42" bestFit="1" customWidth="1"/>
    <col min="4342" max="4352" width="9.10937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109375" style="42" customWidth="1"/>
    <col min="4363" max="4363" width="6.5546875" style="42" customWidth="1"/>
    <col min="4364" max="4364" width="11.44140625" style="42" customWidth="1"/>
    <col min="4365" max="4365" width="6.5546875" style="42" customWidth="1"/>
    <col min="4366" max="4366" width="11" style="42" customWidth="1"/>
    <col min="4367" max="4367" width="9.109375" style="42"/>
    <col min="4368" max="4368" width="10.109375" style="42" customWidth="1"/>
    <col min="4369" max="4369" width="9.109375" style="42"/>
    <col min="4370" max="4370" width="11.5546875" style="42" customWidth="1"/>
    <col min="4371" max="4596" width="9.109375" style="42"/>
    <col min="4597" max="4597" width="14.109375" style="42" bestFit="1" customWidth="1"/>
    <col min="4598" max="4608" width="9.10937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109375" style="42" customWidth="1"/>
    <col min="4619" max="4619" width="6.5546875" style="42" customWidth="1"/>
    <col min="4620" max="4620" width="11.44140625" style="42" customWidth="1"/>
    <col min="4621" max="4621" width="6.5546875" style="42" customWidth="1"/>
    <col min="4622" max="4622" width="11" style="42" customWidth="1"/>
    <col min="4623" max="4623" width="9.109375" style="42"/>
    <col min="4624" max="4624" width="10.109375" style="42" customWidth="1"/>
    <col min="4625" max="4625" width="9.109375" style="42"/>
    <col min="4626" max="4626" width="11.5546875" style="42" customWidth="1"/>
    <col min="4627" max="4852" width="9.109375" style="42"/>
    <col min="4853" max="4853" width="14.109375" style="42" bestFit="1" customWidth="1"/>
    <col min="4854" max="4864" width="9.10937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109375" style="42" customWidth="1"/>
    <col min="4875" max="4875" width="6.5546875" style="42" customWidth="1"/>
    <col min="4876" max="4876" width="11.44140625" style="42" customWidth="1"/>
    <col min="4877" max="4877" width="6.5546875" style="42" customWidth="1"/>
    <col min="4878" max="4878" width="11" style="42" customWidth="1"/>
    <col min="4879" max="4879" width="9.109375" style="42"/>
    <col min="4880" max="4880" width="10.109375" style="42" customWidth="1"/>
    <col min="4881" max="4881" width="9.109375" style="42"/>
    <col min="4882" max="4882" width="11.5546875" style="42" customWidth="1"/>
    <col min="4883" max="5108" width="9.109375" style="42"/>
    <col min="5109" max="5109" width="14.109375" style="42" bestFit="1" customWidth="1"/>
    <col min="5110" max="5120" width="9.10937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109375" style="42" customWidth="1"/>
    <col min="5131" max="5131" width="6.5546875" style="42" customWidth="1"/>
    <col min="5132" max="5132" width="11.44140625" style="42" customWidth="1"/>
    <col min="5133" max="5133" width="6.5546875" style="42" customWidth="1"/>
    <col min="5134" max="5134" width="11" style="42" customWidth="1"/>
    <col min="5135" max="5135" width="9.109375" style="42"/>
    <col min="5136" max="5136" width="10.109375" style="42" customWidth="1"/>
    <col min="5137" max="5137" width="9.109375" style="42"/>
    <col min="5138" max="5138" width="11.5546875" style="42" customWidth="1"/>
    <col min="5139" max="5364" width="9.109375" style="42"/>
    <col min="5365" max="5365" width="14.109375" style="42" bestFit="1" customWidth="1"/>
    <col min="5366" max="5376" width="9.10937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109375" style="42" customWidth="1"/>
    <col min="5387" max="5387" width="6.5546875" style="42" customWidth="1"/>
    <col min="5388" max="5388" width="11.44140625" style="42" customWidth="1"/>
    <col min="5389" max="5389" width="6.5546875" style="42" customWidth="1"/>
    <col min="5390" max="5390" width="11" style="42" customWidth="1"/>
    <col min="5391" max="5391" width="9.109375" style="42"/>
    <col min="5392" max="5392" width="10.109375" style="42" customWidth="1"/>
    <col min="5393" max="5393" width="9.109375" style="42"/>
    <col min="5394" max="5394" width="11.5546875" style="42" customWidth="1"/>
    <col min="5395" max="5620" width="9.109375" style="42"/>
    <col min="5621" max="5621" width="14.109375" style="42" bestFit="1" customWidth="1"/>
    <col min="5622" max="5632" width="9.10937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109375" style="42" customWidth="1"/>
    <col min="5643" max="5643" width="6.5546875" style="42" customWidth="1"/>
    <col min="5644" max="5644" width="11.44140625" style="42" customWidth="1"/>
    <col min="5645" max="5645" width="6.5546875" style="42" customWidth="1"/>
    <col min="5646" max="5646" width="11" style="42" customWidth="1"/>
    <col min="5647" max="5647" width="9.109375" style="42"/>
    <col min="5648" max="5648" width="10.109375" style="42" customWidth="1"/>
    <col min="5649" max="5649" width="9.109375" style="42"/>
    <col min="5650" max="5650" width="11.5546875" style="42" customWidth="1"/>
    <col min="5651" max="5876" width="9.109375" style="42"/>
    <col min="5877" max="5877" width="14.109375" style="42" bestFit="1" customWidth="1"/>
    <col min="5878" max="5888" width="9.10937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109375" style="42" customWidth="1"/>
    <col min="5899" max="5899" width="6.5546875" style="42" customWidth="1"/>
    <col min="5900" max="5900" width="11.44140625" style="42" customWidth="1"/>
    <col min="5901" max="5901" width="6.5546875" style="42" customWidth="1"/>
    <col min="5902" max="5902" width="11" style="42" customWidth="1"/>
    <col min="5903" max="5903" width="9.109375" style="42"/>
    <col min="5904" max="5904" width="10.109375" style="42" customWidth="1"/>
    <col min="5905" max="5905" width="9.109375" style="42"/>
    <col min="5906" max="5906" width="11.5546875" style="42" customWidth="1"/>
    <col min="5907" max="6132" width="9.109375" style="42"/>
    <col min="6133" max="6133" width="14.109375" style="42" bestFit="1" customWidth="1"/>
    <col min="6134" max="6144" width="9.10937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109375" style="42" customWidth="1"/>
    <col min="6155" max="6155" width="6.5546875" style="42" customWidth="1"/>
    <col min="6156" max="6156" width="11.44140625" style="42" customWidth="1"/>
    <col min="6157" max="6157" width="6.5546875" style="42" customWidth="1"/>
    <col min="6158" max="6158" width="11" style="42" customWidth="1"/>
    <col min="6159" max="6159" width="9.109375" style="42"/>
    <col min="6160" max="6160" width="10.109375" style="42" customWidth="1"/>
    <col min="6161" max="6161" width="9.109375" style="42"/>
    <col min="6162" max="6162" width="11.5546875" style="42" customWidth="1"/>
    <col min="6163" max="6388" width="9.109375" style="42"/>
    <col min="6389" max="6389" width="14.109375" style="42" bestFit="1" customWidth="1"/>
    <col min="6390" max="6400" width="9.10937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109375" style="42" customWidth="1"/>
    <col min="6411" max="6411" width="6.5546875" style="42" customWidth="1"/>
    <col min="6412" max="6412" width="11.44140625" style="42" customWidth="1"/>
    <col min="6413" max="6413" width="6.5546875" style="42" customWidth="1"/>
    <col min="6414" max="6414" width="11" style="42" customWidth="1"/>
    <col min="6415" max="6415" width="9.109375" style="42"/>
    <col min="6416" max="6416" width="10.109375" style="42" customWidth="1"/>
    <col min="6417" max="6417" width="9.109375" style="42"/>
    <col min="6418" max="6418" width="11.5546875" style="42" customWidth="1"/>
    <col min="6419" max="6644" width="9.109375" style="42"/>
    <col min="6645" max="6645" width="14.109375" style="42" bestFit="1" customWidth="1"/>
    <col min="6646" max="6656" width="9.10937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109375" style="42" customWidth="1"/>
    <col min="6667" max="6667" width="6.5546875" style="42" customWidth="1"/>
    <col min="6668" max="6668" width="11.44140625" style="42" customWidth="1"/>
    <col min="6669" max="6669" width="6.5546875" style="42" customWidth="1"/>
    <col min="6670" max="6670" width="11" style="42" customWidth="1"/>
    <col min="6671" max="6671" width="9.109375" style="42"/>
    <col min="6672" max="6672" width="10.109375" style="42" customWidth="1"/>
    <col min="6673" max="6673" width="9.109375" style="42"/>
    <col min="6674" max="6674" width="11.5546875" style="42" customWidth="1"/>
    <col min="6675" max="6900" width="9.109375" style="42"/>
    <col min="6901" max="6901" width="14.109375" style="42" bestFit="1" customWidth="1"/>
    <col min="6902" max="6912" width="9.10937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109375" style="42" customWidth="1"/>
    <col min="6923" max="6923" width="6.5546875" style="42" customWidth="1"/>
    <col min="6924" max="6924" width="11.44140625" style="42" customWidth="1"/>
    <col min="6925" max="6925" width="6.5546875" style="42" customWidth="1"/>
    <col min="6926" max="6926" width="11" style="42" customWidth="1"/>
    <col min="6927" max="6927" width="9.109375" style="42"/>
    <col min="6928" max="6928" width="10.109375" style="42" customWidth="1"/>
    <col min="6929" max="6929" width="9.109375" style="42"/>
    <col min="6930" max="6930" width="11.5546875" style="42" customWidth="1"/>
    <col min="6931" max="7156" width="9.109375" style="42"/>
    <col min="7157" max="7157" width="14.109375" style="42" bestFit="1" customWidth="1"/>
    <col min="7158" max="7168" width="9.10937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109375" style="42" customWidth="1"/>
    <col min="7179" max="7179" width="6.5546875" style="42" customWidth="1"/>
    <col min="7180" max="7180" width="11.44140625" style="42" customWidth="1"/>
    <col min="7181" max="7181" width="6.5546875" style="42" customWidth="1"/>
    <col min="7182" max="7182" width="11" style="42" customWidth="1"/>
    <col min="7183" max="7183" width="9.109375" style="42"/>
    <col min="7184" max="7184" width="10.109375" style="42" customWidth="1"/>
    <col min="7185" max="7185" width="9.109375" style="42"/>
    <col min="7186" max="7186" width="11.5546875" style="42" customWidth="1"/>
    <col min="7187" max="7412" width="9.109375" style="42"/>
    <col min="7413" max="7413" width="14.109375" style="42" bestFit="1" customWidth="1"/>
    <col min="7414" max="7424" width="9.10937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109375" style="42" customWidth="1"/>
    <col min="7435" max="7435" width="6.5546875" style="42" customWidth="1"/>
    <col min="7436" max="7436" width="11.44140625" style="42" customWidth="1"/>
    <col min="7437" max="7437" width="6.5546875" style="42" customWidth="1"/>
    <col min="7438" max="7438" width="11" style="42" customWidth="1"/>
    <col min="7439" max="7439" width="9.109375" style="42"/>
    <col min="7440" max="7440" width="10.109375" style="42" customWidth="1"/>
    <col min="7441" max="7441" width="9.109375" style="42"/>
    <col min="7442" max="7442" width="11.5546875" style="42" customWidth="1"/>
    <col min="7443" max="7668" width="9.109375" style="42"/>
    <col min="7669" max="7669" width="14.109375" style="42" bestFit="1" customWidth="1"/>
    <col min="7670" max="7680" width="9.10937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109375" style="42" customWidth="1"/>
    <col min="7691" max="7691" width="6.5546875" style="42" customWidth="1"/>
    <col min="7692" max="7692" width="11.44140625" style="42" customWidth="1"/>
    <col min="7693" max="7693" width="6.5546875" style="42" customWidth="1"/>
    <col min="7694" max="7694" width="11" style="42" customWidth="1"/>
    <col min="7695" max="7695" width="9.109375" style="42"/>
    <col min="7696" max="7696" width="10.109375" style="42" customWidth="1"/>
    <col min="7697" max="7697" width="9.109375" style="42"/>
    <col min="7698" max="7698" width="11.5546875" style="42" customWidth="1"/>
    <col min="7699" max="7924" width="9.109375" style="42"/>
    <col min="7925" max="7925" width="14.109375" style="42" bestFit="1" customWidth="1"/>
    <col min="7926" max="7936" width="9.10937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109375" style="42" customWidth="1"/>
    <col min="7947" max="7947" width="6.5546875" style="42" customWidth="1"/>
    <col min="7948" max="7948" width="11.44140625" style="42" customWidth="1"/>
    <col min="7949" max="7949" width="6.5546875" style="42" customWidth="1"/>
    <col min="7950" max="7950" width="11" style="42" customWidth="1"/>
    <col min="7951" max="7951" width="9.109375" style="42"/>
    <col min="7952" max="7952" width="10.109375" style="42" customWidth="1"/>
    <col min="7953" max="7953" width="9.109375" style="42"/>
    <col min="7954" max="7954" width="11.5546875" style="42" customWidth="1"/>
    <col min="7955" max="8180" width="9.109375" style="42"/>
    <col min="8181" max="8181" width="14.109375" style="42" bestFit="1" customWidth="1"/>
    <col min="8182" max="8192" width="9.10937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109375" style="42" customWidth="1"/>
    <col min="8203" max="8203" width="6.5546875" style="42" customWidth="1"/>
    <col min="8204" max="8204" width="11.44140625" style="42" customWidth="1"/>
    <col min="8205" max="8205" width="6.5546875" style="42" customWidth="1"/>
    <col min="8206" max="8206" width="11" style="42" customWidth="1"/>
    <col min="8207" max="8207" width="9.109375" style="42"/>
    <col min="8208" max="8208" width="10.109375" style="42" customWidth="1"/>
    <col min="8209" max="8209" width="9.109375" style="42"/>
    <col min="8210" max="8210" width="11.5546875" style="42" customWidth="1"/>
    <col min="8211" max="8436" width="9.109375" style="42"/>
    <col min="8437" max="8437" width="14.109375" style="42" bestFit="1" customWidth="1"/>
    <col min="8438" max="8448" width="9.10937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109375" style="42" customWidth="1"/>
    <col min="8459" max="8459" width="6.5546875" style="42" customWidth="1"/>
    <col min="8460" max="8460" width="11.44140625" style="42" customWidth="1"/>
    <col min="8461" max="8461" width="6.5546875" style="42" customWidth="1"/>
    <col min="8462" max="8462" width="11" style="42" customWidth="1"/>
    <col min="8463" max="8463" width="9.109375" style="42"/>
    <col min="8464" max="8464" width="10.109375" style="42" customWidth="1"/>
    <col min="8465" max="8465" width="9.109375" style="42"/>
    <col min="8466" max="8466" width="11.5546875" style="42" customWidth="1"/>
    <col min="8467" max="8692" width="9.109375" style="42"/>
    <col min="8693" max="8693" width="14.109375" style="42" bestFit="1" customWidth="1"/>
    <col min="8694" max="8704" width="9.10937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109375" style="42" customWidth="1"/>
    <col min="8715" max="8715" width="6.5546875" style="42" customWidth="1"/>
    <col min="8716" max="8716" width="11.44140625" style="42" customWidth="1"/>
    <col min="8717" max="8717" width="6.5546875" style="42" customWidth="1"/>
    <col min="8718" max="8718" width="11" style="42" customWidth="1"/>
    <col min="8719" max="8719" width="9.109375" style="42"/>
    <col min="8720" max="8720" width="10.109375" style="42" customWidth="1"/>
    <col min="8721" max="8721" width="9.109375" style="42"/>
    <col min="8722" max="8722" width="11.5546875" style="42" customWidth="1"/>
    <col min="8723" max="8948" width="9.109375" style="42"/>
    <col min="8949" max="8949" width="14.109375" style="42" bestFit="1" customWidth="1"/>
    <col min="8950" max="8960" width="9.10937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109375" style="42" customWidth="1"/>
    <col min="8971" max="8971" width="6.5546875" style="42" customWidth="1"/>
    <col min="8972" max="8972" width="11.44140625" style="42" customWidth="1"/>
    <col min="8973" max="8973" width="6.5546875" style="42" customWidth="1"/>
    <col min="8974" max="8974" width="11" style="42" customWidth="1"/>
    <col min="8975" max="8975" width="9.109375" style="42"/>
    <col min="8976" max="8976" width="10.109375" style="42" customWidth="1"/>
    <col min="8977" max="8977" width="9.109375" style="42"/>
    <col min="8978" max="8978" width="11.5546875" style="42" customWidth="1"/>
    <col min="8979" max="9204" width="9.109375" style="42"/>
    <col min="9205" max="9205" width="14.109375" style="42" bestFit="1" customWidth="1"/>
    <col min="9206" max="9216" width="9.10937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109375" style="42" customWidth="1"/>
    <col min="9227" max="9227" width="6.5546875" style="42" customWidth="1"/>
    <col min="9228" max="9228" width="11.44140625" style="42" customWidth="1"/>
    <col min="9229" max="9229" width="6.5546875" style="42" customWidth="1"/>
    <col min="9230" max="9230" width="11" style="42" customWidth="1"/>
    <col min="9231" max="9231" width="9.109375" style="42"/>
    <col min="9232" max="9232" width="10.109375" style="42" customWidth="1"/>
    <col min="9233" max="9233" width="9.109375" style="42"/>
    <col min="9234" max="9234" width="11.5546875" style="42" customWidth="1"/>
    <col min="9235" max="9460" width="9.109375" style="42"/>
    <col min="9461" max="9461" width="14.109375" style="42" bestFit="1" customWidth="1"/>
    <col min="9462" max="9472" width="9.10937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109375" style="42" customWidth="1"/>
    <col min="9483" max="9483" width="6.5546875" style="42" customWidth="1"/>
    <col min="9484" max="9484" width="11.44140625" style="42" customWidth="1"/>
    <col min="9485" max="9485" width="6.5546875" style="42" customWidth="1"/>
    <col min="9486" max="9486" width="11" style="42" customWidth="1"/>
    <col min="9487" max="9487" width="9.109375" style="42"/>
    <col min="9488" max="9488" width="10.109375" style="42" customWidth="1"/>
    <col min="9489" max="9489" width="9.109375" style="42"/>
    <col min="9490" max="9490" width="11.5546875" style="42" customWidth="1"/>
    <col min="9491" max="9716" width="9.109375" style="42"/>
    <col min="9717" max="9717" width="14.109375" style="42" bestFit="1" customWidth="1"/>
    <col min="9718" max="9728" width="9.10937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109375" style="42" customWidth="1"/>
    <col min="9739" max="9739" width="6.5546875" style="42" customWidth="1"/>
    <col min="9740" max="9740" width="11.44140625" style="42" customWidth="1"/>
    <col min="9741" max="9741" width="6.5546875" style="42" customWidth="1"/>
    <col min="9742" max="9742" width="11" style="42" customWidth="1"/>
    <col min="9743" max="9743" width="9.109375" style="42"/>
    <col min="9744" max="9744" width="10.109375" style="42" customWidth="1"/>
    <col min="9745" max="9745" width="9.109375" style="42"/>
    <col min="9746" max="9746" width="11.5546875" style="42" customWidth="1"/>
    <col min="9747" max="9972" width="9.109375" style="42"/>
    <col min="9973" max="9973" width="14.109375" style="42" bestFit="1" customWidth="1"/>
    <col min="9974" max="9984" width="9.10937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109375" style="42" customWidth="1"/>
    <col min="9995" max="9995" width="6.5546875" style="42" customWidth="1"/>
    <col min="9996" max="9996" width="11.44140625" style="42" customWidth="1"/>
    <col min="9997" max="9997" width="6.5546875" style="42" customWidth="1"/>
    <col min="9998" max="9998" width="11" style="42" customWidth="1"/>
    <col min="9999" max="9999" width="9.109375" style="42"/>
    <col min="10000" max="10000" width="10.109375" style="42" customWidth="1"/>
    <col min="10001" max="10001" width="9.109375" style="42"/>
    <col min="10002" max="10002" width="11.5546875" style="42" customWidth="1"/>
    <col min="10003" max="10228" width="9.109375" style="42"/>
    <col min="10229" max="10229" width="14.109375" style="42" bestFit="1" customWidth="1"/>
    <col min="10230" max="10240" width="9.10937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109375" style="42" customWidth="1"/>
    <col min="10251" max="10251" width="6.5546875" style="42" customWidth="1"/>
    <col min="10252" max="10252" width="11.44140625" style="42" customWidth="1"/>
    <col min="10253" max="10253" width="6.5546875" style="42" customWidth="1"/>
    <col min="10254" max="10254" width="11" style="42" customWidth="1"/>
    <col min="10255" max="10255" width="9.109375" style="42"/>
    <col min="10256" max="10256" width="10.109375" style="42" customWidth="1"/>
    <col min="10257" max="10257" width="9.109375" style="42"/>
    <col min="10258" max="10258" width="11.5546875" style="42" customWidth="1"/>
    <col min="10259" max="10484" width="9.109375" style="42"/>
    <col min="10485" max="10485" width="14.109375" style="42" bestFit="1" customWidth="1"/>
    <col min="10486" max="10496" width="9.10937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109375" style="42" customWidth="1"/>
    <col min="10507" max="10507" width="6.5546875" style="42" customWidth="1"/>
    <col min="10508" max="10508" width="11.44140625" style="42" customWidth="1"/>
    <col min="10509" max="10509" width="6.5546875" style="42" customWidth="1"/>
    <col min="10510" max="10510" width="11" style="42" customWidth="1"/>
    <col min="10511" max="10511" width="9.109375" style="42"/>
    <col min="10512" max="10512" width="10.109375" style="42" customWidth="1"/>
    <col min="10513" max="10513" width="9.109375" style="42"/>
    <col min="10514" max="10514" width="11.5546875" style="42" customWidth="1"/>
    <col min="10515" max="10740" width="9.109375" style="42"/>
    <col min="10741" max="10741" width="14.109375" style="42" bestFit="1" customWidth="1"/>
    <col min="10742" max="10752" width="9.10937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109375" style="42" customWidth="1"/>
    <col min="10763" max="10763" width="6.5546875" style="42" customWidth="1"/>
    <col min="10764" max="10764" width="11.44140625" style="42" customWidth="1"/>
    <col min="10765" max="10765" width="6.5546875" style="42" customWidth="1"/>
    <col min="10766" max="10766" width="11" style="42" customWidth="1"/>
    <col min="10767" max="10767" width="9.109375" style="42"/>
    <col min="10768" max="10768" width="10.109375" style="42" customWidth="1"/>
    <col min="10769" max="10769" width="9.109375" style="42"/>
    <col min="10770" max="10770" width="11.5546875" style="42" customWidth="1"/>
    <col min="10771" max="10996" width="9.109375" style="42"/>
    <col min="10997" max="10997" width="14.109375" style="42" bestFit="1" customWidth="1"/>
    <col min="10998" max="11008" width="9.10937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109375" style="42" customWidth="1"/>
    <col min="11019" max="11019" width="6.5546875" style="42" customWidth="1"/>
    <col min="11020" max="11020" width="11.44140625" style="42" customWidth="1"/>
    <col min="11021" max="11021" width="6.5546875" style="42" customWidth="1"/>
    <col min="11022" max="11022" width="11" style="42" customWidth="1"/>
    <col min="11023" max="11023" width="9.109375" style="42"/>
    <col min="11024" max="11024" width="10.109375" style="42" customWidth="1"/>
    <col min="11025" max="11025" width="9.109375" style="42"/>
    <col min="11026" max="11026" width="11.5546875" style="42" customWidth="1"/>
    <col min="11027" max="11252" width="9.109375" style="42"/>
    <col min="11253" max="11253" width="14.109375" style="42" bestFit="1" customWidth="1"/>
    <col min="11254" max="11264" width="9.10937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109375" style="42" customWidth="1"/>
    <col min="11275" max="11275" width="6.5546875" style="42" customWidth="1"/>
    <col min="11276" max="11276" width="11.44140625" style="42" customWidth="1"/>
    <col min="11277" max="11277" width="6.5546875" style="42" customWidth="1"/>
    <col min="11278" max="11278" width="11" style="42" customWidth="1"/>
    <col min="11279" max="11279" width="9.109375" style="42"/>
    <col min="11280" max="11280" width="10.109375" style="42" customWidth="1"/>
    <col min="11281" max="11281" width="9.109375" style="42"/>
    <col min="11282" max="11282" width="11.5546875" style="42" customWidth="1"/>
    <col min="11283" max="11508" width="9.109375" style="42"/>
    <col min="11509" max="11509" width="14.109375" style="42" bestFit="1" customWidth="1"/>
    <col min="11510" max="11520" width="9.10937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109375" style="42" customWidth="1"/>
    <col min="11531" max="11531" width="6.5546875" style="42" customWidth="1"/>
    <col min="11532" max="11532" width="11.44140625" style="42" customWidth="1"/>
    <col min="11533" max="11533" width="6.5546875" style="42" customWidth="1"/>
    <col min="11534" max="11534" width="11" style="42" customWidth="1"/>
    <col min="11535" max="11535" width="9.109375" style="42"/>
    <col min="11536" max="11536" width="10.109375" style="42" customWidth="1"/>
    <col min="11537" max="11537" width="9.109375" style="42"/>
    <col min="11538" max="11538" width="11.5546875" style="42" customWidth="1"/>
    <col min="11539" max="11764" width="9.109375" style="42"/>
    <col min="11765" max="11765" width="14.109375" style="42" bestFit="1" customWidth="1"/>
    <col min="11766" max="11776" width="9.10937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109375" style="42" customWidth="1"/>
    <col min="11787" max="11787" width="6.5546875" style="42" customWidth="1"/>
    <col min="11788" max="11788" width="11.44140625" style="42" customWidth="1"/>
    <col min="11789" max="11789" width="6.5546875" style="42" customWidth="1"/>
    <col min="11790" max="11790" width="11" style="42" customWidth="1"/>
    <col min="11791" max="11791" width="9.109375" style="42"/>
    <col min="11792" max="11792" width="10.109375" style="42" customWidth="1"/>
    <col min="11793" max="11793" width="9.109375" style="42"/>
    <col min="11794" max="11794" width="11.5546875" style="42" customWidth="1"/>
    <col min="11795" max="12020" width="9.109375" style="42"/>
    <col min="12021" max="12021" width="14.109375" style="42" bestFit="1" customWidth="1"/>
    <col min="12022" max="12032" width="9.10937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109375" style="42" customWidth="1"/>
    <col min="12043" max="12043" width="6.5546875" style="42" customWidth="1"/>
    <col min="12044" max="12044" width="11.44140625" style="42" customWidth="1"/>
    <col min="12045" max="12045" width="6.5546875" style="42" customWidth="1"/>
    <col min="12046" max="12046" width="11" style="42" customWidth="1"/>
    <col min="12047" max="12047" width="9.109375" style="42"/>
    <col min="12048" max="12048" width="10.109375" style="42" customWidth="1"/>
    <col min="12049" max="12049" width="9.109375" style="42"/>
    <col min="12050" max="12050" width="11.5546875" style="42" customWidth="1"/>
    <col min="12051" max="12276" width="9.109375" style="42"/>
    <col min="12277" max="12277" width="14.109375" style="42" bestFit="1" customWidth="1"/>
    <col min="12278" max="12288" width="9.10937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109375" style="42" customWidth="1"/>
    <col min="12299" max="12299" width="6.5546875" style="42" customWidth="1"/>
    <col min="12300" max="12300" width="11.44140625" style="42" customWidth="1"/>
    <col min="12301" max="12301" width="6.5546875" style="42" customWidth="1"/>
    <col min="12302" max="12302" width="11" style="42" customWidth="1"/>
    <col min="12303" max="12303" width="9.109375" style="42"/>
    <col min="12304" max="12304" width="10.109375" style="42" customWidth="1"/>
    <col min="12305" max="12305" width="9.109375" style="42"/>
    <col min="12306" max="12306" width="11.5546875" style="42" customWidth="1"/>
    <col min="12307" max="12532" width="9.109375" style="42"/>
    <col min="12533" max="12533" width="14.109375" style="42" bestFit="1" customWidth="1"/>
    <col min="12534" max="12544" width="9.10937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109375" style="42" customWidth="1"/>
    <col min="12555" max="12555" width="6.5546875" style="42" customWidth="1"/>
    <col min="12556" max="12556" width="11.44140625" style="42" customWidth="1"/>
    <col min="12557" max="12557" width="6.5546875" style="42" customWidth="1"/>
    <col min="12558" max="12558" width="11" style="42" customWidth="1"/>
    <col min="12559" max="12559" width="9.109375" style="42"/>
    <col min="12560" max="12560" width="10.109375" style="42" customWidth="1"/>
    <col min="12561" max="12561" width="9.109375" style="42"/>
    <col min="12562" max="12562" width="11.5546875" style="42" customWidth="1"/>
    <col min="12563" max="12788" width="9.109375" style="42"/>
    <col min="12789" max="12789" width="14.109375" style="42" bestFit="1" customWidth="1"/>
    <col min="12790" max="12800" width="9.10937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109375" style="42" customWidth="1"/>
    <col min="12811" max="12811" width="6.5546875" style="42" customWidth="1"/>
    <col min="12812" max="12812" width="11.44140625" style="42" customWidth="1"/>
    <col min="12813" max="12813" width="6.5546875" style="42" customWidth="1"/>
    <col min="12814" max="12814" width="11" style="42" customWidth="1"/>
    <col min="12815" max="12815" width="9.109375" style="42"/>
    <col min="12816" max="12816" width="10.109375" style="42" customWidth="1"/>
    <col min="12817" max="12817" width="9.109375" style="42"/>
    <col min="12818" max="12818" width="11.5546875" style="42" customWidth="1"/>
    <col min="12819" max="13044" width="9.109375" style="42"/>
    <col min="13045" max="13045" width="14.109375" style="42" bestFit="1" customWidth="1"/>
    <col min="13046" max="13056" width="9.10937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109375" style="42" customWidth="1"/>
    <col min="13067" max="13067" width="6.5546875" style="42" customWidth="1"/>
    <col min="13068" max="13068" width="11.44140625" style="42" customWidth="1"/>
    <col min="13069" max="13069" width="6.5546875" style="42" customWidth="1"/>
    <col min="13070" max="13070" width="11" style="42" customWidth="1"/>
    <col min="13071" max="13071" width="9.109375" style="42"/>
    <col min="13072" max="13072" width="10.109375" style="42" customWidth="1"/>
    <col min="13073" max="13073" width="9.109375" style="42"/>
    <col min="13074" max="13074" width="11.5546875" style="42" customWidth="1"/>
    <col min="13075" max="13300" width="9.109375" style="42"/>
    <col min="13301" max="13301" width="14.109375" style="42" bestFit="1" customWidth="1"/>
    <col min="13302" max="13312" width="9.10937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109375" style="42" customWidth="1"/>
    <col min="13323" max="13323" width="6.5546875" style="42" customWidth="1"/>
    <col min="13324" max="13324" width="11.44140625" style="42" customWidth="1"/>
    <col min="13325" max="13325" width="6.5546875" style="42" customWidth="1"/>
    <col min="13326" max="13326" width="11" style="42" customWidth="1"/>
    <col min="13327" max="13327" width="9.109375" style="42"/>
    <col min="13328" max="13328" width="10.109375" style="42" customWidth="1"/>
    <col min="13329" max="13329" width="9.109375" style="42"/>
    <col min="13330" max="13330" width="11.5546875" style="42" customWidth="1"/>
    <col min="13331" max="13556" width="9.109375" style="42"/>
    <col min="13557" max="13557" width="14.109375" style="42" bestFit="1" customWidth="1"/>
    <col min="13558" max="13568" width="9.10937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109375" style="42" customWidth="1"/>
    <col min="13579" max="13579" width="6.5546875" style="42" customWidth="1"/>
    <col min="13580" max="13580" width="11.44140625" style="42" customWidth="1"/>
    <col min="13581" max="13581" width="6.5546875" style="42" customWidth="1"/>
    <col min="13582" max="13582" width="11" style="42" customWidth="1"/>
    <col min="13583" max="13583" width="9.109375" style="42"/>
    <col min="13584" max="13584" width="10.109375" style="42" customWidth="1"/>
    <col min="13585" max="13585" width="9.109375" style="42"/>
    <col min="13586" max="13586" width="11.5546875" style="42" customWidth="1"/>
    <col min="13587" max="13812" width="9.109375" style="42"/>
    <col min="13813" max="13813" width="14.109375" style="42" bestFit="1" customWidth="1"/>
    <col min="13814" max="13824" width="9.10937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109375" style="42" customWidth="1"/>
    <col min="13835" max="13835" width="6.5546875" style="42" customWidth="1"/>
    <col min="13836" max="13836" width="11.44140625" style="42" customWidth="1"/>
    <col min="13837" max="13837" width="6.5546875" style="42" customWidth="1"/>
    <col min="13838" max="13838" width="11" style="42" customWidth="1"/>
    <col min="13839" max="13839" width="9.109375" style="42"/>
    <col min="13840" max="13840" width="10.109375" style="42" customWidth="1"/>
    <col min="13841" max="13841" width="9.109375" style="42"/>
    <col min="13842" max="13842" width="11.5546875" style="42" customWidth="1"/>
    <col min="13843" max="14068" width="9.109375" style="42"/>
    <col min="14069" max="14069" width="14.109375" style="42" bestFit="1" customWidth="1"/>
    <col min="14070" max="14080" width="9.10937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109375" style="42" customWidth="1"/>
    <col min="14091" max="14091" width="6.5546875" style="42" customWidth="1"/>
    <col min="14092" max="14092" width="11.44140625" style="42" customWidth="1"/>
    <col min="14093" max="14093" width="6.5546875" style="42" customWidth="1"/>
    <col min="14094" max="14094" width="11" style="42" customWidth="1"/>
    <col min="14095" max="14095" width="9.109375" style="42"/>
    <col min="14096" max="14096" width="10.109375" style="42" customWidth="1"/>
    <col min="14097" max="14097" width="9.109375" style="42"/>
    <col min="14098" max="14098" width="11.5546875" style="42" customWidth="1"/>
    <col min="14099" max="14324" width="9.109375" style="42"/>
    <col min="14325" max="14325" width="14.109375" style="42" bestFit="1" customWidth="1"/>
    <col min="14326" max="14336" width="9.10937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109375" style="42" customWidth="1"/>
    <col min="14347" max="14347" width="6.5546875" style="42" customWidth="1"/>
    <col min="14348" max="14348" width="11.44140625" style="42" customWidth="1"/>
    <col min="14349" max="14349" width="6.5546875" style="42" customWidth="1"/>
    <col min="14350" max="14350" width="11" style="42" customWidth="1"/>
    <col min="14351" max="14351" width="9.109375" style="42"/>
    <col min="14352" max="14352" width="10.109375" style="42" customWidth="1"/>
    <col min="14353" max="14353" width="9.109375" style="42"/>
    <col min="14354" max="14354" width="11.5546875" style="42" customWidth="1"/>
    <col min="14355" max="14580" width="9.109375" style="42"/>
    <col min="14581" max="14581" width="14.109375" style="42" bestFit="1" customWidth="1"/>
    <col min="14582" max="14592" width="9.10937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109375" style="42" customWidth="1"/>
    <col min="14603" max="14603" width="6.5546875" style="42" customWidth="1"/>
    <col min="14604" max="14604" width="11.44140625" style="42" customWidth="1"/>
    <col min="14605" max="14605" width="6.5546875" style="42" customWidth="1"/>
    <col min="14606" max="14606" width="11" style="42" customWidth="1"/>
    <col min="14607" max="14607" width="9.109375" style="42"/>
    <col min="14608" max="14608" width="10.109375" style="42" customWidth="1"/>
    <col min="14609" max="14609" width="9.109375" style="42"/>
    <col min="14610" max="14610" width="11.5546875" style="42" customWidth="1"/>
    <col min="14611" max="14836" width="9.109375" style="42"/>
    <col min="14837" max="14837" width="14.109375" style="42" bestFit="1" customWidth="1"/>
    <col min="14838" max="14848" width="9.10937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109375" style="42" customWidth="1"/>
    <col min="14859" max="14859" width="6.5546875" style="42" customWidth="1"/>
    <col min="14860" max="14860" width="11.44140625" style="42" customWidth="1"/>
    <col min="14861" max="14861" width="6.5546875" style="42" customWidth="1"/>
    <col min="14862" max="14862" width="11" style="42" customWidth="1"/>
    <col min="14863" max="14863" width="9.109375" style="42"/>
    <col min="14864" max="14864" width="10.109375" style="42" customWidth="1"/>
    <col min="14865" max="14865" width="9.109375" style="42"/>
    <col min="14866" max="14866" width="11.5546875" style="42" customWidth="1"/>
    <col min="14867" max="15092" width="9.109375" style="42"/>
    <col min="15093" max="15093" width="14.109375" style="42" bestFit="1" customWidth="1"/>
    <col min="15094" max="15104" width="9.10937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109375" style="42" customWidth="1"/>
    <col min="15115" max="15115" width="6.5546875" style="42" customWidth="1"/>
    <col min="15116" max="15116" width="11.44140625" style="42" customWidth="1"/>
    <col min="15117" max="15117" width="6.5546875" style="42" customWidth="1"/>
    <col min="15118" max="15118" width="11" style="42" customWidth="1"/>
    <col min="15119" max="15119" width="9.109375" style="42"/>
    <col min="15120" max="15120" width="10.109375" style="42" customWidth="1"/>
    <col min="15121" max="15121" width="9.109375" style="42"/>
    <col min="15122" max="15122" width="11.5546875" style="42" customWidth="1"/>
    <col min="15123" max="15348" width="9.109375" style="42"/>
    <col min="15349" max="15349" width="14.109375" style="42" bestFit="1" customWidth="1"/>
    <col min="15350" max="15360" width="9.10937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109375" style="42" customWidth="1"/>
    <col min="15371" max="15371" width="6.5546875" style="42" customWidth="1"/>
    <col min="15372" max="15372" width="11.44140625" style="42" customWidth="1"/>
    <col min="15373" max="15373" width="6.5546875" style="42" customWidth="1"/>
    <col min="15374" max="15374" width="11" style="42" customWidth="1"/>
    <col min="15375" max="15375" width="9.109375" style="42"/>
    <col min="15376" max="15376" width="10.109375" style="42" customWidth="1"/>
    <col min="15377" max="15377" width="9.109375" style="42"/>
    <col min="15378" max="15378" width="11.5546875" style="42" customWidth="1"/>
    <col min="15379" max="15604" width="9.109375" style="42"/>
    <col min="15605" max="15605" width="14.109375" style="42" bestFit="1" customWidth="1"/>
    <col min="15606" max="15616" width="9.10937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109375" style="42" customWidth="1"/>
    <col min="15627" max="15627" width="6.5546875" style="42" customWidth="1"/>
    <col min="15628" max="15628" width="11.44140625" style="42" customWidth="1"/>
    <col min="15629" max="15629" width="6.5546875" style="42" customWidth="1"/>
    <col min="15630" max="15630" width="11" style="42" customWidth="1"/>
    <col min="15631" max="15631" width="9.109375" style="42"/>
    <col min="15632" max="15632" width="10.109375" style="42" customWidth="1"/>
    <col min="15633" max="15633" width="9.109375" style="42"/>
    <col min="15634" max="15634" width="11.5546875" style="42" customWidth="1"/>
    <col min="15635" max="15860" width="9.109375" style="42"/>
    <col min="15861" max="15861" width="14.109375" style="42" bestFit="1" customWidth="1"/>
    <col min="15862" max="15872" width="9.10937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109375" style="42" customWidth="1"/>
    <col min="15883" max="15883" width="6.5546875" style="42" customWidth="1"/>
    <col min="15884" max="15884" width="11.44140625" style="42" customWidth="1"/>
    <col min="15885" max="15885" width="6.5546875" style="42" customWidth="1"/>
    <col min="15886" max="15886" width="11" style="42" customWidth="1"/>
    <col min="15887" max="15887" width="9.109375" style="42"/>
    <col min="15888" max="15888" width="10.109375" style="42" customWidth="1"/>
    <col min="15889" max="15889" width="9.109375" style="42"/>
    <col min="15890" max="15890" width="11.5546875" style="42" customWidth="1"/>
    <col min="15891" max="16116" width="9.109375" style="42"/>
    <col min="16117" max="16117" width="14.109375" style="42" bestFit="1" customWidth="1"/>
    <col min="16118" max="16128" width="9.10937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109375" style="42" customWidth="1"/>
    <col min="16139" max="16139" width="6.5546875" style="42" customWidth="1"/>
    <col min="16140" max="16140" width="11.44140625" style="42" customWidth="1"/>
    <col min="16141" max="16141" width="6.5546875" style="42" customWidth="1"/>
    <col min="16142" max="16142" width="11" style="42" customWidth="1"/>
    <col min="16143" max="16143" width="9.109375" style="42"/>
    <col min="16144" max="16144" width="10.109375" style="42" customWidth="1"/>
    <col min="16145" max="16145" width="9.109375" style="42"/>
    <col min="16146" max="16146" width="11.5546875" style="42" customWidth="1"/>
    <col min="16147" max="16372" width="9.109375" style="42"/>
    <col min="16373" max="16373" width="14.109375" style="42" bestFit="1" customWidth="1"/>
    <col min="16374" max="16384" width="9.109375" style="42"/>
  </cols>
  <sheetData>
    <row r="1" spans="1:23" ht="18" customHeight="1" thickBot="1" x14ac:dyDescent="0.3">
      <c r="A1" s="433" t="s">
        <v>172</v>
      </c>
      <c r="B1" s="433"/>
      <c r="C1" s="433"/>
      <c r="D1" s="433"/>
      <c r="E1" s="433"/>
      <c r="F1" s="433"/>
      <c r="G1" s="433"/>
      <c r="H1" s="433"/>
      <c r="I1" s="433"/>
      <c r="J1" s="433"/>
      <c r="K1" s="433"/>
      <c r="L1" s="433"/>
      <c r="M1" s="433"/>
      <c r="N1" s="433"/>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34" t="s">
        <v>101</v>
      </c>
      <c r="B3" s="435"/>
      <c r="C3" s="435"/>
      <c r="D3" s="436"/>
      <c r="E3" s="437"/>
      <c r="F3" s="438"/>
      <c r="G3" s="438"/>
      <c r="H3" s="439"/>
      <c r="I3" s="440" t="s">
        <v>102</v>
      </c>
      <c r="J3" s="440"/>
      <c r="K3" s="440"/>
      <c r="L3" s="440"/>
      <c r="M3" s="440"/>
      <c r="N3" s="440"/>
    </row>
    <row r="4" spans="1:23" s="44" customFormat="1" ht="12.75" customHeight="1" x14ac:dyDescent="0.25">
      <c r="A4" s="441" t="s">
        <v>103</v>
      </c>
      <c r="B4" s="442"/>
      <c r="C4" s="442"/>
      <c r="D4" s="443"/>
      <c r="E4" s="447"/>
      <c r="F4" s="448"/>
      <c r="G4" s="448"/>
      <c r="H4" s="448"/>
      <c r="I4" s="449" t="s">
        <v>104</v>
      </c>
      <c r="J4" s="450"/>
      <c r="K4" s="450"/>
      <c r="L4" s="451"/>
      <c r="M4" s="451"/>
      <c r="N4" s="452"/>
    </row>
    <row r="5" spans="1:23" s="44" customFormat="1" ht="21.75" customHeight="1" x14ac:dyDescent="0.25">
      <c r="A5" s="444"/>
      <c r="B5" s="445"/>
      <c r="C5" s="445"/>
      <c r="D5" s="446"/>
      <c r="E5" s="448"/>
      <c r="F5" s="448"/>
      <c r="G5" s="448"/>
      <c r="H5" s="448"/>
      <c r="I5" s="453"/>
      <c r="J5" s="454"/>
      <c r="K5" s="454"/>
      <c r="L5" s="454"/>
      <c r="M5" s="454"/>
      <c r="N5" s="455"/>
    </row>
    <row r="6" spans="1:23" s="44" customFormat="1" ht="21.75" customHeight="1" x14ac:dyDescent="0.25">
      <c r="A6" s="419" t="s">
        <v>105</v>
      </c>
      <c r="B6" s="420"/>
      <c r="C6" s="420"/>
      <c r="D6" s="421"/>
      <c r="E6" s="425" t="s">
        <v>106</v>
      </c>
      <c r="F6" s="425"/>
      <c r="G6" s="425"/>
      <c r="H6" s="426"/>
      <c r="I6" s="429" t="s">
        <v>107</v>
      </c>
      <c r="J6" s="429"/>
      <c r="K6" s="429"/>
      <c r="L6" s="429"/>
      <c r="M6" s="429"/>
      <c r="N6" s="429"/>
    </row>
    <row r="7" spans="1:23" s="44" customFormat="1" ht="27" customHeight="1" x14ac:dyDescent="0.25">
      <c r="A7" s="422"/>
      <c r="B7" s="423"/>
      <c r="C7" s="423"/>
      <c r="D7" s="424"/>
      <c r="E7" s="427"/>
      <c r="F7" s="427"/>
      <c r="G7" s="427"/>
      <c r="H7" s="428"/>
      <c r="I7" s="430">
        <v>2025</v>
      </c>
      <c r="J7" s="431"/>
      <c r="K7" s="430">
        <v>2026</v>
      </c>
      <c r="L7" s="431"/>
      <c r="M7" s="432">
        <v>2027</v>
      </c>
      <c r="N7" s="432"/>
    </row>
    <row r="8" spans="1:23" s="44" customFormat="1" ht="31.5" customHeight="1" x14ac:dyDescent="0.25">
      <c r="A8" s="456" t="s">
        <v>108</v>
      </c>
      <c r="B8" s="457"/>
      <c r="C8" s="457"/>
      <c r="D8" s="458"/>
      <c r="E8" s="459"/>
      <c r="F8" s="459"/>
      <c r="G8" s="459"/>
      <c r="H8" s="460"/>
      <c r="I8" s="461"/>
      <c r="J8" s="462"/>
      <c r="K8" s="463"/>
      <c r="L8" s="463"/>
      <c r="M8" s="463"/>
      <c r="N8" s="463"/>
    </row>
    <row r="9" spans="1:23" ht="38.25" customHeight="1" x14ac:dyDescent="0.25">
      <c r="A9" s="396" t="s">
        <v>109</v>
      </c>
      <c r="B9" s="397"/>
      <c r="C9" s="398" t="s">
        <v>158</v>
      </c>
      <c r="D9" s="417"/>
      <c r="E9" s="417"/>
      <c r="F9" s="417"/>
      <c r="G9" s="417"/>
      <c r="H9" s="417"/>
      <c r="I9" s="417"/>
      <c r="J9" s="417"/>
      <c r="K9" s="417"/>
      <c r="L9" s="417"/>
      <c r="M9" s="417"/>
      <c r="N9" s="418"/>
    </row>
    <row r="10" spans="1:23" ht="38.25" hidden="1" customHeight="1" x14ac:dyDescent="0.25">
      <c r="A10" s="396"/>
      <c r="B10" s="397"/>
      <c r="C10" s="398"/>
      <c r="D10" s="399"/>
      <c r="E10" s="399"/>
      <c r="F10" s="399"/>
      <c r="G10" s="399"/>
      <c r="H10" s="399"/>
      <c r="I10" s="399"/>
      <c r="J10" s="399"/>
      <c r="K10" s="399"/>
      <c r="L10" s="399"/>
      <c r="M10" s="399"/>
      <c r="N10" s="400"/>
    </row>
    <row r="11" spans="1:23" ht="19.5" customHeight="1" x14ac:dyDescent="0.25">
      <c r="A11" s="401" t="s">
        <v>111</v>
      </c>
      <c r="B11" s="402"/>
      <c r="C11" s="407" t="s">
        <v>159</v>
      </c>
      <c r="D11" s="408"/>
      <c r="E11" s="408"/>
      <c r="F11" s="408"/>
      <c r="G11" s="408"/>
      <c r="H11" s="408"/>
      <c r="I11" s="408"/>
      <c r="J11" s="408"/>
      <c r="K11" s="408"/>
      <c r="L11" s="408"/>
      <c r="M11" s="408"/>
      <c r="N11" s="409"/>
    </row>
    <row r="12" spans="1:23" ht="19.5" customHeight="1" x14ac:dyDescent="0.25">
      <c r="A12" s="403"/>
      <c r="B12" s="404"/>
      <c r="C12" s="410"/>
      <c r="D12" s="411"/>
      <c r="E12" s="411"/>
      <c r="F12" s="411"/>
      <c r="G12" s="411"/>
      <c r="H12" s="411"/>
      <c r="I12" s="411"/>
      <c r="J12" s="411"/>
      <c r="K12" s="411"/>
      <c r="L12" s="411"/>
      <c r="M12" s="411"/>
      <c r="N12" s="412"/>
    </row>
    <row r="13" spans="1:23" ht="22.5" customHeight="1" x14ac:dyDescent="0.25">
      <c r="A13" s="403"/>
      <c r="B13" s="404"/>
      <c r="C13" s="410"/>
      <c r="D13" s="411"/>
      <c r="E13" s="411"/>
      <c r="F13" s="411"/>
      <c r="G13" s="411"/>
      <c r="H13" s="411"/>
      <c r="I13" s="411"/>
      <c r="J13" s="411"/>
      <c r="K13" s="411"/>
      <c r="L13" s="411"/>
      <c r="M13" s="411"/>
      <c r="N13" s="412"/>
    </row>
    <row r="14" spans="1:23" ht="81.75" customHeight="1" x14ac:dyDescent="0.25">
      <c r="A14" s="403"/>
      <c r="B14" s="404"/>
      <c r="C14" s="410"/>
      <c r="D14" s="411"/>
      <c r="E14" s="411"/>
      <c r="F14" s="411"/>
      <c r="G14" s="411"/>
      <c r="H14" s="411"/>
      <c r="I14" s="411"/>
      <c r="J14" s="411"/>
      <c r="K14" s="411"/>
      <c r="L14" s="411"/>
      <c r="M14" s="411"/>
      <c r="N14" s="412"/>
    </row>
    <row r="15" spans="1:23" ht="18.75" hidden="1" customHeight="1" x14ac:dyDescent="0.25">
      <c r="A15" s="403"/>
      <c r="B15" s="404"/>
      <c r="C15" s="410"/>
      <c r="D15" s="411"/>
      <c r="E15" s="411"/>
      <c r="F15" s="411"/>
      <c r="G15" s="411"/>
      <c r="H15" s="411"/>
      <c r="I15" s="411"/>
      <c r="J15" s="411"/>
      <c r="K15" s="411"/>
      <c r="L15" s="411"/>
      <c r="M15" s="411"/>
      <c r="N15" s="412"/>
    </row>
    <row r="16" spans="1:23" ht="16.5" hidden="1" customHeight="1" x14ac:dyDescent="0.25">
      <c r="A16" s="403"/>
      <c r="B16" s="404"/>
      <c r="C16" s="410"/>
      <c r="D16" s="411"/>
      <c r="E16" s="411"/>
      <c r="F16" s="411"/>
      <c r="G16" s="411"/>
      <c r="H16" s="411"/>
      <c r="I16" s="411"/>
      <c r="J16" s="411"/>
      <c r="K16" s="411"/>
      <c r="L16" s="411"/>
      <c r="M16" s="411"/>
      <c r="N16" s="412"/>
    </row>
    <row r="17" spans="1:29" ht="23.25" hidden="1" customHeight="1" x14ac:dyDescent="0.25">
      <c r="A17" s="403"/>
      <c r="B17" s="404"/>
      <c r="C17" s="410"/>
      <c r="D17" s="411"/>
      <c r="E17" s="411"/>
      <c r="F17" s="411"/>
      <c r="G17" s="411"/>
      <c r="H17" s="411"/>
      <c r="I17" s="411"/>
      <c r="J17" s="411"/>
      <c r="K17" s="411"/>
      <c r="L17" s="411"/>
      <c r="M17" s="411"/>
      <c r="N17" s="412"/>
    </row>
    <row r="18" spans="1:29" ht="20.25" hidden="1" customHeight="1" x14ac:dyDescent="0.25">
      <c r="A18" s="403"/>
      <c r="B18" s="404"/>
      <c r="C18" s="410"/>
      <c r="D18" s="411"/>
      <c r="E18" s="411"/>
      <c r="F18" s="411"/>
      <c r="G18" s="411"/>
      <c r="H18" s="411"/>
      <c r="I18" s="411"/>
      <c r="J18" s="411"/>
      <c r="K18" s="411"/>
      <c r="L18" s="411"/>
      <c r="M18" s="411"/>
      <c r="N18" s="412"/>
    </row>
    <row r="19" spans="1:29" ht="13.5" hidden="1" customHeight="1" x14ac:dyDescent="0.25">
      <c r="A19" s="403"/>
      <c r="B19" s="404"/>
      <c r="C19" s="410"/>
      <c r="D19" s="411"/>
      <c r="E19" s="411"/>
      <c r="F19" s="411"/>
      <c r="G19" s="411"/>
      <c r="H19" s="411"/>
      <c r="I19" s="411"/>
      <c r="J19" s="411"/>
      <c r="K19" s="411"/>
      <c r="L19" s="411"/>
      <c r="M19" s="411"/>
      <c r="N19" s="412"/>
    </row>
    <row r="20" spans="1:29" ht="13.5" hidden="1" customHeight="1" x14ac:dyDescent="0.25">
      <c r="A20" s="403"/>
      <c r="B20" s="404"/>
      <c r="C20" s="410"/>
      <c r="D20" s="411"/>
      <c r="E20" s="411"/>
      <c r="F20" s="411"/>
      <c r="G20" s="411"/>
      <c r="H20" s="411"/>
      <c r="I20" s="411"/>
      <c r="J20" s="411"/>
      <c r="K20" s="411"/>
      <c r="L20" s="411"/>
      <c r="M20" s="411"/>
      <c r="N20" s="412"/>
    </row>
    <row r="21" spans="1:29" ht="13.5" hidden="1" customHeight="1" x14ac:dyDescent="0.25">
      <c r="A21" s="403"/>
      <c r="B21" s="404"/>
      <c r="C21" s="410"/>
      <c r="D21" s="411"/>
      <c r="E21" s="411"/>
      <c r="F21" s="411"/>
      <c r="G21" s="411"/>
      <c r="H21" s="411"/>
      <c r="I21" s="411"/>
      <c r="J21" s="411"/>
      <c r="K21" s="411"/>
      <c r="L21" s="411"/>
      <c r="M21" s="411"/>
      <c r="N21" s="412"/>
    </row>
    <row r="22" spans="1:29" ht="13.5" hidden="1" customHeight="1" x14ac:dyDescent="0.25">
      <c r="A22" s="403"/>
      <c r="B22" s="404"/>
      <c r="C22" s="410"/>
      <c r="D22" s="411"/>
      <c r="E22" s="411"/>
      <c r="F22" s="411"/>
      <c r="G22" s="411"/>
      <c r="H22" s="411"/>
      <c r="I22" s="411"/>
      <c r="J22" s="411"/>
      <c r="K22" s="411"/>
      <c r="L22" s="411"/>
      <c r="M22" s="411"/>
      <c r="N22" s="412"/>
    </row>
    <row r="23" spans="1:29" ht="13.5" hidden="1" customHeight="1" x14ac:dyDescent="0.25">
      <c r="A23" s="405"/>
      <c r="B23" s="406"/>
      <c r="C23" s="413"/>
      <c r="D23" s="414"/>
      <c r="E23" s="414"/>
      <c r="F23" s="414"/>
      <c r="G23" s="414"/>
      <c r="H23" s="414"/>
      <c r="I23" s="414"/>
      <c r="J23" s="414"/>
      <c r="K23" s="414"/>
      <c r="L23" s="414"/>
      <c r="M23" s="414"/>
      <c r="N23" s="415"/>
    </row>
    <row r="24" spans="1:29" ht="18.75" customHeight="1" x14ac:dyDescent="0.25">
      <c r="A24" s="380" t="s">
        <v>113</v>
      </c>
      <c r="B24" s="416"/>
      <c r="C24" s="416"/>
      <c r="D24" s="416"/>
      <c r="E24" s="416"/>
      <c r="F24" s="416"/>
      <c r="G24" s="416"/>
      <c r="H24" s="416"/>
      <c r="I24" s="416"/>
      <c r="J24" s="416"/>
      <c r="K24" s="416"/>
      <c r="L24" s="416"/>
      <c r="M24" s="416"/>
      <c r="N24" s="381"/>
      <c r="R24" s="45"/>
      <c r="S24" s="45"/>
      <c r="T24" s="45"/>
      <c r="U24" s="45"/>
      <c r="V24" s="45"/>
      <c r="W24" s="45"/>
      <c r="X24" s="45"/>
      <c r="Y24" s="45"/>
      <c r="Z24" s="45"/>
      <c r="AA24" s="45"/>
      <c r="AB24" s="45"/>
      <c r="AC24" s="45"/>
    </row>
    <row r="25" spans="1:29" ht="27" customHeight="1" x14ac:dyDescent="0.25">
      <c r="A25" s="46">
        <v>1</v>
      </c>
      <c r="B25" s="392" t="s">
        <v>160</v>
      </c>
      <c r="C25" s="393"/>
      <c r="D25" s="393"/>
      <c r="E25" s="393"/>
      <c r="F25" s="393"/>
      <c r="G25" s="394"/>
      <c r="H25" s="46">
        <v>6</v>
      </c>
      <c r="I25" s="392"/>
      <c r="J25" s="393"/>
      <c r="K25" s="393"/>
      <c r="L25" s="393"/>
      <c r="M25" s="393"/>
      <c r="N25" s="394"/>
      <c r="R25" s="45"/>
      <c r="S25" s="45"/>
      <c r="T25" s="45"/>
      <c r="U25" s="45"/>
      <c r="V25" s="45"/>
      <c r="W25" s="45"/>
      <c r="X25" s="45"/>
      <c r="Y25" s="45"/>
      <c r="Z25" s="45"/>
      <c r="AA25" s="45"/>
      <c r="AB25" s="45"/>
      <c r="AC25" s="45"/>
    </row>
    <row r="26" spans="1:29" ht="27" customHeight="1" x14ac:dyDescent="0.25">
      <c r="A26" s="46">
        <v>2</v>
      </c>
      <c r="B26" s="392" t="s">
        <v>161</v>
      </c>
      <c r="C26" s="393"/>
      <c r="D26" s="393"/>
      <c r="E26" s="393"/>
      <c r="F26" s="393"/>
      <c r="G26" s="394"/>
      <c r="H26" s="46">
        <v>7</v>
      </c>
      <c r="I26" s="392"/>
      <c r="J26" s="393"/>
      <c r="K26" s="393"/>
      <c r="L26" s="393"/>
      <c r="M26" s="393"/>
      <c r="N26" s="394"/>
      <c r="R26" s="45"/>
      <c r="S26" s="45"/>
      <c r="T26" s="45"/>
      <c r="U26" s="45"/>
      <c r="V26" s="45"/>
      <c r="W26" s="45"/>
      <c r="X26" s="45"/>
      <c r="Y26" s="45"/>
      <c r="Z26" s="45"/>
      <c r="AA26" s="45"/>
      <c r="AB26" s="45"/>
      <c r="AC26" s="45"/>
    </row>
    <row r="27" spans="1:29" ht="26.25" customHeight="1" x14ac:dyDescent="0.25">
      <c r="A27" s="46">
        <v>3</v>
      </c>
      <c r="B27" s="392" t="s">
        <v>162</v>
      </c>
      <c r="C27" s="393"/>
      <c r="D27" s="393"/>
      <c r="E27" s="393"/>
      <c r="F27" s="393"/>
      <c r="G27" s="394"/>
      <c r="H27" s="46">
        <v>8</v>
      </c>
      <c r="I27" s="392"/>
      <c r="J27" s="393"/>
      <c r="K27" s="393"/>
      <c r="L27" s="393"/>
      <c r="M27" s="393"/>
      <c r="N27" s="394"/>
      <c r="R27" s="45"/>
      <c r="S27" s="45"/>
      <c r="T27" s="45"/>
      <c r="U27" s="45"/>
      <c r="V27" s="45"/>
      <c r="W27" s="45"/>
      <c r="X27" s="45"/>
      <c r="Y27" s="45"/>
      <c r="Z27" s="45"/>
      <c r="AA27" s="45"/>
      <c r="AB27" s="45"/>
      <c r="AC27" s="45"/>
    </row>
    <row r="28" spans="1:29" ht="33.75" customHeight="1" x14ac:dyDescent="0.25">
      <c r="A28" s="46">
        <v>4</v>
      </c>
      <c r="B28" s="392" t="s">
        <v>163</v>
      </c>
      <c r="C28" s="393"/>
      <c r="D28" s="393"/>
      <c r="E28" s="393"/>
      <c r="F28" s="393"/>
      <c r="G28" s="394"/>
      <c r="H28" s="46">
        <v>9</v>
      </c>
      <c r="I28" s="392"/>
      <c r="J28" s="393"/>
      <c r="K28" s="393"/>
      <c r="L28" s="393"/>
      <c r="M28" s="393"/>
      <c r="N28" s="394"/>
    </row>
    <row r="29" spans="1:29" ht="34.5" customHeight="1" x14ac:dyDescent="0.25">
      <c r="A29" s="46">
        <v>5</v>
      </c>
      <c r="B29" s="392"/>
      <c r="C29" s="393"/>
      <c r="D29" s="393"/>
      <c r="E29" s="393"/>
      <c r="F29" s="393"/>
      <c r="G29" s="394"/>
      <c r="H29" s="46">
        <v>10</v>
      </c>
      <c r="I29" s="395"/>
      <c r="J29" s="395"/>
      <c r="K29" s="395"/>
      <c r="L29" s="395"/>
      <c r="M29" s="395"/>
      <c r="N29" s="395"/>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377" t="s">
        <v>117</v>
      </c>
      <c r="B31" s="378"/>
      <c r="C31" s="378"/>
      <c r="D31" s="378"/>
      <c r="E31" s="378"/>
      <c r="F31" s="378"/>
      <c r="G31" s="378"/>
      <c r="H31" s="379"/>
      <c r="I31" s="380" t="s">
        <v>118</v>
      </c>
      <c r="J31" s="381"/>
      <c r="K31" s="371" t="s">
        <v>119</v>
      </c>
      <c r="L31" s="371"/>
      <c r="M31" s="371" t="s">
        <v>120</v>
      </c>
      <c r="N31" s="371"/>
      <c r="O31" s="371">
        <v>2026</v>
      </c>
      <c r="P31" s="371"/>
      <c r="Q31" s="371">
        <v>2027</v>
      </c>
      <c r="R31" s="371"/>
    </row>
    <row r="32" spans="1:29" x14ac:dyDescent="0.25">
      <c r="A32" s="382"/>
      <c r="B32" s="383"/>
      <c r="C32" s="383"/>
      <c r="D32" s="383"/>
      <c r="E32" s="383"/>
      <c r="F32" s="383"/>
      <c r="G32" s="383"/>
      <c r="H32" s="384"/>
      <c r="I32" s="375"/>
      <c r="J32" s="375"/>
      <c r="K32" s="375"/>
      <c r="L32" s="375"/>
      <c r="M32" s="375"/>
      <c r="N32" s="375"/>
      <c r="O32" s="375"/>
      <c r="P32" s="375"/>
      <c r="Q32" s="375"/>
      <c r="R32" s="375"/>
    </row>
    <row r="33" spans="1:18" x14ac:dyDescent="0.25">
      <c r="A33" s="382"/>
      <c r="B33" s="383"/>
      <c r="C33" s="383"/>
      <c r="D33" s="383"/>
      <c r="E33" s="383"/>
      <c r="F33" s="383"/>
      <c r="G33" s="383"/>
      <c r="H33" s="384"/>
      <c r="I33" s="375"/>
      <c r="J33" s="375"/>
      <c r="K33" s="375"/>
      <c r="L33" s="375"/>
      <c r="M33" s="375"/>
      <c r="N33" s="375"/>
      <c r="O33" s="375"/>
      <c r="P33" s="375"/>
      <c r="Q33" s="375"/>
      <c r="R33" s="375"/>
    </row>
    <row r="34" spans="1:18" x14ac:dyDescent="0.25">
      <c r="A34" s="382"/>
      <c r="B34" s="383"/>
      <c r="C34" s="383"/>
      <c r="D34" s="383"/>
      <c r="E34" s="383"/>
      <c r="F34" s="383"/>
      <c r="G34" s="383"/>
      <c r="H34" s="384"/>
      <c r="I34" s="375"/>
      <c r="J34" s="375"/>
      <c r="K34" s="375"/>
      <c r="L34" s="375"/>
      <c r="M34" s="375"/>
      <c r="N34" s="375"/>
      <c r="O34" s="375"/>
      <c r="P34" s="375"/>
      <c r="Q34" s="375"/>
      <c r="R34" s="375"/>
    </row>
    <row r="35" spans="1:18" x14ac:dyDescent="0.25">
      <c r="A35" s="382"/>
      <c r="B35" s="383"/>
      <c r="C35" s="383"/>
      <c r="D35" s="383"/>
      <c r="E35" s="383"/>
      <c r="F35" s="383"/>
      <c r="G35" s="383"/>
      <c r="H35" s="384"/>
      <c r="I35" s="390"/>
      <c r="J35" s="391"/>
      <c r="K35" s="375"/>
      <c r="L35" s="375"/>
      <c r="M35" s="375"/>
      <c r="N35" s="375"/>
      <c r="O35" s="375"/>
      <c r="P35" s="375"/>
      <c r="Q35" s="375"/>
      <c r="R35" s="375"/>
    </row>
    <row r="36" spans="1:18" x14ac:dyDescent="0.25">
      <c r="A36" s="382"/>
      <c r="B36" s="383"/>
      <c r="C36" s="383"/>
      <c r="D36" s="383"/>
      <c r="E36" s="383"/>
      <c r="F36" s="383"/>
      <c r="G36" s="383"/>
      <c r="H36" s="384"/>
      <c r="I36" s="375"/>
      <c r="J36" s="375"/>
      <c r="K36" s="375"/>
      <c r="L36" s="375"/>
      <c r="M36" s="375"/>
      <c r="N36" s="375"/>
      <c r="O36" s="375"/>
      <c r="P36" s="375"/>
      <c r="Q36" s="375"/>
      <c r="R36" s="375"/>
    </row>
    <row r="37" spans="1:18" x14ac:dyDescent="0.25">
      <c r="A37" s="382"/>
      <c r="B37" s="383"/>
      <c r="C37" s="383"/>
      <c r="D37" s="383"/>
      <c r="E37" s="383"/>
      <c r="F37" s="383"/>
      <c r="G37" s="383"/>
      <c r="H37" s="384"/>
      <c r="I37" s="375"/>
      <c r="J37" s="375"/>
      <c r="K37" s="389"/>
      <c r="L37" s="389"/>
      <c r="M37" s="389"/>
      <c r="N37" s="389"/>
      <c r="O37" s="375"/>
      <c r="P37" s="375"/>
      <c r="Q37" s="375"/>
      <c r="R37" s="375"/>
    </row>
    <row r="38" spans="1:18" s="50" customFormat="1" x14ac:dyDescent="0.25">
      <c r="A38" s="382"/>
      <c r="B38" s="383"/>
      <c r="C38" s="383"/>
      <c r="D38" s="383"/>
      <c r="E38" s="383"/>
      <c r="F38" s="383"/>
      <c r="G38" s="383"/>
      <c r="H38" s="384"/>
      <c r="I38" s="375"/>
      <c r="J38" s="375"/>
      <c r="K38" s="389"/>
      <c r="L38" s="389"/>
      <c r="M38" s="389"/>
      <c r="N38" s="389"/>
      <c r="O38" s="375"/>
      <c r="P38" s="375"/>
      <c r="Q38" s="375"/>
      <c r="R38" s="375"/>
    </row>
    <row r="39" spans="1:18" x14ac:dyDescent="0.25">
      <c r="A39" s="377" t="s">
        <v>121</v>
      </c>
      <c r="B39" s="378"/>
      <c r="C39" s="378"/>
      <c r="D39" s="378"/>
      <c r="E39" s="378"/>
      <c r="F39" s="378"/>
      <c r="G39" s="378"/>
      <c r="H39" s="379"/>
      <c r="I39" s="380" t="s">
        <v>118</v>
      </c>
      <c r="J39" s="381"/>
      <c r="K39" s="371" t="s">
        <v>119</v>
      </c>
      <c r="L39" s="371"/>
      <c r="M39" s="371" t="s">
        <v>120</v>
      </c>
      <c r="N39" s="371"/>
      <c r="O39" s="371">
        <v>2026</v>
      </c>
      <c r="P39" s="371"/>
      <c r="Q39" s="371">
        <v>2027</v>
      </c>
      <c r="R39" s="371"/>
    </row>
    <row r="40" spans="1:18" ht="15.75" customHeight="1" x14ac:dyDescent="0.25">
      <c r="A40" s="382"/>
      <c r="B40" s="383"/>
      <c r="C40" s="383"/>
      <c r="D40" s="383"/>
      <c r="E40" s="383"/>
      <c r="F40" s="383"/>
      <c r="G40" s="383"/>
      <c r="H40" s="384"/>
      <c r="I40" s="388"/>
      <c r="J40" s="375"/>
      <c r="K40" s="388"/>
      <c r="L40" s="375"/>
      <c r="M40" s="375"/>
      <c r="N40" s="375"/>
      <c r="O40" s="388"/>
      <c r="P40" s="375"/>
      <c r="Q40" s="388"/>
      <c r="R40" s="375"/>
    </row>
    <row r="41" spans="1:18" x14ac:dyDescent="0.25">
      <c r="A41" s="382"/>
      <c r="B41" s="383"/>
      <c r="C41" s="383"/>
      <c r="D41" s="383"/>
      <c r="E41" s="383"/>
      <c r="F41" s="383"/>
      <c r="G41" s="383"/>
      <c r="H41" s="384"/>
      <c r="I41" s="388"/>
      <c r="J41" s="375"/>
      <c r="K41" s="388"/>
      <c r="L41" s="375"/>
      <c r="M41" s="375"/>
      <c r="N41" s="375"/>
      <c r="O41" s="388"/>
      <c r="P41" s="375"/>
      <c r="Q41" s="388"/>
      <c r="R41" s="375"/>
    </row>
    <row r="42" spans="1:18" x14ac:dyDescent="0.25">
      <c r="A42" s="382"/>
      <c r="B42" s="383"/>
      <c r="C42" s="383"/>
      <c r="D42" s="383"/>
      <c r="E42" s="383"/>
      <c r="F42" s="383"/>
      <c r="G42" s="383"/>
      <c r="H42" s="384"/>
      <c r="I42" s="388"/>
      <c r="J42" s="375"/>
      <c r="K42" s="388"/>
      <c r="L42" s="375"/>
      <c r="M42" s="375"/>
      <c r="N42" s="375"/>
      <c r="O42" s="388"/>
      <c r="P42" s="375"/>
      <c r="Q42" s="388"/>
      <c r="R42" s="375"/>
    </row>
    <row r="43" spans="1:18" x14ac:dyDescent="0.25">
      <c r="A43" s="382"/>
      <c r="B43" s="383"/>
      <c r="C43" s="383"/>
      <c r="D43" s="383"/>
      <c r="E43" s="383"/>
      <c r="F43" s="383"/>
      <c r="G43" s="383"/>
      <c r="H43" s="384"/>
      <c r="I43" s="388"/>
      <c r="J43" s="375"/>
      <c r="K43" s="388"/>
      <c r="L43" s="375"/>
      <c r="M43" s="375"/>
      <c r="N43" s="375"/>
      <c r="O43" s="388"/>
      <c r="P43" s="375"/>
      <c r="Q43" s="388"/>
      <c r="R43" s="375"/>
    </row>
    <row r="44" spans="1:18" x14ac:dyDescent="0.25">
      <c r="A44" s="382"/>
      <c r="B44" s="383"/>
      <c r="C44" s="383"/>
      <c r="D44" s="383"/>
      <c r="E44" s="383"/>
      <c r="F44" s="383"/>
      <c r="G44" s="383"/>
      <c r="H44" s="384"/>
      <c r="I44" s="388"/>
      <c r="J44" s="375"/>
      <c r="K44" s="388"/>
      <c r="L44" s="375"/>
      <c r="M44" s="375"/>
      <c r="N44" s="375"/>
      <c r="O44" s="388"/>
      <c r="P44" s="375"/>
      <c r="Q44" s="388"/>
      <c r="R44" s="375"/>
    </row>
    <row r="45" spans="1:18" x14ac:dyDescent="0.25">
      <c r="A45" s="382"/>
      <c r="B45" s="383"/>
      <c r="C45" s="383"/>
      <c r="D45" s="383"/>
      <c r="E45" s="383"/>
      <c r="F45" s="383"/>
      <c r="G45" s="383"/>
      <c r="H45" s="384"/>
      <c r="I45" s="388"/>
      <c r="J45" s="375"/>
      <c r="K45" s="388"/>
      <c r="L45" s="375"/>
      <c r="M45" s="375"/>
      <c r="N45" s="375"/>
      <c r="O45" s="388"/>
      <c r="P45" s="375"/>
      <c r="Q45" s="388"/>
      <c r="R45" s="375"/>
    </row>
    <row r="46" spans="1:18" x14ac:dyDescent="0.25">
      <c r="A46" s="382"/>
      <c r="B46" s="383"/>
      <c r="C46" s="383"/>
      <c r="D46" s="383"/>
      <c r="E46" s="383"/>
      <c r="F46" s="383"/>
      <c r="G46" s="383"/>
      <c r="H46" s="384"/>
      <c r="I46" s="388"/>
      <c r="J46" s="375"/>
      <c r="K46" s="388"/>
      <c r="L46" s="375"/>
      <c r="M46" s="375"/>
      <c r="N46" s="375"/>
      <c r="O46" s="388"/>
      <c r="P46" s="375"/>
      <c r="Q46" s="388"/>
      <c r="R46" s="375"/>
    </row>
    <row r="47" spans="1:18" x14ac:dyDescent="0.25">
      <c r="A47" s="382"/>
      <c r="B47" s="383"/>
      <c r="C47" s="383"/>
      <c r="D47" s="383"/>
      <c r="E47" s="383"/>
      <c r="F47" s="383"/>
      <c r="G47" s="383"/>
      <c r="H47" s="384"/>
      <c r="I47" s="388"/>
      <c r="J47" s="375"/>
      <c r="K47" s="388"/>
      <c r="L47" s="375"/>
      <c r="M47" s="375"/>
      <c r="N47" s="375"/>
      <c r="O47" s="388"/>
      <c r="P47" s="375"/>
      <c r="Q47" s="388"/>
      <c r="R47" s="375"/>
    </row>
    <row r="48" spans="1:18" x14ac:dyDescent="0.25">
      <c r="A48" s="377" t="s">
        <v>122</v>
      </c>
      <c r="B48" s="378"/>
      <c r="C48" s="378"/>
      <c r="D48" s="378"/>
      <c r="E48" s="378"/>
      <c r="F48" s="378"/>
      <c r="G48" s="378"/>
      <c r="H48" s="379"/>
      <c r="I48" s="380" t="s">
        <v>118</v>
      </c>
      <c r="J48" s="381"/>
      <c r="K48" s="371" t="s">
        <v>119</v>
      </c>
      <c r="L48" s="371"/>
      <c r="M48" s="371" t="s">
        <v>120</v>
      </c>
      <c r="N48" s="371"/>
      <c r="O48" s="371">
        <v>2026</v>
      </c>
      <c r="P48" s="371"/>
      <c r="Q48" s="371">
        <v>2027</v>
      </c>
      <c r="R48" s="371"/>
    </row>
    <row r="49" spans="1:18" x14ac:dyDescent="0.25">
      <c r="A49" s="382"/>
      <c r="B49" s="383"/>
      <c r="C49" s="383"/>
      <c r="D49" s="383"/>
      <c r="E49" s="383"/>
      <c r="F49" s="383"/>
      <c r="G49" s="383"/>
      <c r="H49" s="384"/>
      <c r="I49" s="385"/>
      <c r="J49" s="385"/>
      <c r="K49" s="375"/>
      <c r="L49" s="375"/>
      <c r="M49" s="375"/>
      <c r="N49" s="375"/>
      <c r="O49" s="385"/>
      <c r="P49" s="385"/>
      <c r="Q49" s="385"/>
      <c r="R49" s="385"/>
    </row>
    <row r="50" spans="1:18" x14ac:dyDescent="0.25">
      <c r="A50" s="382"/>
      <c r="B50" s="383"/>
      <c r="C50" s="383"/>
      <c r="D50" s="383"/>
      <c r="E50" s="383"/>
      <c r="F50" s="383"/>
      <c r="G50" s="383"/>
      <c r="H50" s="384"/>
      <c r="I50" s="386"/>
      <c r="J50" s="387"/>
      <c r="K50" s="385"/>
      <c r="L50" s="385"/>
      <c r="M50" s="375"/>
      <c r="N50" s="375"/>
      <c r="O50" s="386"/>
      <c r="P50" s="387"/>
      <c r="Q50" s="386"/>
      <c r="R50" s="387"/>
    </row>
    <row r="51" spans="1:18" x14ac:dyDescent="0.25">
      <c r="A51" s="382"/>
      <c r="B51" s="383"/>
      <c r="C51" s="383"/>
      <c r="D51" s="383"/>
      <c r="E51" s="383"/>
      <c r="F51" s="383"/>
      <c r="G51" s="383"/>
      <c r="H51" s="384"/>
      <c r="I51" s="385"/>
      <c r="J51" s="385"/>
      <c r="K51" s="375"/>
      <c r="L51" s="375"/>
      <c r="M51" s="375"/>
      <c r="N51" s="375"/>
      <c r="O51" s="375"/>
      <c r="P51" s="375"/>
      <c r="Q51" s="375"/>
      <c r="R51" s="375"/>
    </row>
    <row r="52" spans="1:18" x14ac:dyDescent="0.25">
      <c r="A52" s="382"/>
      <c r="B52" s="383"/>
      <c r="C52" s="383"/>
      <c r="D52" s="383"/>
      <c r="E52" s="383"/>
      <c r="F52" s="383"/>
      <c r="G52" s="383"/>
      <c r="H52" s="384"/>
      <c r="I52" s="375"/>
      <c r="J52" s="375"/>
      <c r="K52" s="375"/>
      <c r="L52" s="375"/>
      <c r="M52" s="375"/>
      <c r="N52" s="375"/>
      <c r="O52" s="375"/>
      <c r="P52" s="375"/>
      <c r="Q52" s="375"/>
      <c r="R52" s="375"/>
    </row>
    <row r="53" spans="1:18" x14ac:dyDescent="0.25">
      <c r="A53" s="382"/>
      <c r="B53" s="383"/>
      <c r="C53" s="383"/>
      <c r="D53" s="383"/>
      <c r="E53" s="383"/>
      <c r="F53" s="383"/>
      <c r="G53" s="383"/>
      <c r="H53" s="384"/>
      <c r="I53" s="375"/>
      <c r="J53" s="375"/>
      <c r="K53" s="375"/>
      <c r="L53" s="375"/>
      <c r="M53" s="375"/>
      <c r="N53" s="375"/>
      <c r="O53" s="375"/>
      <c r="P53" s="375"/>
      <c r="Q53" s="375"/>
      <c r="R53" s="375"/>
    </row>
    <row r="54" spans="1:18" x14ac:dyDescent="0.25">
      <c r="A54" s="377" t="s">
        <v>123</v>
      </c>
      <c r="B54" s="378"/>
      <c r="C54" s="378"/>
      <c r="D54" s="378"/>
      <c r="E54" s="378"/>
      <c r="F54" s="378"/>
      <c r="G54" s="378"/>
      <c r="H54" s="379"/>
      <c r="I54" s="380" t="s">
        <v>118</v>
      </c>
      <c r="J54" s="381"/>
      <c r="K54" s="371" t="s">
        <v>119</v>
      </c>
      <c r="L54" s="371"/>
      <c r="M54" s="371" t="s">
        <v>120</v>
      </c>
      <c r="N54" s="371"/>
      <c r="O54" s="371">
        <v>2026</v>
      </c>
      <c r="P54" s="371"/>
      <c r="Q54" s="371">
        <v>2027</v>
      </c>
      <c r="R54" s="371"/>
    </row>
    <row r="55" spans="1:18" x14ac:dyDescent="0.25">
      <c r="A55" s="372"/>
      <c r="B55" s="373"/>
      <c r="C55" s="373"/>
      <c r="D55" s="373"/>
      <c r="E55" s="373"/>
      <c r="F55" s="373"/>
      <c r="G55" s="373"/>
      <c r="H55" s="374"/>
      <c r="I55" s="375"/>
      <c r="J55" s="375"/>
      <c r="K55" s="375"/>
      <c r="L55" s="375"/>
      <c r="M55" s="375"/>
      <c r="N55" s="375"/>
      <c r="O55" s="375"/>
      <c r="P55" s="375"/>
      <c r="Q55" s="375">
        <v>0</v>
      </c>
      <c r="R55" s="375"/>
    </row>
    <row r="56" spans="1:18" x14ac:dyDescent="0.25">
      <c r="A56" s="372"/>
      <c r="B56" s="373"/>
      <c r="C56" s="373"/>
      <c r="D56" s="373"/>
      <c r="E56" s="373"/>
      <c r="F56" s="373"/>
      <c r="G56" s="373"/>
      <c r="H56" s="374"/>
      <c r="I56" s="375"/>
      <c r="J56" s="375"/>
      <c r="K56" s="375"/>
      <c r="L56" s="375"/>
      <c r="M56" s="375"/>
      <c r="N56" s="375"/>
      <c r="O56" s="375"/>
      <c r="P56" s="375"/>
      <c r="Q56" s="375">
        <v>0</v>
      </c>
      <c r="R56" s="375"/>
    </row>
    <row r="57" spans="1:18" x14ac:dyDescent="0.25">
      <c r="A57" s="372"/>
      <c r="B57" s="373"/>
      <c r="C57" s="373"/>
      <c r="D57" s="373"/>
      <c r="E57" s="373"/>
      <c r="F57" s="373"/>
      <c r="G57" s="373"/>
      <c r="H57" s="374"/>
      <c r="I57" s="376"/>
      <c r="J57" s="375"/>
      <c r="K57" s="375"/>
      <c r="L57" s="375"/>
      <c r="M57" s="375"/>
      <c r="N57" s="375"/>
      <c r="O57" s="376"/>
      <c r="P57" s="375"/>
      <c r="Q57" s="376">
        <v>0.9</v>
      </c>
      <c r="R57" s="375"/>
    </row>
    <row r="58" spans="1:18" x14ac:dyDescent="0.25">
      <c r="A58" s="372"/>
      <c r="B58" s="373"/>
      <c r="C58" s="373"/>
      <c r="D58" s="373"/>
      <c r="E58" s="373"/>
      <c r="F58" s="373"/>
      <c r="G58" s="373"/>
      <c r="H58" s="374"/>
      <c r="I58" s="375"/>
      <c r="J58" s="375"/>
      <c r="K58" s="375"/>
      <c r="L58" s="375"/>
      <c r="M58" s="375"/>
      <c r="N58" s="375"/>
      <c r="O58" s="375"/>
      <c r="P58" s="375"/>
      <c r="Q58" s="375"/>
      <c r="R58" s="375"/>
    </row>
    <row r="59" spans="1:18" x14ac:dyDescent="0.25">
      <c r="A59" s="372"/>
      <c r="B59" s="373"/>
      <c r="C59" s="373"/>
      <c r="D59" s="373"/>
      <c r="E59" s="373"/>
      <c r="F59" s="373"/>
      <c r="G59" s="373"/>
      <c r="H59" s="374"/>
      <c r="I59" s="375"/>
      <c r="J59" s="375"/>
      <c r="K59" s="375"/>
      <c r="L59" s="375"/>
      <c r="M59" s="375"/>
      <c r="N59" s="375"/>
      <c r="O59" s="375"/>
      <c r="P59" s="375"/>
      <c r="Q59" s="375"/>
      <c r="R59" s="375"/>
    </row>
    <row r="61" spans="1:18" x14ac:dyDescent="0.25">
      <c r="A61" s="368" t="s">
        <v>15</v>
      </c>
      <c r="B61" s="369"/>
      <c r="C61" s="369"/>
      <c r="D61" s="369"/>
      <c r="E61" s="369"/>
      <c r="F61" s="369"/>
      <c r="G61" s="369"/>
      <c r="H61" s="369"/>
      <c r="I61" s="369"/>
      <c r="J61" s="369"/>
      <c r="K61" s="369"/>
      <c r="L61" s="369"/>
      <c r="M61" s="369"/>
      <c r="N61" s="370"/>
    </row>
    <row r="62" spans="1:18" ht="39.75" customHeight="1" x14ac:dyDescent="0.25">
      <c r="A62" s="371" t="s">
        <v>16</v>
      </c>
      <c r="B62" s="371"/>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364">
        <f>IF(A25&gt;0,A25,"")</f>
        <v>1</v>
      </c>
      <c r="B63" s="365"/>
      <c r="C63" s="52"/>
      <c r="D63" s="53"/>
      <c r="E63" s="53"/>
      <c r="F63" s="53"/>
      <c r="G63" s="53"/>
      <c r="H63" s="54"/>
      <c r="I63" s="54"/>
      <c r="J63" s="54"/>
      <c r="K63" s="54"/>
      <c r="L63" s="54"/>
      <c r="M63" s="54"/>
      <c r="N63" s="54"/>
    </row>
    <row r="64" spans="1:18" ht="12" customHeight="1" thickBot="1" x14ac:dyDescent="0.3">
      <c r="A64" s="366"/>
      <c r="B64" s="367"/>
      <c r="C64" s="55"/>
      <c r="D64" s="55"/>
      <c r="E64" s="55"/>
      <c r="F64" s="55"/>
      <c r="G64" s="55"/>
      <c r="H64" s="55"/>
      <c r="I64" s="55"/>
      <c r="J64" s="55"/>
      <c r="K64" s="55"/>
      <c r="L64" s="55"/>
      <c r="M64" s="55"/>
      <c r="N64" s="55"/>
    </row>
    <row r="65" spans="1:15" ht="12" customHeight="1" x14ac:dyDescent="0.25">
      <c r="A65" s="364">
        <f>IF(A26&gt;0,A26,"")</f>
        <v>2</v>
      </c>
      <c r="B65" s="365"/>
      <c r="C65" s="54"/>
      <c r="D65" s="54"/>
      <c r="E65" s="54"/>
      <c r="F65" s="54"/>
      <c r="G65" s="54"/>
      <c r="H65" s="53"/>
      <c r="I65" s="53"/>
      <c r="J65" s="53"/>
      <c r="K65" s="54"/>
      <c r="L65" s="54"/>
      <c r="M65" s="54"/>
      <c r="N65" s="54"/>
    </row>
    <row r="66" spans="1:15" ht="12" customHeight="1" thickBot="1" x14ac:dyDescent="0.3">
      <c r="A66" s="366"/>
      <c r="B66" s="367"/>
      <c r="C66" s="55"/>
      <c r="D66" s="55"/>
      <c r="E66" s="55"/>
      <c r="F66" s="55"/>
      <c r="G66" s="55"/>
      <c r="H66" s="55"/>
      <c r="I66" s="55"/>
      <c r="J66" s="55"/>
      <c r="K66" s="55"/>
      <c r="L66" s="55"/>
      <c r="M66" s="55"/>
      <c r="N66" s="55"/>
    </row>
    <row r="67" spans="1:15" ht="12" customHeight="1" x14ac:dyDescent="0.25">
      <c r="A67" s="364">
        <f>IF(A27&gt;0,A27,"")</f>
        <v>3</v>
      </c>
      <c r="B67" s="365"/>
      <c r="C67" s="54"/>
      <c r="D67" s="56"/>
      <c r="E67" s="54"/>
      <c r="F67" s="54"/>
      <c r="G67" s="54"/>
      <c r="H67" s="54"/>
      <c r="I67" s="54"/>
      <c r="J67" s="54"/>
      <c r="K67" s="53"/>
      <c r="L67" s="53"/>
      <c r="M67" s="54"/>
      <c r="N67" s="54"/>
    </row>
    <row r="68" spans="1:15" ht="12" customHeight="1" thickBot="1" x14ac:dyDescent="0.3">
      <c r="A68" s="366"/>
      <c r="B68" s="367"/>
      <c r="C68" s="55"/>
      <c r="D68" s="55"/>
      <c r="E68" s="55"/>
      <c r="F68" s="55"/>
      <c r="G68" s="55"/>
      <c r="H68" s="55"/>
      <c r="I68" s="55"/>
      <c r="J68" s="55"/>
      <c r="K68" s="55"/>
      <c r="L68" s="55"/>
      <c r="M68" s="55"/>
      <c r="N68" s="55"/>
    </row>
    <row r="69" spans="1:15" ht="12" customHeight="1" x14ac:dyDescent="0.25">
      <c r="A69" s="364">
        <v>4</v>
      </c>
      <c r="B69" s="365"/>
      <c r="C69" s="54"/>
      <c r="D69" s="54"/>
      <c r="E69" s="54"/>
      <c r="F69" s="54"/>
      <c r="G69" s="54"/>
      <c r="H69" s="54"/>
      <c r="I69" s="54"/>
      <c r="J69" s="54"/>
      <c r="K69" s="54"/>
      <c r="L69" s="54"/>
      <c r="M69" s="53"/>
      <c r="N69" s="53"/>
    </row>
    <row r="70" spans="1:15" ht="12" customHeight="1" thickBot="1" x14ac:dyDescent="0.3">
      <c r="A70" s="366"/>
      <c r="B70" s="367"/>
      <c r="C70" s="55"/>
      <c r="D70" s="55"/>
      <c r="E70" s="55"/>
      <c r="F70" s="55"/>
      <c r="G70" s="55"/>
      <c r="H70" s="55"/>
      <c r="I70" s="55"/>
      <c r="J70" s="55"/>
      <c r="K70" s="55"/>
      <c r="L70" s="55"/>
      <c r="M70" s="55"/>
      <c r="N70" s="55"/>
    </row>
    <row r="71" spans="1:15" ht="12" customHeight="1" thickBot="1" x14ac:dyDescent="0.3">
      <c r="A71" s="364">
        <v>5</v>
      </c>
      <c r="B71" s="365"/>
      <c r="C71" s="54"/>
      <c r="D71" s="54"/>
      <c r="E71" s="54"/>
      <c r="F71" s="54"/>
      <c r="G71" s="54"/>
      <c r="H71" s="54"/>
      <c r="I71" s="54"/>
      <c r="J71" s="54"/>
      <c r="K71" s="54"/>
      <c r="L71" s="54"/>
      <c r="M71" s="54"/>
      <c r="N71" s="55"/>
    </row>
    <row r="72" spans="1:15" ht="12" customHeight="1" thickBot="1" x14ac:dyDescent="0.3">
      <c r="A72" s="366"/>
      <c r="B72" s="367"/>
      <c r="C72" s="55"/>
      <c r="D72" s="55"/>
      <c r="E72" s="55"/>
      <c r="F72" s="55"/>
      <c r="G72" s="55"/>
      <c r="H72" s="55"/>
      <c r="I72" s="55"/>
      <c r="J72" s="55"/>
      <c r="K72" s="55"/>
      <c r="L72" s="55"/>
      <c r="M72" s="55"/>
      <c r="N72" s="55"/>
    </row>
    <row r="73" spans="1:15" ht="12" customHeight="1" x14ac:dyDescent="0.25">
      <c r="A73" s="364">
        <v>6</v>
      </c>
      <c r="B73" s="365"/>
      <c r="C73" s="54"/>
      <c r="D73" s="54"/>
      <c r="E73" s="54"/>
      <c r="F73" s="54"/>
      <c r="G73" s="54"/>
      <c r="H73" s="54"/>
      <c r="I73" s="54"/>
      <c r="J73" s="54"/>
      <c r="K73" s="54"/>
      <c r="L73" s="54"/>
      <c r="M73" s="54"/>
      <c r="N73" s="54"/>
    </row>
    <row r="74" spans="1:15" ht="12" customHeight="1" thickBot="1" x14ac:dyDescent="0.3">
      <c r="A74" s="366"/>
      <c r="B74" s="367"/>
      <c r="C74" s="55"/>
      <c r="D74" s="55"/>
      <c r="E74" s="55"/>
      <c r="F74" s="55"/>
      <c r="G74" s="55"/>
      <c r="H74" s="55"/>
      <c r="I74" s="55"/>
      <c r="J74" s="55"/>
      <c r="K74" s="55"/>
      <c r="L74" s="55"/>
      <c r="M74" s="55"/>
      <c r="N74" s="55"/>
    </row>
    <row r="75" spans="1:15" ht="12" customHeight="1" x14ac:dyDescent="0.25">
      <c r="A75" s="364">
        <v>7</v>
      </c>
      <c r="B75" s="365"/>
      <c r="C75" s="54"/>
      <c r="D75" s="54"/>
      <c r="E75" s="54"/>
      <c r="F75" s="54"/>
      <c r="G75" s="54"/>
      <c r="H75" s="54"/>
      <c r="I75" s="54"/>
      <c r="J75" s="54"/>
      <c r="K75" s="54"/>
      <c r="L75" s="54"/>
      <c r="M75" s="54"/>
      <c r="N75" s="54"/>
    </row>
    <row r="76" spans="1:15" ht="12" customHeight="1" thickBot="1" x14ac:dyDescent="0.3">
      <c r="A76" s="366"/>
      <c r="B76" s="367"/>
      <c r="C76" s="55"/>
      <c r="D76" s="55"/>
      <c r="E76" s="55"/>
      <c r="F76" s="55"/>
      <c r="G76" s="55"/>
      <c r="H76" s="55"/>
      <c r="I76" s="55"/>
      <c r="J76" s="55"/>
      <c r="K76" s="55"/>
      <c r="L76" s="55"/>
      <c r="M76" s="55"/>
      <c r="N76" s="55"/>
    </row>
    <row r="77" spans="1:15" ht="12" customHeight="1" x14ac:dyDescent="0.25">
      <c r="A77" s="364">
        <v>8</v>
      </c>
      <c r="B77" s="365"/>
      <c r="C77" s="54"/>
      <c r="D77" s="54"/>
      <c r="E77" s="54"/>
      <c r="F77" s="54"/>
      <c r="G77" s="54"/>
      <c r="H77" s="54"/>
      <c r="I77" s="54"/>
      <c r="J77" s="54"/>
      <c r="K77" s="54"/>
      <c r="L77" s="54"/>
      <c r="M77" s="54"/>
      <c r="N77" s="57"/>
      <c r="O77" s="58"/>
    </row>
    <row r="78" spans="1:15" ht="12" customHeight="1" thickBot="1" x14ac:dyDescent="0.3">
      <c r="A78" s="366"/>
      <c r="B78" s="367"/>
      <c r="C78" s="55"/>
      <c r="D78" s="55"/>
      <c r="E78" s="55"/>
      <c r="F78" s="55"/>
      <c r="G78" s="55"/>
      <c r="H78" s="55"/>
      <c r="I78" s="55"/>
      <c r="J78" s="55"/>
      <c r="K78" s="55"/>
      <c r="L78" s="55"/>
      <c r="M78" s="55"/>
      <c r="N78" s="55"/>
    </row>
    <row r="79" spans="1:15" ht="12" customHeight="1" x14ac:dyDescent="0.25">
      <c r="A79" s="364">
        <v>9</v>
      </c>
      <c r="B79" s="365"/>
      <c r="C79" s="54"/>
      <c r="D79" s="54"/>
      <c r="E79" s="54"/>
      <c r="F79" s="54"/>
      <c r="G79" s="54"/>
      <c r="H79" s="54"/>
      <c r="I79" s="54"/>
      <c r="J79" s="54"/>
      <c r="K79" s="54"/>
      <c r="L79" s="54"/>
      <c r="M79" s="54"/>
      <c r="N79" s="54"/>
    </row>
    <row r="80" spans="1:15" ht="12" customHeight="1" thickBot="1" x14ac:dyDescent="0.3">
      <c r="A80" s="366"/>
      <c r="B80" s="367"/>
      <c r="C80" s="55"/>
      <c r="D80" s="55"/>
      <c r="E80" s="55"/>
      <c r="F80" s="55"/>
      <c r="G80" s="55"/>
      <c r="H80" s="55"/>
      <c r="I80" s="55"/>
      <c r="J80" s="55"/>
      <c r="K80" s="55"/>
      <c r="L80" s="55"/>
      <c r="M80" s="55"/>
      <c r="N80" s="55"/>
    </row>
    <row r="81" spans="1:14" ht="12" customHeight="1" x14ac:dyDescent="0.25">
      <c r="A81" s="364">
        <v>10</v>
      </c>
      <c r="B81" s="365"/>
      <c r="C81" s="54"/>
      <c r="D81" s="54"/>
      <c r="E81" s="54"/>
      <c r="F81" s="54"/>
      <c r="G81" s="54"/>
      <c r="H81" s="54"/>
      <c r="I81" s="54"/>
      <c r="J81" s="54"/>
      <c r="K81" s="54"/>
      <c r="L81" s="54"/>
      <c r="M81" s="54"/>
      <c r="N81" s="54"/>
    </row>
    <row r="82" spans="1:14" ht="12" customHeight="1" thickBot="1" x14ac:dyDescent="0.3">
      <c r="A82" s="366"/>
      <c r="B82" s="367"/>
      <c r="C82" s="55"/>
      <c r="D82" s="55"/>
      <c r="E82" s="55"/>
      <c r="F82" s="55"/>
      <c r="G82" s="55"/>
      <c r="H82" s="55"/>
      <c r="I82" s="55"/>
      <c r="J82" s="55"/>
      <c r="K82" s="55"/>
      <c r="L82" s="55"/>
      <c r="M82" s="55"/>
      <c r="N82" s="55"/>
    </row>
    <row r="83" spans="1:14" x14ac:dyDescent="0.25">
      <c r="A83" s="360" t="s">
        <v>124</v>
      </c>
      <c r="B83" s="361"/>
      <c r="C83" s="361"/>
      <c r="D83" s="361"/>
      <c r="E83" s="362"/>
      <c r="F83" s="333"/>
      <c r="G83" s="335"/>
      <c r="H83" s="349" t="s">
        <v>124</v>
      </c>
      <c r="I83" s="349"/>
      <c r="J83" s="349"/>
      <c r="K83" s="349"/>
      <c r="L83" s="349"/>
      <c r="M83" s="363"/>
      <c r="N83" s="363"/>
    </row>
    <row r="84" spans="1:14" x14ac:dyDescent="0.25">
      <c r="A84" s="330" t="s">
        <v>125</v>
      </c>
      <c r="B84" s="331"/>
      <c r="C84" s="331"/>
      <c r="D84" s="331"/>
      <c r="E84" s="332"/>
      <c r="F84" s="333"/>
      <c r="G84" s="335"/>
      <c r="H84" s="349" t="s">
        <v>125</v>
      </c>
      <c r="I84" s="349"/>
      <c r="J84" s="349"/>
      <c r="K84" s="349"/>
      <c r="L84" s="349"/>
      <c r="M84" s="363"/>
      <c r="N84" s="363"/>
    </row>
    <row r="85" spans="1:14" x14ac:dyDescent="0.25">
      <c r="A85" s="60"/>
      <c r="B85" s="60"/>
      <c r="C85" s="60"/>
      <c r="D85" s="60"/>
      <c r="E85" s="60"/>
      <c r="F85" s="60"/>
      <c r="G85" s="60"/>
      <c r="H85" s="60"/>
      <c r="I85" s="60"/>
      <c r="J85" s="60"/>
      <c r="K85" s="60"/>
      <c r="L85" s="60"/>
      <c r="M85" s="60"/>
      <c r="N85" s="60"/>
    </row>
    <row r="86" spans="1:14" x14ac:dyDescent="0.25">
      <c r="A86" s="327" t="s">
        <v>126</v>
      </c>
      <c r="B86" s="328"/>
      <c r="C86" s="328"/>
      <c r="D86" s="328"/>
      <c r="E86" s="328"/>
      <c r="F86" s="328"/>
      <c r="G86" s="329"/>
      <c r="H86" s="359" t="s">
        <v>126</v>
      </c>
      <c r="I86" s="359"/>
      <c r="J86" s="359"/>
      <c r="K86" s="359"/>
      <c r="L86" s="359"/>
      <c r="M86" s="359"/>
      <c r="N86" s="359"/>
    </row>
    <row r="87" spans="1:14" x14ac:dyDescent="0.25">
      <c r="A87" s="349" t="s">
        <v>127</v>
      </c>
      <c r="B87" s="349"/>
      <c r="C87" s="350"/>
      <c r="D87" s="351"/>
      <c r="E87" s="351"/>
      <c r="F87" s="351"/>
      <c r="G87" s="352"/>
      <c r="H87" s="349" t="s">
        <v>128</v>
      </c>
      <c r="I87" s="349"/>
      <c r="J87" s="350"/>
      <c r="K87" s="351"/>
      <c r="L87" s="351"/>
      <c r="M87" s="351"/>
      <c r="N87" s="352"/>
    </row>
    <row r="88" spans="1:14" x14ac:dyDescent="0.25">
      <c r="A88" s="349"/>
      <c r="B88" s="349"/>
      <c r="C88" s="353"/>
      <c r="D88" s="354"/>
      <c r="E88" s="354"/>
      <c r="F88" s="354"/>
      <c r="G88" s="355"/>
      <c r="H88" s="349"/>
      <c r="I88" s="349"/>
      <c r="J88" s="353"/>
      <c r="K88" s="354"/>
      <c r="L88" s="354"/>
      <c r="M88" s="354"/>
      <c r="N88" s="355"/>
    </row>
    <row r="89" spans="1:14" x14ac:dyDescent="0.25">
      <c r="A89" s="349"/>
      <c r="B89" s="349"/>
      <c r="C89" s="356"/>
      <c r="D89" s="357"/>
      <c r="E89" s="357"/>
      <c r="F89" s="357"/>
      <c r="G89" s="358"/>
      <c r="H89" s="349"/>
      <c r="I89" s="349"/>
      <c r="J89" s="356"/>
      <c r="K89" s="357"/>
      <c r="L89" s="357"/>
      <c r="M89" s="357"/>
      <c r="N89" s="358"/>
    </row>
    <row r="90" spans="1:14" x14ac:dyDescent="0.25">
      <c r="A90" s="349" t="s">
        <v>129</v>
      </c>
      <c r="B90" s="349"/>
      <c r="C90" s="350"/>
      <c r="D90" s="351"/>
      <c r="E90" s="351"/>
      <c r="F90" s="351"/>
      <c r="G90" s="352"/>
      <c r="H90" s="349" t="s">
        <v>129</v>
      </c>
      <c r="I90" s="349"/>
      <c r="J90" s="350"/>
      <c r="K90" s="351"/>
      <c r="L90" s="351"/>
      <c r="M90" s="351"/>
      <c r="N90" s="352"/>
    </row>
    <row r="91" spans="1:14" x14ac:dyDescent="0.25">
      <c r="A91" s="349"/>
      <c r="B91" s="349"/>
      <c r="C91" s="353"/>
      <c r="D91" s="354"/>
      <c r="E91" s="354"/>
      <c r="F91" s="354"/>
      <c r="G91" s="355"/>
      <c r="H91" s="349"/>
      <c r="I91" s="349"/>
      <c r="J91" s="353"/>
      <c r="K91" s="354"/>
      <c r="L91" s="354"/>
      <c r="M91" s="354"/>
      <c r="N91" s="355"/>
    </row>
    <row r="92" spans="1:14" x14ac:dyDescent="0.25">
      <c r="A92" s="349"/>
      <c r="B92" s="349"/>
      <c r="C92" s="356"/>
      <c r="D92" s="357"/>
      <c r="E92" s="357"/>
      <c r="F92" s="357"/>
      <c r="G92" s="358"/>
      <c r="H92" s="349"/>
      <c r="I92" s="349"/>
      <c r="J92" s="356"/>
      <c r="K92" s="357"/>
      <c r="L92" s="357"/>
      <c r="M92" s="357"/>
      <c r="N92" s="358"/>
    </row>
    <row r="93" spans="1:14" x14ac:dyDescent="0.25">
      <c r="A93" s="327" t="s">
        <v>130</v>
      </c>
      <c r="B93" s="328"/>
      <c r="C93" s="328"/>
      <c r="D93" s="328"/>
      <c r="E93" s="328"/>
      <c r="F93" s="328"/>
      <c r="G93" s="329"/>
      <c r="H93" s="359" t="s">
        <v>130</v>
      </c>
      <c r="I93" s="359"/>
      <c r="J93" s="359"/>
      <c r="K93" s="359"/>
      <c r="L93" s="359"/>
      <c r="M93" s="359"/>
      <c r="N93" s="359"/>
    </row>
    <row r="94" spans="1:14" x14ac:dyDescent="0.25">
      <c r="A94" s="349" t="s">
        <v>131</v>
      </c>
      <c r="B94" s="349"/>
      <c r="C94" s="350"/>
      <c r="D94" s="351"/>
      <c r="E94" s="351"/>
      <c r="F94" s="351"/>
      <c r="G94" s="352"/>
      <c r="H94" s="349" t="s">
        <v>132</v>
      </c>
      <c r="I94" s="349"/>
      <c r="J94" s="350"/>
      <c r="K94" s="351"/>
      <c r="L94" s="351"/>
      <c r="M94" s="351"/>
      <c r="N94" s="352"/>
    </row>
    <row r="95" spans="1:14" x14ac:dyDescent="0.25">
      <c r="A95" s="349"/>
      <c r="B95" s="349"/>
      <c r="C95" s="353"/>
      <c r="D95" s="354"/>
      <c r="E95" s="354"/>
      <c r="F95" s="354"/>
      <c r="G95" s="355"/>
      <c r="H95" s="349"/>
      <c r="I95" s="349"/>
      <c r="J95" s="353"/>
      <c r="K95" s="354"/>
      <c r="L95" s="354"/>
      <c r="M95" s="354"/>
      <c r="N95" s="355"/>
    </row>
    <row r="96" spans="1:14" x14ac:dyDescent="0.25">
      <c r="A96" s="349"/>
      <c r="B96" s="349"/>
      <c r="C96" s="356"/>
      <c r="D96" s="357"/>
      <c r="E96" s="357"/>
      <c r="F96" s="357"/>
      <c r="G96" s="358"/>
      <c r="H96" s="349"/>
      <c r="I96" s="349"/>
      <c r="J96" s="356"/>
      <c r="K96" s="357"/>
      <c r="L96" s="357"/>
      <c r="M96" s="357"/>
      <c r="N96" s="358"/>
    </row>
    <row r="97" spans="1:14" x14ac:dyDescent="0.25">
      <c r="A97" s="349" t="s">
        <v>133</v>
      </c>
      <c r="B97" s="349"/>
      <c r="C97" s="350"/>
      <c r="D97" s="351"/>
      <c r="E97" s="351"/>
      <c r="F97" s="351"/>
      <c r="G97" s="352"/>
      <c r="H97" s="349" t="s">
        <v>133</v>
      </c>
      <c r="I97" s="349"/>
      <c r="J97" s="350"/>
      <c r="K97" s="351"/>
      <c r="L97" s="351"/>
      <c r="M97" s="351"/>
      <c r="N97" s="352"/>
    </row>
    <row r="98" spans="1:14" x14ac:dyDescent="0.25">
      <c r="A98" s="349"/>
      <c r="B98" s="349"/>
      <c r="C98" s="353"/>
      <c r="D98" s="354"/>
      <c r="E98" s="354"/>
      <c r="F98" s="354"/>
      <c r="G98" s="355"/>
      <c r="H98" s="349"/>
      <c r="I98" s="349"/>
      <c r="J98" s="353"/>
      <c r="K98" s="354"/>
      <c r="L98" s="354"/>
      <c r="M98" s="354"/>
      <c r="N98" s="355"/>
    </row>
    <row r="99" spans="1:14" x14ac:dyDescent="0.25">
      <c r="A99" s="349"/>
      <c r="B99" s="349"/>
      <c r="C99" s="356"/>
      <c r="D99" s="357"/>
      <c r="E99" s="357"/>
      <c r="F99" s="357"/>
      <c r="G99" s="358"/>
      <c r="H99" s="349"/>
      <c r="I99" s="349"/>
      <c r="J99" s="356"/>
      <c r="K99" s="357"/>
      <c r="L99" s="357"/>
      <c r="M99" s="357"/>
      <c r="N99" s="358"/>
    </row>
    <row r="100" spans="1:14" x14ac:dyDescent="0.25">
      <c r="A100" s="60"/>
      <c r="B100" s="60"/>
      <c r="C100" s="60"/>
      <c r="D100" s="60"/>
      <c r="E100" s="60"/>
      <c r="F100" s="60"/>
      <c r="G100" s="60"/>
      <c r="H100" s="60"/>
      <c r="I100" s="60"/>
      <c r="J100" s="60"/>
      <c r="K100" s="60"/>
      <c r="L100" s="60"/>
      <c r="M100" s="60"/>
      <c r="N100" s="60"/>
    </row>
    <row r="101" spans="1:14" x14ac:dyDescent="0.25">
      <c r="A101" s="327" t="s">
        <v>37</v>
      </c>
      <c r="B101" s="328"/>
      <c r="C101" s="328"/>
      <c r="D101" s="328"/>
      <c r="E101" s="328"/>
      <c r="F101" s="328"/>
      <c r="G101" s="328"/>
      <c r="H101" s="328"/>
      <c r="I101" s="328"/>
      <c r="J101" s="328"/>
      <c r="K101" s="328"/>
      <c r="L101" s="328"/>
      <c r="M101" s="328"/>
      <c r="N101" s="329"/>
    </row>
    <row r="102" spans="1:14" ht="31.5" customHeight="1" x14ac:dyDescent="0.25">
      <c r="A102" s="61" t="s">
        <v>29</v>
      </c>
      <c r="B102" s="344" t="s">
        <v>30</v>
      </c>
      <c r="C102" s="345"/>
      <c r="D102" s="345"/>
      <c r="E102" s="345"/>
      <c r="F102" s="346"/>
      <c r="G102" s="347" t="s">
        <v>134</v>
      </c>
      <c r="H102" s="347"/>
      <c r="I102" s="347" t="s">
        <v>135</v>
      </c>
      <c r="J102" s="347"/>
      <c r="K102" s="347" t="s">
        <v>136</v>
      </c>
      <c r="L102" s="347"/>
      <c r="M102" s="348" t="s">
        <v>137</v>
      </c>
      <c r="N102" s="348"/>
    </row>
    <row r="103" spans="1:14" x14ac:dyDescent="0.25">
      <c r="A103" s="59" t="s">
        <v>138</v>
      </c>
      <c r="B103" s="343" t="s">
        <v>139</v>
      </c>
      <c r="C103" s="334"/>
      <c r="D103" s="334"/>
      <c r="E103" s="334"/>
      <c r="F103" s="335"/>
      <c r="G103" s="336"/>
      <c r="H103" s="337"/>
      <c r="I103" s="338"/>
      <c r="J103" s="338"/>
      <c r="K103" s="339">
        <v>0.24</v>
      </c>
      <c r="L103" s="338"/>
      <c r="M103" s="340"/>
      <c r="N103" s="340"/>
    </row>
    <row r="104" spans="1:14" x14ac:dyDescent="0.25">
      <c r="A104" s="59" t="s">
        <v>140</v>
      </c>
      <c r="B104" s="343" t="s">
        <v>164</v>
      </c>
      <c r="C104" s="334"/>
      <c r="D104" s="334"/>
      <c r="E104" s="334"/>
      <c r="F104" s="335"/>
      <c r="G104" s="336"/>
      <c r="H104" s="337"/>
      <c r="I104" s="338"/>
      <c r="J104" s="338"/>
      <c r="K104" s="339">
        <v>0.3</v>
      </c>
      <c r="L104" s="338"/>
      <c r="M104" s="340"/>
      <c r="N104" s="340"/>
    </row>
    <row r="105" spans="1:14" x14ac:dyDescent="0.25">
      <c r="A105" s="59" t="s">
        <v>140</v>
      </c>
      <c r="B105" s="343" t="s">
        <v>165</v>
      </c>
      <c r="C105" s="334"/>
      <c r="D105" s="334"/>
      <c r="E105" s="334"/>
      <c r="F105" s="335"/>
      <c r="G105" s="336"/>
      <c r="H105" s="337"/>
      <c r="I105" s="338"/>
      <c r="J105" s="338"/>
      <c r="K105" s="339">
        <v>0.3</v>
      </c>
      <c r="L105" s="338"/>
      <c r="M105" s="340"/>
      <c r="N105" s="340"/>
    </row>
    <row r="106" spans="1:14" x14ac:dyDescent="0.25">
      <c r="A106" s="59" t="s">
        <v>140</v>
      </c>
      <c r="B106" s="343" t="s">
        <v>141</v>
      </c>
      <c r="C106" s="334"/>
      <c r="D106" s="334"/>
      <c r="E106" s="334"/>
      <c r="F106" s="335"/>
      <c r="G106" s="336"/>
      <c r="H106" s="337"/>
      <c r="I106" s="338"/>
      <c r="J106" s="338"/>
      <c r="K106" s="339">
        <v>0.08</v>
      </c>
      <c r="L106" s="338"/>
      <c r="M106" s="340"/>
      <c r="N106" s="340"/>
    </row>
    <row r="107" spans="1:14" x14ac:dyDescent="0.25">
      <c r="A107" s="59" t="s">
        <v>140</v>
      </c>
      <c r="B107" s="343" t="s">
        <v>142</v>
      </c>
      <c r="C107" s="334"/>
      <c r="D107" s="334"/>
      <c r="E107" s="334"/>
      <c r="F107" s="335"/>
      <c r="G107" s="336"/>
      <c r="H107" s="337"/>
      <c r="I107" s="338"/>
      <c r="J107" s="338"/>
      <c r="K107" s="339">
        <v>0.08</v>
      </c>
      <c r="L107" s="338"/>
      <c r="M107" s="340"/>
      <c r="N107" s="340"/>
    </row>
    <row r="108" spans="1:14" x14ac:dyDescent="0.25">
      <c r="A108" s="59"/>
      <c r="B108" s="333"/>
      <c r="C108" s="334"/>
      <c r="D108" s="334"/>
      <c r="E108" s="334"/>
      <c r="F108" s="335"/>
      <c r="G108" s="336"/>
      <c r="H108" s="337"/>
      <c r="I108" s="338"/>
      <c r="J108" s="338"/>
      <c r="K108" s="338"/>
      <c r="L108" s="338"/>
      <c r="M108" s="340"/>
      <c r="N108" s="340"/>
    </row>
    <row r="109" spans="1:14" x14ac:dyDescent="0.25">
      <c r="A109" s="59"/>
      <c r="B109" s="333"/>
      <c r="C109" s="334"/>
      <c r="D109" s="334"/>
      <c r="E109" s="334"/>
      <c r="F109" s="335"/>
      <c r="G109" s="336"/>
      <c r="H109" s="337"/>
      <c r="I109" s="338"/>
      <c r="J109" s="338"/>
      <c r="K109" s="338"/>
      <c r="L109" s="338"/>
      <c r="M109" s="340"/>
      <c r="N109" s="340"/>
    </row>
    <row r="110" spans="1:14" x14ac:dyDescent="0.25">
      <c r="A110" s="59"/>
      <c r="B110" s="333"/>
      <c r="C110" s="334"/>
      <c r="D110" s="334"/>
      <c r="E110" s="334"/>
      <c r="F110" s="335"/>
      <c r="G110" s="336"/>
      <c r="H110" s="337"/>
      <c r="I110" s="338"/>
      <c r="J110" s="338"/>
      <c r="K110" s="338"/>
      <c r="L110" s="338"/>
      <c r="M110" s="340"/>
      <c r="N110" s="340"/>
    </row>
    <row r="111" spans="1:14" x14ac:dyDescent="0.25">
      <c r="A111" s="59"/>
      <c r="B111" s="333"/>
      <c r="C111" s="334"/>
      <c r="D111" s="334"/>
      <c r="E111" s="334"/>
      <c r="F111" s="335"/>
      <c r="G111" s="336"/>
      <c r="H111" s="337"/>
      <c r="I111" s="338"/>
      <c r="J111" s="338"/>
      <c r="K111" s="338"/>
      <c r="L111" s="338"/>
      <c r="M111" s="340"/>
      <c r="N111" s="340"/>
    </row>
    <row r="112" spans="1:14" x14ac:dyDescent="0.25">
      <c r="A112" s="59"/>
      <c r="B112" s="333"/>
      <c r="C112" s="334"/>
      <c r="D112" s="334"/>
      <c r="E112" s="334"/>
      <c r="F112" s="335"/>
      <c r="G112" s="336"/>
      <c r="H112" s="337"/>
      <c r="I112" s="338"/>
      <c r="J112" s="338"/>
      <c r="K112" s="338"/>
      <c r="L112" s="338"/>
      <c r="M112" s="340"/>
      <c r="N112" s="340"/>
    </row>
    <row r="113" spans="1:16" x14ac:dyDescent="0.25">
      <c r="A113" s="59"/>
      <c r="B113" s="333"/>
      <c r="C113" s="334"/>
      <c r="D113" s="334"/>
      <c r="E113" s="334"/>
      <c r="F113" s="335"/>
      <c r="G113" s="336"/>
      <c r="H113" s="337"/>
      <c r="I113" s="338"/>
      <c r="J113" s="338"/>
      <c r="K113" s="338"/>
      <c r="L113" s="338"/>
      <c r="M113" s="340"/>
      <c r="N113" s="340"/>
    </row>
    <row r="114" spans="1:16" x14ac:dyDescent="0.25">
      <c r="A114" s="59"/>
      <c r="B114" s="333"/>
      <c r="C114" s="334"/>
      <c r="D114" s="334"/>
      <c r="E114" s="334"/>
      <c r="F114" s="335"/>
      <c r="G114" s="336"/>
      <c r="H114" s="337"/>
      <c r="I114" s="338"/>
      <c r="J114" s="338"/>
      <c r="K114" s="338"/>
      <c r="L114" s="338"/>
      <c r="M114" s="340"/>
      <c r="N114" s="340"/>
    </row>
    <row r="115" spans="1:16" x14ac:dyDescent="0.25">
      <c r="A115" s="59"/>
      <c r="B115" s="333"/>
      <c r="C115" s="334"/>
      <c r="D115" s="334"/>
      <c r="E115" s="334"/>
      <c r="F115" s="335"/>
      <c r="G115" s="336"/>
      <c r="H115" s="337"/>
      <c r="I115" s="338"/>
      <c r="J115" s="338"/>
      <c r="K115" s="339"/>
      <c r="L115" s="338"/>
      <c r="M115" s="340"/>
      <c r="N115" s="340"/>
    </row>
    <row r="116" spans="1:16" x14ac:dyDescent="0.25">
      <c r="A116" s="62">
        <f>COUNTA(B103:F115)</f>
        <v>5</v>
      </c>
      <c r="B116" s="341" t="s">
        <v>146</v>
      </c>
      <c r="C116" s="341"/>
      <c r="D116" s="341"/>
      <c r="E116" s="341"/>
      <c r="F116" s="341"/>
      <c r="G116" s="341"/>
      <c r="H116" s="341"/>
      <c r="I116" s="341"/>
      <c r="J116" s="341"/>
      <c r="K116" s="341"/>
      <c r="L116" s="342"/>
      <c r="M116" s="316"/>
      <c r="N116" s="316"/>
    </row>
    <row r="117" spans="1:16" x14ac:dyDescent="0.25">
      <c r="A117" s="60"/>
      <c r="B117" s="60"/>
      <c r="C117" s="60"/>
      <c r="D117" s="60"/>
      <c r="E117" s="60"/>
      <c r="F117" s="60"/>
      <c r="G117" s="60"/>
      <c r="H117" s="60"/>
      <c r="I117" s="60"/>
      <c r="J117" s="60"/>
      <c r="K117" s="60"/>
      <c r="L117" s="60"/>
      <c r="M117" s="60"/>
      <c r="N117" s="60"/>
    </row>
    <row r="118" spans="1:16" x14ac:dyDescent="0.25">
      <c r="A118" s="327" t="s">
        <v>147</v>
      </c>
      <c r="B118" s="328"/>
      <c r="C118" s="328"/>
      <c r="D118" s="328"/>
      <c r="E118" s="328"/>
      <c r="F118" s="328"/>
      <c r="G118" s="328"/>
      <c r="H118" s="328"/>
      <c r="I118" s="328"/>
      <c r="J118" s="328"/>
      <c r="K118" s="328"/>
      <c r="L118" s="328"/>
      <c r="M118" s="328"/>
      <c r="N118" s="329"/>
    </row>
    <row r="119" spans="1:16" x14ac:dyDescent="0.25">
      <c r="A119" s="330" t="s">
        <v>148</v>
      </c>
      <c r="B119" s="331"/>
      <c r="C119" s="331"/>
      <c r="D119" s="332"/>
      <c r="E119" s="330" t="s">
        <v>149</v>
      </c>
      <c r="F119" s="331"/>
      <c r="G119" s="331"/>
      <c r="H119" s="331"/>
      <c r="I119" s="331"/>
      <c r="J119" s="331"/>
      <c r="K119" s="331"/>
      <c r="L119" s="331"/>
      <c r="M119" s="313" t="s">
        <v>150</v>
      </c>
      <c r="N119" s="315"/>
    </row>
    <row r="120" spans="1:16" x14ac:dyDescent="0.25">
      <c r="A120" s="317"/>
      <c r="B120" s="318"/>
      <c r="C120" s="318"/>
      <c r="D120" s="319"/>
      <c r="E120" s="317"/>
      <c r="F120" s="318"/>
      <c r="G120" s="318"/>
      <c r="H120" s="318"/>
      <c r="I120" s="318"/>
      <c r="J120" s="318"/>
      <c r="K120" s="318"/>
      <c r="L120" s="318"/>
      <c r="M120" s="323"/>
      <c r="N120" s="324"/>
    </row>
    <row r="121" spans="1:16" x14ac:dyDescent="0.25">
      <c r="A121" s="320"/>
      <c r="B121" s="321"/>
      <c r="C121" s="321"/>
      <c r="D121" s="322"/>
      <c r="E121" s="320"/>
      <c r="F121" s="321"/>
      <c r="G121" s="321"/>
      <c r="H121" s="321"/>
      <c r="I121" s="321"/>
      <c r="J121" s="321"/>
      <c r="K121" s="321"/>
      <c r="L121" s="321"/>
      <c r="M121" s="325"/>
      <c r="N121" s="326"/>
      <c r="O121" s="63"/>
      <c r="P121" s="64"/>
    </row>
    <row r="122" spans="1:16" x14ac:dyDescent="0.25">
      <c r="A122" s="317"/>
      <c r="B122" s="318"/>
      <c r="C122" s="318"/>
      <c r="D122" s="319"/>
      <c r="E122" s="317"/>
      <c r="F122" s="318"/>
      <c r="G122" s="318"/>
      <c r="H122" s="318"/>
      <c r="I122" s="318"/>
      <c r="J122" s="318"/>
      <c r="K122" s="318"/>
      <c r="L122" s="318"/>
      <c r="M122" s="323"/>
      <c r="N122" s="324"/>
      <c r="O122" s="63"/>
      <c r="P122" s="64"/>
    </row>
    <row r="123" spans="1:16" x14ac:dyDescent="0.25">
      <c r="A123" s="320"/>
      <c r="B123" s="321"/>
      <c r="C123" s="321"/>
      <c r="D123" s="322"/>
      <c r="E123" s="320"/>
      <c r="F123" s="321"/>
      <c r="G123" s="321"/>
      <c r="H123" s="321"/>
      <c r="I123" s="321"/>
      <c r="J123" s="321"/>
      <c r="K123" s="321"/>
      <c r="L123" s="321"/>
      <c r="M123" s="325"/>
      <c r="N123" s="326"/>
    </row>
    <row r="124" spans="1:16" x14ac:dyDescent="0.25">
      <c r="A124" s="317"/>
      <c r="B124" s="318"/>
      <c r="C124" s="318"/>
      <c r="D124" s="319"/>
      <c r="E124" s="317"/>
      <c r="F124" s="318"/>
      <c r="G124" s="318"/>
      <c r="H124" s="318"/>
      <c r="I124" s="318"/>
      <c r="J124" s="318"/>
      <c r="K124" s="318"/>
      <c r="L124" s="318"/>
      <c r="M124" s="323"/>
      <c r="N124" s="324"/>
    </row>
    <row r="125" spans="1:16" x14ac:dyDescent="0.25">
      <c r="A125" s="320"/>
      <c r="B125" s="321"/>
      <c r="C125" s="321"/>
      <c r="D125" s="322"/>
      <c r="E125" s="320"/>
      <c r="F125" s="321"/>
      <c r="G125" s="321"/>
      <c r="H125" s="321"/>
      <c r="I125" s="321"/>
      <c r="J125" s="321"/>
      <c r="K125" s="321"/>
      <c r="L125" s="321"/>
      <c r="M125" s="325"/>
      <c r="N125" s="326"/>
    </row>
    <row r="126" spans="1:16" x14ac:dyDescent="0.25">
      <c r="A126" s="317"/>
      <c r="B126" s="318"/>
      <c r="C126" s="318"/>
      <c r="D126" s="319"/>
      <c r="E126" s="317"/>
      <c r="F126" s="318"/>
      <c r="G126" s="318"/>
      <c r="H126" s="318"/>
      <c r="I126" s="318"/>
      <c r="J126" s="318"/>
      <c r="K126" s="318"/>
      <c r="L126" s="318"/>
      <c r="M126" s="323"/>
      <c r="N126" s="324"/>
    </row>
    <row r="127" spans="1:16" x14ac:dyDescent="0.25">
      <c r="A127" s="320"/>
      <c r="B127" s="321"/>
      <c r="C127" s="321"/>
      <c r="D127" s="322"/>
      <c r="E127" s="320"/>
      <c r="F127" s="321"/>
      <c r="G127" s="321"/>
      <c r="H127" s="321"/>
      <c r="I127" s="321"/>
      <c r="J127" s="321"/>
      <c r="K127" s="321"/>
      <c r="L127" s="321"/>
      <c r="M127" s="325"/>
      <c r="N127" s="326"/>
    </row>
    <row r="128" spans="1:16" x14ac:dyDescent="0.25">
      <c r="A128" s="317"/>
      <c r="B128" s="318"/>
      <c r="C128" s="318"/>
      <c r="D128" s="319"/>
      <c r="E128" s="317"/>
      <c r="F128" s="318"/>
      <c r="G128" s="318"/>
      <c r="H128" s="318"/>
      <c r="I128" s="318"/>
      <c r="J128" s="318"/>
      <c r="K128" s="318"/>
      <c r="L128" s="318"/>
      <c r="M128" s="323"/>
      <c r="N128" s="324"/>
    </row>
    <row r="129" spans="1:14" x14ac:dyDescent="0.25">
      <c r="A129" s="320"/>
      <c r="B129" s="321"/>
      <c r="C129" s="321"/>
      <c r="D129" s="322"/>
      <c r="E129" s="320"/>
      <c r="F129" s="321"/>
      <c r="G129" s="321"/>
      <c r="H129" s="321"/>
      <c r="I129" s="321"/>
      <c r="J129" s="321"/>
      <c r="K129" s="321"/>
      <c r="L129" s="321"/>
      <c r="M129" s="325"/>
      <c r="N129" s="326"/>
    </row>
    <row r="130" spans="1:14" x14ac:dyDescent="0.25">
      <c r="A130" s="317"/>
      <c r="B130" s="318"/>
      <c r="C130" s="318"/>
      <c r="D130" s="319"/>
      <c r="E130" s="317"/>
      <c r="F130" s="318"/>
      <c r="G130" s="318"/>
      <c r="H130" s="318"/>
      <c r="I130" s="318"/>
      <c r="J130" s="318"/>
      <c r="K130" s="318"/>
      <c r="L130" s="318"/>
      <c r="M130" s="323"/>
      <c r="N130" s="324"/>
    </row>
    <row r="131" spans="1:14" x14ac:dyDescent="0.25">
      <c r="A131" s="320"/>
      <c r="B131" s="321"/>
      <c r="C131" s="321"/>
      <c r="D131" s="322"/>
      <c r="E131" s="320"/>
      <c r="F131" s="321"/>
      <c r="G131" s="321"/>
      <c r="H131" s="321"/>
      <c r="I131" s="321"/>
      <c r="J131" s="321"/>
      <c r="K131" s="321"/>
      <c r="L131" s="321"/>
      <c r="M131" s="325"/>
      <c r="N131" s="326"/>
    </row>
    <row r="132" spans="1:14" x14ac:dyDescent="0.25">
      <c r="A132" s="317"/>
      <c r="B132" s="318"/>
      <c r="C132" s="318"/>
      <c r="D132" s="319"/>
      <c r="E132" s="317"/>
      <c r="F132" s="318"/>
      <c r="G132" s="318"/>
      <c r="H132" s="318"/>
      <c r="I132" s="318"/>
      <c r="J132" s="318"/>
      <c r="K132" s="318"/>
      <c r="L132" s="318"/>
      <c r="M132" s="323"/>
      <c r="N132" s="324"/>
    </row>
    <row r="133" spans="1:14" x14ac:dyDescent="0.25">
      <c r="A133" s="320"/>
      <c r="B133" s="321"/>
      <c r="C133" s="321"/>
      <c r="D133" s="322"/>
      <c r="E133" s="320"/>
      <c r="F133" s="321"/>
      <c r="G133" s="321"/>
      <c r="H133" s="321"/>
      <c r="I133" s="321"/>
      <c r="J133" s="321"/>
      <c r="K133" s="321"/>
      <c r="L133" s="321"/>
      <c r="M133" s="325"/>
      <c r="N133" s="326"/>
    </row>
    <row r="134" spans="1:14" x14ac:dyDescent="0.25">
      <c r="A134" s="313" t="s">
        <v>151</v>
      </c>
      <c r="B134" s="314"/>
      <c r="C134" s="314"/>
      <c r="D134" s="314"/>
      <c r="E134" s="314"/>
      <c r="F134" s="314"/>
      <c r="G134" s="314"/>
      <c r="H134" s="314"/>
      <c r="I134" s="314"/>
      <c r="J134" s="314"/>
      <c r="K134" s="314"/>
      <c r="L134" s="315"/>
      <c r="M134" s="316"/>
      <c r="N134" s="316"/>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76" priority="1" stopIfTrue="1" operator="equal">
      <formula>"x"</formula>
    </cfRule>
  </conditionalFormatting>
  <conditionalFormatting sqref="C64:N64 C66:N66 C68:N68 C70:N70 N71:N72 C72:M72 C74:N74 C76:N76 C78:N78 C80:N80 C82:N82">
    <cfRule type="cellIs" dxfId="7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51B11E07-3537-47A9-8B47-D50B7D3C8912}"/>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E1A9C-B865-4AB9-ADA7-A208D2CD9BEA}">
  <dimension ref="A1:IU65414"/>
  <sheetViews>
    <sheetView zoomScaleNormal="100" workbookViewId="0">
      <selection sqref="A1:N1"/>
    </sheetView>
  </sheetViews>
  <sheetFormatPr defaultColWidth="9.10937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109375" style="42" customWidth="1"/>
    <col min="11" max="11" width="6.5546875" style="42" customWidth="1"/>
    <col min="12" max="12" width="11.44140625" style="42" customWidth="1"/>
    <col min="13" max="13" width="6.5546875" style="42" customWidth="1"/>
    <col min="14" max="14" width="11" style="42" customWidth="1"/>
    <col min="15" max="15" width="9.109375" style="42"/>
    <col min="16" max="16" width="10.109375" style="42" customWidth="1"/>
    <col min="17" max="17" width="9.109375" style="42"/>
    <col min="18" max="18" width="11.5546875" style="42" customWidth="1"/>
    <col min="19" max="244" width="9.109375" style="42"/>
    <col min="245" max="245" width="14.109375" style="42" bestFit="1" customWidth="1"/>
    <col min="246" max="256" width="9.10937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109375" style="42" customWidth="1"/>
    <col min="267" max="267" width="6.5546875" style="42" customWidth="1"/>
    <col min="268" max="268" width="11.44140625" style="42" customWidth="1"/>
    <col min="269" max="269" width="6.5546875" style="42" customWidth="1"/>
    <col min="270" max="270" width="11" style="42" customWidth="1"/>
    <col min="271" max="271" width="9.109375" style="42"/>
    <col min="272" max="272" width="10.109375" style="42" customWidth="1"/>
    <col min="273" max="273" width="9.109375" style="42"/>
    <col min="274" max="274" width="11.5546875" style="42" customWidth="1"/>
    <col min="275" max="500" width="9.109375" style="42"/>
    <col min="501" max="501" width="14.109375" style="42" bestFit="1" customWidth="1"/>
    <col min="502" max="512" width="9.10937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109375" style="42" customWidth="1"/>
    <col min="523" max="523" width="6.5546875" style="42" customWidth="1"/>
    <col min="524" max="524" width="11.44140625" style="42" customWidth="1"/>
    <col min="525" max="525" width="6.5546875" style="42" customWidth="1"/>
    <col min="526" max="526" width="11" style="42" customWidth="1"/>
    <col min="527" max="527" width="9.109375" style="42"/>
    <col min="528" max="528" width="10.109375" style="42" customWidth="1"/>
    <col min="529" max="529" width="9.109375" style="42"/>
    <col min="530" max="530" width="11.5546875" style="42" customWidth="1"/>
    <col min="531" max="756" width="9.109375" style="42"/>
    <col min="757" max="757" width="14.109375" style="42" bestFit="1" customWidth="1"/>
    <col min="758" max="768" width="9.10937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109375" style="42" customWidth="1"/>
    <col min="779" max="779" width="6.5546875" style="42" customWidth="1"/>
    <col min="780" max="780" width="11.44140625" style="42" customWidth="1"/>
    <col min="781" max="781" width="6.5546875" style="42" customWidth="1"/>
    <col min="782" max="782" width="11" style="42" customWidth="1"/>
    <col min="783" max="783" width="9.109375" style="42"/>
    <col min="784" max="784" width="10.109375" style="42" customWidth="1"/>
    <col min="785" max="785" width="9.109375" style="42"/>
    <col min="786" max="786" width="11.5546875" style="42" customWidth="1"/>
    <col min="787" max="1012" width="9.109375" style="42"/>
    <col min="1013" max="1013" width="14.109375" style="42" bestFit="1" customWidth="1"/>
    <col min="1014" max="1024" width="9.10937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109375" style="42" customWidth="1"/>
    <col min="1035" max="1035" width="6.5546875" style="42" customWidth="1"/>
    <col min="1036" max="1036" width="11.44140625" style="42" customWidth="1"/>
    <col min="1037" max="1037" width="6.5546875" style="42" customWidth="1"/>
    <col min="1038" max="1038" width="11" style="42" customWidth="1"/>
    <col min="1039" max="1039" width="9.109375" style="42"/>
    <col min="1040" max="1040" width="10.109375" style="42" customWidth="1"/>
    <col min="1041" max="1041" width="9.109375" style="42"/>
    <col min="1042" max="1042" width="11.5546875" style="42" customWidth="1"/>
    <col min="1043" max="1268" width="9.109375" style="42"/>
    <col min="1269" max="1269" width="14.109375" style="42" bestFit="1" customWidth="1"/>
    <col min="1270" max="1280" width="9.10937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109375" style="42" customWidth="1"/>
    <col min="1291" max="1291" width="6.5546875" style="42" customWidth="1"/>
    <col min="1292" max="1292" width="11.44140625" style="42" customWidth="1"/>
    <col min="1293" max="1293" width="6.5546875" style="42" customWidth="1"/>
    <col min="1294" max="1294" width="11" style="42" customWidth="1"/>
    <col min="1295" max="1295" width="9.109375" style="42"/>
    <col min="1296" max="1296" width="10.109375" style="42" customWidth="1"/>
    <col min="1297" max="1297" width="9.109375" style="42"/>
    <col min="1298" max="1298" width="11.5546875" style="42" customWidth="1"/>
    <col min="1299" max="1524" width="9.109375" style="42"/>
    <col min="1525" max="1525" width="14.109375" style="42" bestFit="1" customWidth="1"/>
    <col min="1526" max="1536" width="9.10937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109375" style="42" customWidth="1"/>
    <col min="1547" max="1547" width="6.5546875" style="42" customWidth="1"/>
    <col min="1548" max="1548" width="11.44140625" style="42" customWidth="1"/>
    <col min="1549" max="1549" width="6.5546875" style="42" customWidth="1"/>
    <col min="1550" max="1550" width="11" style="42" customWidth="1"/>
    <col min="1551" max="1551" width="9.109375" style="42"/>
    <col min="1552" max="1552" width="10.109375" style="42" customWidth="1"/>
    <col min="1553" max="1553" width="9.109375" style="42"/>
    <col min="1554" max="1554" width="11.5546875" style="42" customWidth="1"/>
    <col min="1555" max="1780" width="9.109375" style="42"/>
    <col min="1781" max="1781" width="14.109375" style="42" bestFit="1" customWidth="1"/>
    <col min="1782" max="1792" width="9.10937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109375" style="42" customWidth="1"/>
    <col min="1803" max="1803" width="6.5546875" style="42" customWidth="1"/>
    <col min="1804" max="1804" width="11.44140625" style="42" customWidth="1"/>
    <col min="1805" max="1805" width="6.5546875" style="42" customWidth="1"/>
    <col min="1806" max="1806" width="11" style="42" customWidth="1"/>
    <col min="1807" max="1807" width="9.109375" style="42"/>
    <col min="1808" max="1808" width="10.109375" style="42" customWidth="1"/>
    <col min="1809" max="1809" width="9.109375" style="42"/>
    <col min="1810" max="1810" width="11.5546875" style="42" customWidth="1"/>
    <col min="1811" max="2036" width="9.109375" style="42"/>
    <col min="2037" max="2037" width="14.109375" style="42" bestFit="1" customWidth="1"/>
    <col min="2038" max="2048" width="9.10937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109375" style="42" customWidth="1"/>
    <col min="2059" max="2059" width="6.5546875" style="42" customWidth="1"/>
    <col min="2060" max="2060" width="11.44140625" style="42" customWidth="1"/>
    <col min="2061" max="2061" width="6.5546875" style="42" customWidth="1"/>
    <col min="2062" max="2062" width="11" style="42" customWidth="1"/>
    <col min="2063" max="2063" width="9.109375" style="42"/>
    <col min="2064" max="2064" width="10.109375" style="42" customWidth="1"/>
    <col min="2065" max="2065" width="9.109375" style="42"/>
    <col min="2066" max="2066" width="11.5546875" style="42" customWidth="1"/>
    <col min="2067" max="2292" width="9.109375" style="42"/>
    <col min="2293" max="2293" width="14.109375" style="42" bestFit="1" customWidth="1"/>
    <col min="2294" max="2304" width="9.10937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109375" style="42" customWidth="1"/>
    <col min="2315" max="2315" width="6.5546875" style="42" customWidth="1"/>
    <col min="2316" max="2316" width="11.44140625" style="42" customWidth="1"/>
    <col min="2317" max="2317" width="6.5546875" style="42" customWidth="1"/>
    <col min="2318" max="2318" width="11" style="42" customWidth="1"/>
    <col min="2319" max="2319" width="9.109375" style="42"/>
    <col min="2320" max="2320" width="10.109375" style="42" customWidth="1"/>
    <col min="2321" max="2321" width="9.109375" style="42"/>
    <col min="2322" max="2322" width="11.5546875" style="42" customWidth="1"/>
    <col min="2323" max="2548" width="9.109375" style="42"/>
    <col min="2549" max="2549" width="14.109375" style="42" bestFit="1" customWidth="1"/>
    <col min="2550" max="2560" width="9.10937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109375" style="42" customWidth="1"/>
    <col min="2571" max="2571" width="6.5546875" style="42" customWidth="1"/>
    <col min="2572" max="2572" width="11.44140625" style="42" customWidth="1"/>
    <col min="2573" max="2573" width="6.5546875" style="42" customWidth="1"/>
    <col min="2574" max="2574" width="11" style="42" customWidth="1"/>
    <col min="2575" max="2575" width="9.109375" style="42"/>
    <col min="2576" max="2576" width="10.109375" style="42" customWidth="1"/>
    <col min="2577" max="2577" width="9.109375" style="42"/>
    <col min="2578" max="2578" width="11.5546875" style="42" customWidth="1"/>
    <col min="2579" max="2804" width="9.109375" style="42"/>
    <col min="2805" max="2805" width="14.109375" style="42" bestFit="1" customWidth="1"/>
    <col min="2806" max="2816" width="9.10937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109375" style="42" customWidth="1"/>
    <col min="2827" max="2827" width="6.5546875" style="42" customWidth="1"/>
    <col min="2828" max="2828" width="11.44140625" style="42" customWidth="1"/>
    <col min="2829" max="2829" width="6.5546875" style="42" customWidth="1"/>
    <col min="2830" max="2830" width="11" style="42" customWidth="1"/>
    <col min="2831" max="2831" width="9.109375" style="42"/>
    <col min="2832" max="2832" width="10.109375" style="42" customWidth="1"/>
    <col min="2833" max="2833" width="9.109375" style="42"/>
    <col min="2834" max="2834" width="11.5546875" style="42" customWidth="1"/>
    <col min="2835" max="3060" width="9.109375" style="42"/>
    <col min="3061" max="3061" width="14.109375" style="42" bestFit="1" customWidth="1"/>
    <col min="3062" max="3072" width="9.10937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109375" style="42" customWidth="1"/>
    <col min="3083" max="3083" width="6.5546875" style="42" customWidth="1"/>
    <col min="3084" max="3084" width="11.44140625" style="42" customWidth="1"/>
    <col min="3085" max="3085" width="6.5546875" style="42" customWidth="1"/>
    <col min="3086" max="3086" width="11" style="42" customWidth="1"/>
    <col min="3087" max="3087" width="9.109375" style="42"/>
    <col min="3088" max="3088" width="10.109375" style="42" customWidth="1"/>
    <col min="3089" max="3089" width="9.109375" style="42"/>
    <col min="3090" max="3090" width="11.5546875" style="42" customWidth="1"/>
    <col min="3091" max="3316" width="9.109375" style="42"/>
    <col min="3317" max="3317" width="14.109375" style="42" bestFit="1" customWidth="1"/>
    <col min="3318" max="3328" width="9.10937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109375" style="42" customWidth="1"/>
    <col min="3339" max="3339" width="6.5546875" style="42" customWidth="1"/>
    <col min="3340" max="3340" width="11.44140625" style="42" customWidth="1"/>
    <col min="3341" max="3341" width="6.5546875" style="42" customWidth="1"/>
    <col min="3342" max="3342" width="11" style="42" customWidth="1"/>
    <col min="3343" max="3343" width="9.109375" style="42"/>
    <col min="3344" max="3344" width="10.109375" style="42" customWidth="1"/>
    <col min="3345" max="3345" width="9.109375" style="42"/>
    <col min="3346" max="3346" width="11.5546875" style="42" customWidth="1"/>
    <col min="3347" max="3572" width="9.109375" style="42"/>
    <col min="3573" max="3573" width="14.109375" style="42" bestFit="1" customWidth="1"/>
    <col min="3574" max="3584" width="9.10937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109375" style="42" customWidth="1"/>
    <col min="3595" max="3595" width="6.5546875" style="42" customWidth="1"/>
    <col min="3596" max="3596" width="11.44140625" style="42" customWidth="1"/>
    <col min="3597" max="3597" width="6.5546875" style="42" customWidth="1"/>
    <col min="3598" max="3598" width="11" style="42" customWidth="1"/>
    <col min="3599" max="3599" width="9.109375" style="42"/>
    <col min="3600" max="3600" width="10.109375" style="42" customWidth="1"/>
    <col min="3601" max="3601" width="9.109375" style="42"/>
    <col min="3602" max="3602" width="11.5546875" style="42" customWidth="1"/>
    <col min="3603" max="3828" width="9.109375" style="42"/>
    <col min="3829" max="3829" width="14.109375" style="42" bestFit="1" customWidth="1"/>
    <col min="3830" max="3840" width="9.10937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109375" style="42" customWidth="1"/>
    <col min="3851" max="3851" width="6.5546875" style="42" customWidth="1"/>
    <col min="3852" max="3852" width="11.44140625" style="42" customWidth="1"/>
    <col min="3853" max="3853" width="6.5546875" style="42" customWidth="1"/>
    <col min="3854" max="3854" width="11" style="42" customWidth="1"/>
    <col min="3855" max="3855" width="9.109375" style="42"/>
    <col min="3856" max="3856" width="10.109375" style="42" customWidth="1"/>
    <col min="3857" max="3857" width="9.109375" style="42"/>
    <col min="3858" max="3858" width="11.5546875" style="42" customWidth="1"/>
    <col min="3859" max="4084" width="9.109375" style="42"/>
    <col min="4085" max="4085" width="14.109375" style="42" bestFit="1" customWidth="1"/>
    <col min="4086" max="4096" width="9.10937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109375" style="42" customWidth="1"/>
    <col min="4107" max="4107" width="6.5546875" style="42" customWidth="1"/>
    <col min="4108" max="4108" width="11.44140625" style="42" customWidth="1"/>
    <col min="4109" max="4109" width="6.5546875" style="42" customWidth="1"/>
    <col min="4110" max="4110" width="11" style="42" customWidth="1"/>
    <col min="4111" max="4111" width="9.109375" style="42"/>
    <col min="4112" max="4112" width="10.109375" style="42" customWidth="1"/>
    <col min="4113" max="4113" width="9.109375" style="42"/>
    <col min="4114" max="4114" width="11.5546875" style="42" customWidth="1"/>
    <col min="4115" max="4340" width="9.109375" style="42"/>
    <col min="4341" max="4341" width="14.109375" style="42" bestFit="1" customWidth="1"/>
    <col min="4342" max="4352" width="9.10937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109375" style="42" customWidth="1"/>
    <col min="4363" max="4363" width="6.5546875" style="42" customWidth="1"/>
    <col min="4364" max="4364" width="11.44140625" style="42" customWidth="1"/>
    <col min="4365" max="4365" width="6.5546875" style="42" customWidth="1"/>
    <col min="4366" max="4366" width="11" style="42" customWidth="1"/>
    <col min="4367" max="4367" width="9.109375" style="42"/>
    <col min="4368" max="4368" width="10.109375" style="42" customWidth="1"/>
    <col min="4369" max="4369" width="9.109375" style="42"/>
    <col min="4370" max="4370" width="11.5546875" style="42" customWidth="1"/>
    <col min="4371" max="4596" width="9.109375" style="42"/>
    <col min="4597" max="4597" width="14.109375" style="42" bestFit="1" customWidth="1"/>
    <col min="4598" max="4608" width="9.10937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109375" style="42" customWidth="1"/>
    <col min="4619" max="4619" width="6.5546875" style="42" customWidth="1"/>
    <col min="4620" max="4620" width="11.44140625" style="42" customWidth="1"/>
    <col min="4621" max="4621" width="6.5546875" style="42" customWidth="1"/>
    <col min="4622" max="4622" width="11" style="42" customWidth="1"/>
    <col min="4623" max="4623" width="9.109375" style="42"/>
    <col min="4624" max="4624" width="10.109375" style="42" customWidth="1"/>
    <col min="4625" max="4625" width="9.109375" style="42"/>
    <col min="4626" max="4626" width="11.5546875" style="42" customWidth="1"/>
    <col min="4627" max="4852" width="9.109375" style="42"/>
    <col min="4853" max="4853" width="14.109375" style="42" bestFit="1" customWidth="1"/>
    <col min="4854" max="4864" width="9.10937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109375" style="42" customWidth="1"/>
    <col min="4875" max="4875" width="6.5546875" style="42" customWidth="1"/>
    <col min="4876" max="4876" width="11.44140625" style="42" customWidth="1"/>
    <col min="4877" max="4877" width="6.5546875" style="42" customWidth="1"/>
    <col min="4878" max="4878" width="11" style="42" customWidth="1"/>
    <col min="4879" max="4879" width="9.109375" style="42"/>
    <col min="4880" max="4880" width="10.109375" style="42" customWidth="1"/>
    <col min="4881" max="4881" width="9.109375" style="42"/>
    <col min="4882" max="4882" width="11.5546875" style="42" customWidth="1"/>
    <col min="4883" max="5108" width="9.109375" style="42"/>
    <col min="5109" max="5109" width="14.109375" style="42" bestFit="1" customWidth="1"/>
    <col min="5110" max="5120" width="9.10937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109375" style="42" customWidth="1"/>
    <col min="5131" max="5131" width="6.5546875" style="42" customWidth="1"/>
    <col min="5132" max="5132" width="11.44140625" style="42" customWidth="1"/>
    <col min="5133" max="5133" width="6.5546875" style="42" customWidth="1"/>
    <col min="5134" max="5134" width="11" style="42" customWidth="1"/>
    <col min="5135" max="5135" width="9.109375" style="42"/>
    <col min="5136" max="5136" width="10.109375" style="42" customWidth="1"/>
    <col min="5137" max="5137" width="9.109375" style="42"/>
    <col min="5138" max="5138" width="11.5546875" style="42" customWidth="1"/>
    <col min="5139" max="5364" width="9.109375" style="42"/>
    <col min="5365" max="5365" width="14.109375" style="42" bestFit="1" customWidth="1"/>
    <col min="5366" max="5376" width="9.10937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109375" style="42" customWidth="1"/>
    <col min="5387" max="5387" width="6.5546875" style="42" customWidth="1"/>
    <col min="5388" max="5388" width="11.44140625" style="42" customWidth="1"/>
    <col min="5389" max="5389" width="6.5546875" style="42" customWidth="1"/>
    <col min="5390" max="5390" width="11" style="42" customWidth="1"/>
    <col min="5391" max="5391" width="9.109375" style="42"/>
    <col min="5392" max="5392" width="10.109375" style="42" customWidth="1"/>
    <col min="5393" max="5393" width="9.109375" style="42"/>
    <col min="5394" max="5394" width="11.5546875" style="42" customWidth="1"/>
    <col min="5395" max="5620" width="9.109375" style="42"/>
    <col min="5621" max="5621" width="14.109375" style="42" bestFit="1" customWidth="1"/>
    <col min="5622" max="5632" width="9.10937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109375" style="42" customWidth="1"/>
    <col min="5643" max="5643" width="6.5546875" style="42" customWidth="1"/>
    <col min="5644" max="5644" width="11.44140625" style="42" customWidth="1"/>
    <col min="5645" max="5645" width="6.5546875" style="42" customWidth="1"/>
    <col min="5646" max="5646" width="11" style="42" customWidth="1"/>
    <col min="5647" max="5647" width="9.109375" style="42"/>
    <col min="5648" max="5648" width="10.109375" style="42" customWidth="1"/>
    <col min="5649" max="5649" width="9.109375" style="42"/>
    <col min="5650" max="5650" width="11.5546875" style="42" customWidth="1"/>
    <col min="5651" max="5876" width="9.109375" style="42"/>
    <col min="5877" max="5877" width="14.109375" style="42" bestFit="1" customWidth="1"/>
    <col min="5878" max="5888" width="9.10937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109375" style="42" customWidth="1"/>
    <col min="5899" max="5899" width="6.5546875" style="42" customWidth="1"/>
    <col min="5900" max="5900" width="11.44140625" style="42" customWidth="1"/>
    <col min="5901" max="5901" width="6.5546875" style="42" customWidth="1"/>
    <col min="5902" max="5902" width="11" style="42" customWidth="1"/>
    <col min="5903" max="5903" width="9.109375" style="42"/>
    <col min="5904" max="5904" width="10.109375" style="42" customWidth="1"/>
    <col min="5905" max="5905" width="9.109375" style="42"/>
    <col min="5906" max="5906" width="11.5546875" style="42" customWidth="1"/>
    <col min="5907" max="6132" width="9.109375" style="42"/>
    <col min="6133" max="6133" width="14.109375" style="42" bestFit="1" customWidth="1"/>
    <col min="6134" max="6144" width="9.10937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109375" style="42" customWidth="1"/>
    <col min="6155" max="6155" width="6.5546875" style="42" customWidth="1"/>
    <col min="6156" max="6156" width="11.44140625" style="42" customWidth="1"/>
    <col min="6157" max="6157" width="6.5546875" style="42" customWidth="1"/>
    <col min="6158" max="6158" width="11" style="42" customWidth="1"/>
    <col min="6159" max="6159" width="9.109375" style="42"/>
    <col min="6160" max="6160" width="10.109375" style="42" customWidth="1"/>
    <col min="6161" max="6161" width="9.109375" style="42"/>
    <col min="6162" max="6162" width="11.5546875" style="42" customWidth="1"/>
    <col min="6163" max="6388" width="9.109375" style="42"/>
    <col min="6389" max="6389" width="14.109375" style="42" bestFit="1" customWidth="1"/>
    <col min="6390" max="6400" width="9.10937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109375" style="42" customWidth="1"/>
    <col min="6411" max="6411" width="6.5546875" style="42" customWidth="1"/>
    <col min="6412" max="6412" width="11.44140625" style="42" customWidth="1"/>
    <col min="6413" max="6413" width="6.5546875" style="42" customWidth="1"/>
    <col min="6414" max="6414" width="11" style="42" customWidth="1"/>
    <col min="6415" max="6415" width="9.109375" style="42"/>
    <col min="6416" max="6416" width="10.109375" style="42" customWidth="1"/>
    <col min="6417" max="6417" width="9.109375" style="42"/>
    <col min="6418" max="6418" width="11.5546875" style="42" customWidth="1"/>
    <col min="6419" max="6644" width="9.109375" style="42"/>
    <col min="6645" max="6645" width="14.109375" style="42" bestFit="1" customWidth="1"/>
    <col min="6646" max="6656" width="9.10937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109375" style="42" customWidth="1"/>
    <col min="6667" max="6667" width="6.5546875" style="42" customWidth="1"/>
    <col min="6668" max="6668" width="11.44140625" style="42" customWidth="1"/>
    <col min="6669" max="6669" width="6.5546875" style="42" customWidth="1"/>
    <col min="6670" max="6670" width="11" style="42" customWidth="1"/>
    <col min="6671" max="6671" width="9.109375" style="42"/>
    <col min="6672" max="6672" width="10.109375" style="42" customWidth="1"/>
    <col min="6673" max="6673" width="9.109375" style="42"/>
    <col min="6674" max="6674" width="11.5546875" style="42" customWidth="1"/>
    <col min="6675" max="6900" width="9.109375" style="42"/>
    <col min="6901" max="6901" width="14.109375" style="42" bestFit="1" customWidth="1"/>
    <col min="6902" max="6912" width="9.10937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109375" style="42" customWidth="1"/>
    <col min="6923" max="6923" width="6.5546875" style="42" customWidth="1"/>
    <col min="6924" max="6924" width="11.44140625" style="42" customWidth="1"/>
    <col min="6925" max="6925" width="6.5546875" style="42" customWidth="1"/>
    <col min="6926" max="6926" width="11" style="42" customWidth="1"/>
    <col min="6927" max="6927" width="9.109375" style="42"/>
    <col min="6928" max="6928" width="10.109375" style="42" customWidth="1"/>
    <col min="6929" max="6929" width="9.109375" style="42"/>
    <col min="6930" max="6930" width="11.5546875" style="42" customWidth="1"/>
    <col min="6931" max="7156" width="9.109375" style="42"/>
    <col min="7157" max="7157" width="14.109375" style="42" bestFit="1" customWidth="1"/>
    <col min="7158" max="7168" width="9.10937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109375" style="42" customWidth="1"/>
    <col min="7179" max="7179" width="6.5546875" style="42" customWidth="1"/>
    <col min="7180" max="7180" width="11.44140625" style="42" customWidth="1"/>
    <col min="7181" max="7181" width="6.5546875" style="42" customWidth="1"/>
    <col min="7182" max="7182" width="11" style="42" customWidth="1"/>
    <col min="7183" max="7183" width="9.109375" style="42"/>
    <col min="7184" max="7184" width="10.109375" style="42" customWidth="1"/>
    <col min="7185" max="7185" width="9.109375" style="42"/>
    <col min="7186" max="7186" width="11.5546875" style="42" customWidth="1"/>
    <col min="7187" max="7412" width="9.109375" style="42"/>
    <col min="7413" max="7413" width="14.109375" style="42" bestFit="1" customWidth="1"/>
    <col min="7414" max="7424" width="9.10937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109375" style="42" customWidth="1"/>
    <col min="7435" max="7435" width="6.5546875" style="42" customWidth="1"/>
    <col min="7436" max="7436" width="11.44140625" style="42" customWidth="1"/>
    <col min="7437" max="7437" width="6.5546875" style="42" customWidth="1"/>
    <col min="7438" max="7438" width="11" style="42" customWidth="1"/>
    <col min="7439" max="7439" width="9.109375" style="42"/>
    <col min="7440" max="7440" width="10.109375" style="42" customWidth="1"/>
    <col min="7441" max="7441" width="9.109375" style="42"/>
    <col min="7442" max="7442" width="11.5546875" style="42" customWidth="1"/>
    <col min="7443" max="7668" width="9.109375" style="42"/>
    <col min="7669" max="7669" width="14.109375" style="42" bestFit="1" customWidth="1"/>
    <col min="7670" max="7680" width="9.10937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109375" style="42" customWidth="1"/>
    <col min="7691" max="7691" width="6.5546875" style="42" customWidth="1"/>
    <col min="7692" max="7692" width="11.44140625" style="42" customWidth="1"/>
    <col min="7693" max="7693" width="6.5546875" style="42" customWidth="1"/>
    <col min="7694" max="7694" width="11" style="42" customWidth="1"/>
    <col min="7695" max="7695" width="9.109375" style="42"/>
    <col min="7696" max="7696" width="10.109375" style="42" customWidth="1"/>
    <col min="7697" max="7697" width="9.109375" style="42"/>
    <col min="7698" max="7698" width="11.5546875" style="42" customWidth="1"/>
    <col min="7699" max="7924" width="9.109375" style="42"/>
    <col min="7925" max="7925" width="14.109375" style="42" bestFit="1" customWidth="1"/>
    <col min="7926" max="7936" width="9.10937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109375" style="42" customWidth="1"/>
    <col min="7947" max="7947" width="6.5546875" style="42" customWidth="1"/>
    <col min="7948" max="7948" width="11.44140625" style="42" customWidth="1"/>
    <col min="7949" max="7949" width="6.5546875" style="42" customWidth="1"/>
    <col min="7950" max="7950" width="11" style="42" customWidth="1"/>
    <col min="7951" max="7951" width="9.109375" style="42"/>
    <col min="7952" max="7952" width="10.109375" style="42" customWidth="1"/>
    <col min="7953" max="7953" width="9.109375" style="42"/>
    <col min="7954" max="7954" width="11.5546875" style="42" customWidth="1"/>
    <col min="7955" max="8180" width="9.109375" style="42"/>
    <col min="8181" max="8181" width="14.109375" style="42" bestFit="1" customWidth="1"/>
    <col min="8182" max="8192" width="9.10937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109375" style="42" customWidth="1"/>
    <col min="8203" max="8203" width="6.5546875" style="42" customWidth="1"/>
    <col min="8204" max="8204" width="11.44140625" style="42" customWidth="1"/>
    <col min="8205" max="8205" width="6.5546875" style="42" customWidth="1"/>
    <col min="8206" max="8206" width="11" style="42" customWidth="1"/>
    <col min="8207" max="8207" width="9.109375" style="42"/>
    <col min="8208" max="8208" width="10.109375" style="42" customWidth="1"/>
    <col min="8209" max="8209" width="9.109375" style="42"/>
    <col min="8210" max="8210" width="11.5546875" style="42" customWidth="1"/>
    <col min="8211" max="8436" width="9.109375" style="42"/>
    <col min="8437" max="8437" width="14.109375" style="42" bestFit="1" customWidth="1"/>
    <col min="8438" max="8448" width="9.10937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109375" style="42" customWidth="1"/>
    <col min="8459" max="8459" width="6.5546875" style="42" customWidth="1"/>
    <col min="8460" max="8460" width="11.44140625" style="42" customWidth="1"/>
    <col min="8461" max="8461" width="6.5546875" style="42" customWidth="1"/>
    <col min="8462" max="8462" width="11" style="42" customWidth="1"/>
    <col min="8463" max="8463" width="9.109375" style="42"/>
    <col min="8464" max="8464" width="10.109375" style="42" customWidth="1"/>
    <col min="8465" max="8465" width="9.109375" style="42"/>
    <col min="8466" max="8466" width="11.5546875" style="42" customWidth="1"/>
    <col min="8467" max="8692" width="9.109375" style="42"/>
    <col min="8693" max="8693" width="14.109375" style="42" bestFit="1" customWidth="1"/>
    <col min="8694" max="8704" width="9.10937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109375" style="42" customWidth="1"/>
    <col min="8715" max="8715" width="6.5546875" style="42" customWidth="1"/>
    <col min="8716" max="8716" width="11.44140625" style="42" customWidth="1"/>
    <col min="8717" max="8717" width="6.5546875" style="42" customWidth="1"/>
    <col min="8718" max="8718" width="11" style="42" customWidth="1"/>
    <col min="8719" max="8719" width="9.109375" style="42"/>
    <col min="8720" max="8720" width="10.109375" style="42" customWidth="1"/>
    <col min="8721" max="8721" width="9.109375" style="42"/>
    <col min="8722" max="8722" width="11.5546875" style="42" customWidth="1"/>
    <col min="8723" max="8948" width="9.109375" style="42"/>
    <col min="8949" max="8949" width="14.109375" style="42" bestFit="1" customWidth="1"/>
    <col min="8950" max="8960" width="9.10937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109375" style="42" customWidth="1"/>
    <col min="8971" max="8971" width="6.5546875" style="42" customWidth="1"/>
    <col min="8972" max="8972" width="11.44140625" style="42" customWidth="1"/>
    <col min="8973" max="8973" width="6.5546875" style="42" customWidth="1"/>
    <col min="8974" max="8974" width="11" style="42" customWidth="1"/>
    <col min="8975" max="8975" width="9.109375" style="42"/>
    <col min="8976" max="8976" width="10.109375" style="42" customWidth="1"/>
    <col min="8977" max="8977" width="9.109375" style="42"/>
    <col min="8978" max="8978" width="11.5546875" style="42" customWidth="1"/>
    <col min="8979" max="9204" width="9.109375" style="42"/>
    <col min="9205" max="9205" width="14.109375" style="42" bestFit="1" customWidth="1"/>
    <col min="9206" max="9216" width="9.10937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109375" style="42" customWidth="1"/>
    <col min="9227" max="9227" width="6.5546875" style="42" customWidth="1"/>
    <col min="9228" max="9228" width="11.44140625" style="42" customWidth="1"/>
    <col min="9229" max="9229" width="6.5546875" style="42" customWidth="1"/>
    <col min="9230" max="9230" width="11" style="42" customWidth="1"/>
    <col min="9231" max="9231" width="9.109375" style="42"/>
    <col min="9232" max="9232" width="10.109375" style="42" customWidth="1"/>
    <col min="9233" max="9233" width="9.109375" style="42"/>
    <col min="9234" max="9234" width="11.5546875" style="42" customWidth="1"/>
    <col min="9235" max="9460" width="9.109375" style="42"/>
    <col min="9461" max="9461" width="14.109375" style="42" bestFit="1" customWidth="1"/>
    <col min="9462" max="9472" width="9.10937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109375" style="42" customWidth="1"/>
    <col min="9483" max="9483" width="6.5546875" style="42" customWidth="1"/>
    <col min="9484" max="9484" width="11.44140625" style="42" customWidth="1"/>
    <col min="9485" max="9485" width="6.5546875" style="42" customWidth="1"/>
    <col min="9486" max="9486" width="11" style="42" customWidth="1"/>
    <col min="9487" max="9487" width="9.109375" style="42"/>
    <col min="9488" max="9488" width="10.109375" style="42" customWidth="1"/>
    <col min="9489" max="9489" width="9.109375" style="42"/>
    <col min="9490" max="9490" width="11.5546875" style="42" customWidth="1"/>
    <col min="9491" max="9716" width="9.109375" style="42"/>
    <col min="9717" max="9717" width="14.109375" style="42" bestFit="1" customWidth="1"/>
    <col min="9718" max="9728" width="9.10937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109375" style="42" customWidth="1"/>
    <col min="9739" max="9739" width="6.5546875" style="42" customWidth="1"/>
    <col min="9740" max="9740" width="11.44140625" style="42" customWidth="1"/>
    <col min="9741" max="9741" width="6.5546875" style="42" customWidth="1"/>
    <col min="9742" max="9742" width="11" style="42" customWidth="1"/>
    <col min="9743" max="9743" width="9.109375" style="42"/>
    <col min="9744" max="9744" width="10.109375" style="42" customWidth="1"/>
    <col min="9745" max="9745" width="9.109375" style="42"/>
    <col min="9746" max="9746" width="11.5546875" style="42" customWidth="1"/>
    <col min="9747" max="9972" width="9.109375" style="42"/>
    <col min="9973" max="9973" width="14.109375" style="42" bestFit="1" customWidth="1"/>
    <col min="9974" max="9984" width="9.10937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109375" style="42" customWidth="1"/>
    <col min="9995" max="9995" width="6.5546875" style="42" customWidth="1"/>
    <col min="9996" max="9996" width="11.44140625" style="42" customWidth="1"/>
    <col min="9997" max="9997" width="6.5546875" style="42" customWidth="1"/>
    <col min="9998" max="9998" width="11" style="42" customWidth="1"/>
    <col min="9999" max="9999" width="9.109375" style="42"/>
    <col min="10000" max="10000" width="10.109375" style="42" customWidth="1"/>
    <col min="10001" max="10001" width="9.109375" style="42"/>
    <col min="10002" max="10002" width="11.5546875" style="42" customWidth="1"/>
    <col min="10003" max="10228" width="9.109375" style="42"/>
    <col min="10229" max="10229" width="14.109375" style="42" bestFit="1" customWidth="1"/>
    <col min="10230" max="10240" width="9.10937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109375" style="42" customWidth="1"/>
    <col min="10251" max="10251" width="6.5546875" style="42" customWidth="1"/>
    <col min="10252" max="10252" width="11.44140625" style="42" customWidth="1"/>
    <col min="10253" max="10253" width="6.5546875" style="42" customWidth="1"/>
    <col min="10254" max="10254" width="11" style="42" customWidth="1"/>
    <col min="10255" max="10255" width="9.109375" style="42"/>
    <col min="10256" max="10256" width="10.109375" style="42" customWidth="1"/>
    <col min="10257" max="10257" width="9.109375" style="42"/>
    <col min="10258" max="10258" width="11.5546875" style="42" customWidth="1"/>
    <col min="10259" max="10484" width="9.109375" style="42"/>
    <col min="10485" max="10485" width="14.109375" style="42" bestFit="1" customWidth="1"/>
    <col min="10486" max="10496" width="9.10937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109375" style="42" customWidth="1"/>
    <col min="10507" max="10507" width="6.5546875" style="42" customWidth="1"/>
    <col min="10508" max="10508" width="11.44140625" style="42" customWidth="1"/>
    <col min="10509" max="10509" width="6.5546875" style="42" customWidth="1"/>
    <col min="10510" max="10510" width="11" style="42" customWidth="1"/>
    <col min="10511" max="10511" width="9.109375" style="42"/>
    <col min="10512" max="10512" width="10.109375" style="42" customWidth="1"/>
    <col min="10513" max="10513" width="9.109375" style="42"/>
    <col min="10514" max="10514" width="11.5546875" style="42" customWidth="1"/>
    <col min="10515" max="10740" width="9.109375" style="42"/>
    <col min="10741" max="10741" width="14.109375" style="42" bestFit="1" customWidth="1"/>
    <col min="10742" max="10752" width="9.10937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109375" style="42" customWidth="1"/>
    <col min="10763" max="10763" width="6.5546875" style="42" customWidth="1"/>
    <col min="10764" max="10764" width="11.44140625" style="42" customWidth="1"/>
    <col min="10765" max="10765" width="6.5546875" style="42" customWidth="1"/>
    <col min="10766" max="10766" width="11" style="42" customWidth="1"/>
    <col min="10767" max="10767" width="9.109375" style="42"/>
    <col min="10768" max="10768" width="10.109375" style="42" customWidth="1"/>
    <col min="10769" max="10769" width="9.109375" style="42"/>
    <col min="10770" max="10770" width="11.5546875" style="42" customWidth="1"/>
    <col min="10771" max="10996" width="9.109375" style="42"/>
    <col min="10997" max="10997" width="14.109375" style="42" bestFit="1" customWidth="1"/>
    <col min="10998" max="11008" width="9.10937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109375" style="42" customWidth="1"/>
    <col min="11019" max="11019" width="6.5546875" style="42" customWidth="1"/>
    <col min="11020" max="11020" width="11.44140625" style="42" customWidth="1"/>
    <col min="11021" max="11021" width="6.5546875" style="42" customWidth="1"/>
    <col min="11022" max="11022" width="11" style="42" customWidth="1"/>
    <col min="11023" max="11023" width="9.109375" style="42"/>
    <col min="11024" max="11024" width="10.109375" style="42" customWidth="1"/>
    <col min="11025" max="11025" width="9.109375" style="42"/>
    <col min="11026" max="11026" width="11.5546875" style="42" customWidth="1"/>
    <col min="11027" max="11252" width="9.109375" style="42"/>
    <col min="11253" max="11253" width="14.109375" style="42" bestFit="1" customWidth="1"/>
    <col min="11254" max="11264" width="9.10937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109375" style="42" customWidth="1"/>
    <col min="11275" max="11275" width="6.5546875" style="42" customWidth="1"/>
    <col min="11276" max="11276" width="11.44140625" style="42" customWidth="1"/>
    <col min="11277" max="11277" width="6.5546875" style="42" customWidth="1"/>
    <col min="11278" max="11278" width="11" style="42" customWidth="1"/>
    <col min="11279" max="11279" width="9.109375" style="42"/>
    <col min="11280" max="11280" width="10.109375" style="42" customWidth="1"/>
    <col min="11281" max="11281" width="9.109375" style="42"/>
    <col min="11282" max="11282" width="11.5546875" style="42" customWidth="1"/>
    <col min="11283" max="11508" width="9.109375" style="42"/>
    <col min="11509" max="11509" width="14.109375" style="42" bestFit="1" customWidth="1"/>
    <col min="11510" max="11520" width="9.10937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109375" style="42" customWidth="1"/>
    <col min="11531" max="11531" width="6.5546875" style="42" customWidth="1"/>
    <col min="11532" max="11532" width="11.44140625" style="42" customWidth="1"/>
    <col min="11533" max="11533" width="6.5546875" style="42" customWidth="1"/>
    <col min="11534" max="11534" width="11" style="42" customWidth="1"/>
    <col min="11535" max="11535" width="9.109375" style="42"/>
    <col min="11536" max="11536" width="10.109375" style="42" customWidth="1"/>
    <col min="11537" max="11537" width="9.109375" style="42"/>
    <col min="11538" max="11538" width="11.5546875" style="42" customWidth="1"/>
    <col min="11539" max="11764" width="9.109375" style="42"/>
    <col min="11765" max="11765" width="14.109375" style="42" bestFit="1" customWidth="1"/>
    <col min="11766" max="11776" width="9.10937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109375" style="42" customWidth="1"/>
    <col min="11787" max="11787" width="6.5546875" style="42" customWidth="1"/>
    <col min="11788" max="11788" width="11.44140625" style="42" customWidth="1"/>
    <col min="11789" max="11789" width="6.5546875" style="42" customWidth="1"/>
    <col min="11790" max="11790" width="11" style="42" customWidth="1"/>
    <col min="11791" max="11791" width="9.109375" style="42"/>
    <col min="11792" max="11792" width="10.109375" style="42" customWidth="1"/>
    <col min="11793" max="11793" width="9.109375" style="42"/>
    <col min="11794" max="11794" width="11.5546875" style="42" customWidth="1"/>
    <col min="11795" max="12020" width="9.109375" style="42"/>
    <col min="12021" max="12021" width="14.109375" style="42" bestFit="1" customWidth="1"/>
    <col min="12022" max="12032" width="9.10937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109375" style="42" customWidth="1"/>
    <col min="12043" max="12043" width="6.5546875" style="42" customWidth="1"/>
    <col min="12044" max="12044" width="11.44140625" style="42" customWidth="1"/>
    <col min="12045" max="12045" width="6.5546875" style="42" customWidth="1"/>
    <col min="12046" max="12046" width="11" style="42" customWidth="1"/>
    <col min="12047" max="12047" width="9.109375" style="42"/>
    <col min="12048" max="12048" width="10.109375" style="42" customWidth="1"/>
    <col min="12049" max="12049" width="9.109375" style="42"/>
    <col min="12050" max="12050" width="11.5546875" style="42" customWidth="1"/>
    <col min="12051" max="12276" width="9.109375" style="42"/>
    <col min="12277" max="12277" width="14.109375" style="42" bestFit="1" customWidth="1"/>
    <col min="12278" max="12288" width="9.10937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109375" style="42" customWidth="1"/>
    <col min="12299" max="12299" width="6.5546875" style="42" customWidth="1"/>
    <col min="12300" max="12300" width="11.44140625" style="42" customWidth="1"/>
    <col min="12301" max="12301" width="6.5546875" style="42" customWidth="1"/>
    <col min="12302" max="12302" width="11" style="42" customWidth="1"/>
    <col min="12303" max="12303" width="9.109375" style="42"/>
    <col min="12304" max="12304" width="10.109375" style="42" customWidth="1"/>
    <col min="12305" max="12305" width="9.109375" style="42"/>
    <col min="12306" max="12306" width="11.5546875" style="42" customWidth="1"/>
    <col min="12307" max="12532" width="9.109375" style="42"/>
    <col min="12533" max="12533" width="14.109375" style="42" bestFit="1" customWidth="1"/>
    <col min="12534" max="12544" width="9.10937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109375" style="42" customWidth="1"/>
    <col min="12555" max="12555" width="6.5546875" style="42" customWidth="1"/>
    <col min="12556" max="12556" width="11.44140625" style="42" customWidth="1"/>
    <col min="12557" max="12557" width="6.5546875" style="42" customWidth="1"/>
    <col min="12558" max="12558" width="11" style="42" customWidth="1"/>
    <col min="12559" max="12559" width="9.109375" style="42"/>
    <col min="12560" max="12560" width="10.109375" style="42" customWidth="1"/>
    <col min="12561" max="12561" width="9.109375" style="42"/>
    <col min="12562" max="12562" width="11.5546875" style="42" customWidth="1"/>
    <col min="12563" max="12788" width="9.109375" style="42"/>
    <col min="12789" max="12789" width="14.109375" style="42" bestFit="1" customWidth="1"/>
    <col min="12790" max="12800" width="9.10937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109375" style="42" customWidth="1"/>
    <col min="12811" max="12811" width="6.5546875" style="42" customWidth="1"/>
    <col min="12812" max="12812" width="11.44140625" style="42" customWidth="1"/>
    <col min="12813" max="12813" width="6.5546875" style="42" customWidth="1"/>
    <col min="12814" max="12814" width="11" style="42" customWidth="1"/>
    <col min="12815" max="12815" width="9.109375" style="42"/>
    <col min="12816" max="12816" width="10.109375" style="42" customWidth="1"/>
    <col min="12817" max="12817" width="9.109375" style="42"/>
    <col min="12818" max="12818" width="11.5546875" style="42" customWidth="1"/>
    <col min="12819" max="13044" width="9.109375" style="42"/>
    <col min="13045" max="13045" width="14.109375" style="42" bestFit="1" customWidth="1"/>
    <col min="13046" max="13056" width="9.10937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109375" style="42" customWidth="1"/>
    <col min="13067" max="13067" width="6.5546875" style="42" customWidth="1"/>
    <col min="13068" max="13068" width="11.44140625" style="42" customWidth="1"/>
    <col min="13069" max="13069" width="6.5546875" style="42" customWidth="1"/>
    <col min="13070" max="13070" width="11" style="42" customWidth="1"/>
    <col min="13071" max="13071" width="9.109375" style="42"/>
    <col min="13072" max="13072" width="10.109375" style="42" customWidth="1"/>
    <col min="13073" max="13073" width="9.109375" style="42"/>
    <col min="13074" max="13074" width="11.5546875" style="42" customWidth="1"/>
    <col min="13075" max="13300" width="9.109375" style="42"/>
    <col min="13301" max="13301" width="14.109375" style="42" bestFit="1" customWidth="1"/>
    <col min="13302" max="13312" width="9.10937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109375" style="42" customWidth="1"/>
    <col min="13323" max="13323" width="6.5546875" style="42" customWidth="1"/>
    <col min="13324" max="13324" width="11.44140625" style="42" customWidth="1"/>
    <col min="13325" max="13325" width="6.5546875" style="42" customWidth="1"/>
    <col min="13326" max="13326" width="11" style="42" customWidth="1"/>
    <col min="13327" max="13327" width="9.109375" style="42"/>
    <col min="13328" max="13328" width="10.109375" style="42" customWidth="1"/>
    <col min="13329" max="13329" width="9.109375" style="42"/>
    <col min="13330" max="13330" width="11.5546875" style="42" customWidth="1"/>
    <col min="13331" max="13556" width="9.109375" style="42"/>
    <col min="13557" max="13557" width="14.109375" style="42" bestFit="1" customWidth="1"/>
    <col min="13558" max="13568" width="9.10937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109375" style="42" customWidth="1"/>
    <col min="13579" max="13579" width="6.5546875" style="42" customWidth="1"/>
    <col min="13580" max="13580" width="11.44140625" style="42" customWidth="1"/>
    <col min="13581" max="13581" width="6.5546875" style="42" customWidth="1"/>
    <col min="13582" max="13582" width="11" style="42" customWidth="1"/>
    <col min="13583" max="13583" width="9.109375" style="42"/>
    <col min="13584" max="13584" width="10.109375" style="42" customWidth="1"/>
    <col min="13585" max="13585" width="9.109375" style="42"/>
    <col min="13586" max="13586" width="11.5546875" style="42" customWidth="1"/>
    <col min="13587" max="13812" width="9.109375" style="42"/>
    <col min="13813" max="13813" width="14.109375" style="42" bestFit="1" customWidth="1"/>
    <col min="13814" max="13824" width="9.10937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109375" style="42" customWidth="1"/>
    <col min="13835" max="13835" width="6.5546875" style="42" customWidth="1"/>
    <col min="13836" max="13836" width="11.44140625" style="42" customWidth="1"/>
    <col min="13837" max="13837" width="6.5546875" style="42" customWidth="1"/>
    <col min="13838" max="13838" width="11" style="42" customWidth="1"/>
    <col min="13839" max="13839" width="9.109375" style="42"/>
    <col min="13840" max="13840" width="10.109375" style="42" customWidth="1"/>
    <col min="13841" max="13841" width="9.109375" style="42"/>
    <col min="13842" max="13842" width="11.5546875" style="42" customWidth="1"/>
    <col min="13843" max="14068" width="9.109375" style="42"/>
    <col min="14069" max="14069" width="14.109375" style="42" bestFit="1" customWidth="1"/>
    <col min="14070" max="14080" width="9.10937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109375" style="42" customWidth="1"/>
    <col min="14091" max="14091" width="6.5546875" style="42" customWidth="1"/>
    <col min="14092" max="14092" width="11.44140625" style="42" customWidth="1"/>
    <col min="14093" max="14093" width="6.5546875" style="42" customWidth="1"/>
    <col min="14094" max="14094" width="11" style="42" customWidth="1"/>
    <col min="14095" max="14095" width="9.109375" style="42"/>
    <col min="14096" max="14096" width="10.109375" style="42" customWidth="1"/>
    <col min="14097" max="14097" width="9.109375" style="42"/>
    <col min="14098" max="14098" width="11.5546875" style="42" customWidth="1"/>
    <col min="14099" max="14324" width="9.109375" style="42"/>
    <col min="14325" max="14325" width="14.109375" style="42" bestFit="1" customWidth="1"/>
    <col min="14326" max="14336" width="9.10937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109375" style="42" customWidth="1"/>
    <col min="14347" max="14347" width="6.5546875" style="42" customWidth="1"/>
    <col min="14348" max="14348" width="11.44140625" style="42" customWidth="1"/>
    <col min="14349" max="14349" width="6.5546875" style="42" customWidth="1"/>
    <col min="14350" max="14350" width="11" style="42" customWidth="1"/>
    <col min="14351" max="14351" width="9.109375" style="42"/>
    <col min="14352" max="14352" width="10.109375" style="42" customWidth="1"/>
    <col min="14353" max="14353" width="9.109375" style="42"/>
    <col min="14354" max="14354" width="11.5546875" style="42" customWidth="1"/>
    <col min="14355" max="14580" width="9.109375" style="42"/>
    <col min="14581" max="14581" width="14.109375" style="42" bestFit="1" customWidth="1"/>
    <col min="14582" max="14592" width="9.10937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109375" style="42" customWidth="1"/>
    <col min="14603" max="14603" width="6.5546875" style="42" customWidth="1"/>
    <col min="14604" max="14604" width="11.44140625" style="42" customWidth="1"/>
    <col min="14605" max="14605" width="6.5546875" style="42" customWidth="1"/>
    <col min="14606" max="14606" width="11" style="42" customWidth="1"/>
    <col min="14607" max="14607" width="9.109375" style="42"/>
    <col min="14608" max="14608" width="10.109375" style="42" customWidth="1"/>
    <col min="14609" max="14609" width="9.109375" style="42"/>
    <col min="14610" max="14610" width="11.5546875" style="42" customWidth="1"/>
    <col min="14611" max="14836" width="9.109375" style="42"/>
    <col min="14837" max="14837" width="14.109375" style="42" bestFit="1" customWidth="1"/>
    <col min="14838" max="14848" width="9.10937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109375" style="42" customWidth="1"/>
    <col min="14859" max="14859" width="6.5546875" style="42" customWidth="1"/>
    <col min="14860" max="14860" width="11.44140625" style="42" customWidth="1"/>
    <col min="14861" max="14861" width="6.5546875" style="42" customWidth="1"/>
    <col min="14862" max="14862" width="11" style="42" customWidth="1"/>
    <col min="14863" max="14863" width="9.109375" style="42"/>
    <col min="14864" max="14864" width="10.109375" style="42" customWidth="1"/>
    <col min="14865" max="14865" width="9.109375" style="42"/>
    <col min="14866" max="14866" width="11.5546875" style="42" customWidth="1"/>
    <col min="14867" max="15092" width="9.109375" style="42"/>
    <col min="15093" max="15093" width="14.109375" style="42" bestFit="1" customWidth="1"/>
    <col min="15094" max="15104" width="9.10937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109375" style="42" customWidth="1"/>
    <col min="15115" max="15115" width="6.5546875" style="42" customWidth="1"/>
    <col min="15116" max="15116" width="11.44140625" style="42" customWidth="1"/>
    <col min="15117" max="15117" width="6.5546875" style="42" customWidth="1"/>
    <col min="15118" max="15118" width="11" style="42" customWidth="1"/>
    <col min="15119" max="15119" width="9.109375" style="42"/>
    <col min="15120" max="15120" width="10.109375" style="42" customWidth="1"/>
    <col min="15121" max="15121" width="9.109375" style="42"/>
    <col min="15122" max="15122" width="11.5546875" style="42" customWidth="1"/>
    <col min="15123" max="15348" width="9.109375" style="42"/>
    <col min="15349" max="15349" width="14.109375" style="42" bestFit="1" customWidth="1"/>
    <col min="15350" max="15360" width="9.10937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109375" style="42" customWidth="1"/>
    <col min="15371" max="15371" width="6.5546875" style="42" customWidth="1"/>
    <col min="15372" max="15372" width="11.44140625" style="42" customWidth="1"/>
    <col min="15373" max="15373" width="6.5546875" style="42" customWidth="1"/>
    <col min="15374" max="15374" width="11" style="42" customWidth="1"/>
    <col min="15375" max="15375" width="9.109375" style="42"/>
    <col min="15376" max="15376" width="10.109375" style="42" customWidth="1"/>
    <col min="15377" max="15377" width="9.109375" style="42"/>
    <col min="15378" max="15378" width="11.5546875" style="42" customWidth="1"/>
    <col min="15379" max="15604" width="9.109375" style="42"/>
    <col min="15605" max="15605" width="14.109375" style="42" bestFit="1" customWidth="1"/>
    <col min="15606" max="15616" width="9.10937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109375" style="42" customWidth="1"/>
    <col min="15627" max="15627" width="6.5546875" style="42" customWidth="1"/>
    <col min="15628" max="15628" width="11.44140625" style="42" customWidth="1"/>
    <col min="15629" max="15629" width="6.5546875" style="42" customWidth="1"/>
    <col min="15630" max="15630" width="11" style="42" customWidth="1"/>
    <col min="15631" max="15631" width="9.109375" style="42"/>
    <col min="15632" max="15632" width="10.109375" style="42" customWidth="1"/>
    <col min="15633" max="15633" width="9.109375" style="42"/>
    <col min="15634" max="15634" width="11.5546875" style="42" customWidth="1"/>
    <col min="15635" max="15860" width="9.109375" style="42"/>
    <col min="15861" max="15861" width="14.109375" style="42" bestFit="1" customWidth="1"/>
    <col min="15862" max="15872" width="9.10937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109375" style="42" customWidth="1"/>
    <col min="15883" max="15883" width="6.5546875" style="42" customWidth="1"/>
    <col min="15884" max="15884" width="11.44140625" style="42" customWidth="1"/>
    <col min="15885" max="15885" width="6.5546875" style="42" customWidth="1"/>
    <col min="15886" max="15886" width="11" style="42" customWidth="1"/>
    <col min="15887" max="15887" width="9.109375" style="42"/>
    <col min="15888" max="15888" width="10.109375" style="42" customWidth="1"/>
    <col min="15889" max="15889" width="9.109375" style="42"/>
    <col min="15890" max="15890" width="11.5546875" style="42" customWidth="1"/>
    <col min="15891" max="16116" width="9.109375" style="42"/>
    <col min="16117" max="16117" width="14.109375" style="42" bestFit="1" customWidth="1"/>
    <col min="16118" max="16128" width="9.10937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109375" style="42" customWidth="1"/>
    <col min="16139" max="16139" width="6.5546875" style="42" customWidth="1"/>
    <col min="16140" max="16140" width="11.44140625" style="42" customWidth="1"/>
    <col min="16141" max="16141" width="6.5546875" style="42" customWidth="1"/>
    <col min="16142" max="16142" width="11" style="42" customWidth="1"/>
    <col min="16143" max="16143" width="9.109375" style="42"/>
    <col min="16144" max="16144" width="10.109375" style="42" customWidth="1"/>
    <col min="16145" max="16145" width="9.109375" style="42"/>
    <col min="16146" max="16146" width="11.5546875" style="42" customWidth="1"/>
    <col min="16147" max="16372" width="9.109375" style="42"/>
    <col min="16373" max="16373" width="14.109375" style="42" bestFit="1" customWidth="1"/>
    <col min="16374" max="16384" width="9.109375" style="42"/>
  </cols>
  <sheetData>
    <row r="1" spans="1:23" ht="18" customHeight="1" thickBot="1" x14ac:dyDescent="0.3">
      <c r="A1" s="433" t="s">
        <v>217</v>
      </c>
      <c r="B1" s="433"/>
      <c r="C1" s="433"/>
      <c r="D1" s="433"/>
      <c r="E1" s="433"/>
      <c r="F1" s="433"/>
      <c r="G1" s="433"/>
      <c r="H1" s="433"/>
      <c r="I1" s="433"/>
      <c r="J1" s="433"/>
      <c r="K1" s="433"/>
      <c r="L1" s="433"/>
      <c r="M1" s="433"/>
      <c r="N1" s="433"/>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34" t="s">
        <v>101</v>
      </c>
      <c r="B3" s="435"/>
      <c r="C3" s="435"/>
      <c r="D3" s="436"/>
      <c r="E3" s="437"/>
      <c r="F3" s="438"/>
      <c r="G3" s="438"/>
      <c r="H3" s="439"/>
      <c r="I3" s="440" t="s">
        <v>102</v>
      </c>
      <c r="J3" s="440"/>
      <c r="K3" s="440"/>
      <c r="L3" s="440"/>
      <c r="M3" s="440"/>
      <c r="N3" s="440"/>
    </row>
    <row r="4" spans="1:23" s="44" customFormat="1" ht="12.75" customHeight="1" x14ac:dyDescent="0.25">
      <c r="A4" s="441" t="s">
        <v>103</v>
      </c>
      <c r="B4" s="442"/>
      <c r="C4" s="442"/>
      <c r="D4" s="443"/>
      <c r="E4" s="447"/>
      <c r="F4" s="448"/>
      <c r="G4" s="448"/>
      <c r="H4" s="448"/>
      <c r="I4" s="449" t="s">
        <v>104</v>
      </c>
      <c r="J4" s="450"/>
      <c r="K4" s="450"/>
      <c r="L4" s="451"/>
      <c r="M4" s="451"/>
      <c r="N4" s="452"/>
    </row>
    <row r="5" spans="1:23" s="44" customFormat="1" ht="21.75" customHeight="1" x14ac:dyDescent="0.25">
      <c r="A5" s="444"/>
      <c r="B5" s="445"/>
      <c r="C5" s="445"/>
      <c r="D5" s="446"/>
      <c r="E5" s="448"/>
      <c r="F5" s="448"/>
      <c r="G5" s="448"/>
      <c r="H5" s="448"/>
      <c r="I5" s="453"/>
      <c r="J5" s="454"/>
      <c r="K5" s="454"/>
      <c r="L5" s="454"/>
      <c r="M5" s="454"/>
      <c r="N5" s="455"/>
    </row>
    <row r="6" spans="1:23" s="44" customFormat="1" ht="21.75" customHeight="1" x14ac:dyDescent="0.25">
      <c r="A6" s="419" t="s">
        <v>105</v>
      </c>
      <c r="B6" s="420"/>
      <c r="C6" s="420"/>
      <c r="D6" s="421"/>
      <c r="E6" s="425" t="s">
        <v>173</v>
      </c>
      <c r="F6" s="425"/>
      <c r="G6" s="425"/>
      <c r="H6" s="426"/>
      <c r="I6" s="429" t="s">
        <v>107</v>
      </c>
      <c r="J6" s="429"/>
      <c r="K6" s="429"/>
      <c r="L6" s="429"/>
      <c r="M6" s="429"/>
      <c r="N6" s="429"/>
    </row>
    <row r="7" spans="1:23" s="44" customFormat="1" ht="27" customHeight="1" x14ac:dyDescent="0.25">
      <c r="A7" s="422"/>
      <c r="B7" s="423"/>
      <c r="C7" s="423"/>
      <c r="D7" s="424"/>
      <c r="E7" s="427"/>
      <c r="F7" s="427"/>
      <c r="G7" s="427"/>
      <c r="H7" s="428"/>
      <c r="I7" s="430">
        <v>2025</v>
      </c>
      <c r="J7" s="431"/>
      <c r="K7" s="430">
        <v>2026</v>
      </c>
      <c r="L7" s="431"/>
      <c r="M7" s="432">
        <v>2027</v>
      </c>
      <c r="N7" s="432"/>
    </row>
    <row r="8" spans="1:23" s="44" customFormat="1" ht="31.5" customHeight="1" x14ac:dyDescent="0.25">
      <c r="A8" s="456" t="s">
        <v>108</v>
      </c>
      <c r="B8" s="457"/>
      <c r="C8" s="457"/>
      <c r="D8" s="458"/>
      <c r="E8" s="459"/>
      <c r="F8" s="459"/>
      <c r="G8" s="459"/>
      <c r="H8" s="460"/>
      <c r="I8" s="461"/>
      <c r="J8" s="462"/>
      <c r="K8" s="463"/>
      <c r="L8" s="463"/>
      <c r="M8" s="463"/>
      <c r="N8" s="463"/>
    </row>
    <row r="9" spans="1:23" ht="38.25" customHeight="1" x14ac:dyDescent="0.2">
      <c r="A9" s="396" t="s">
        <v>109</v>
      </c>
      <c r="B9" s="397"/>
      <c r="C9" s="398" t="s">
        <v>174</v>
      </c>
      <c r="D9" s="417"/>
      <c r="E9" s="417"/>
      <c r="F9" s="417"/>
      <c r="G9" s="417"/>
      <c r="H9" s="417"/>
      <c r="I9" s="417"/>
      <c r="J9" s="417"/>
      <c r="K9" s="417"/>
      <c r="L9" s="417"/>
      <c r="M9" s="417"/>
      <c r="N9" s="418"/>
      <c r="O9" s="65"/>
    </row>
    <row r="10" spans="1:23" ht="38.25" hidden="1" customHeight="1" x14ac:dyDescent="0.25">
      <c r="A10" s="396"/>
      <c r="B10" s="397"/>
      <c r="C10" s="398"/>
      <c r="D10" s="399"/>
      <c r="E10" s="399"/>
      <c r="F10" s="399"/>
      <c r="G10" s="399"/>
      <c r="H10" s="399"/>
      <c r="I10" s="399"/>
      <c r="J10" s="399"/>
      <c r="K10" s="399"/>
      <c r="L10" s="399"/>
      <c r="M10" s="399"/>
      <c r="N10" s="400"/>
    </row>
    <row r="11" spans="1:23" ht="19.5" customHeight="1" x14ac:dyDescent="0.25">
      <c r="A11" s="401" t="s">
        <v>111</v>
      </c>
      <c r="B11" s="402"/>
      <c r="C11" s="407" t="s">
        <v>175</v>
      </c>
      <c r="D11" s="408"/>
      <c r="E11" s="408"/>
      <c r="F11" s="408"/>
      <c r="G11" s="408"/>
      <c r="H11" s="408"/>
      <c r="I11" s="408"/>
      <c r="J11" s="408"/>
      <c r="K11" s="408"/>
      <c r="L11" s="408"/>
      <c r="M11" s="408"/>
      <c r="N11" s="409"/>
    </row>
    <row r="12" spans="1:23" ht="19.5" customHeight="1" x14ac:dyDescent="0.25">
      <c r="A12" s="403"/>
      <c r="B12" s="404"/>
      <c r="C12" s="410"/>
      <c r="D12" s="411"/>
      <c r="E12" s="411"/>
      <c r="F12" s="411"/>
      <c r="G12" s="411"/>
      <c r="H12" s="411"/>
      <c r="I12" s="411"/>
      <c r="J12" s="411"/>
      <c r="K12" s="411"/>
      <c r="L12" s="411"/>
      <c r="M12" s="411"/>
      <c r="N12" s="412"/>
    </row>
    <row r="13" spans="1:23" ht="22.5" customHeight="1" x14ac:dyDescent="0.25">
      <c r="A13" s="403"/>
      <c r="B13" s="404"/>
      <c r="C13" s="410"/>
      <c r="D13" s="411"/>
      <c r="E13" s="411"/>
      <c r="F13" s="411"/>
      <c r="G13" s="411"/>
      <c r="H13" s="411"/>
      <c r="I13" s="411"/>
      <c r="J13" s="411"/>
      <c r="K13" s="411"/>
      <c r="L13" s="411"/>
      <c r="M13" s="411"/>
      <c r="N13" s="412"/>
    </row>
    <row r="14" spans="1:23" ht="81.75" customHeight="1" x14ac:dyDescent="0.25">
      <c r="A14" s="403"/>
      <c r="B14" s="404"/>
      <c r="C14" s="410"/>
      <c r="D14" s="411"/>
      <c r="E14" s="411"/>
      <c r="F14" s="411"/>
      <c r="G14" s="411"/>
      <c r="H14" s="411"/>
      <c r="I14" s="411"/>
      <c r="J14" s="411"/>
      <c r="K14" s="411"/>
      <c r="L14" s="411"/>
      <c r="M14" s="411"/>
      <c r="N14" s="412"/>
    </row>
    <row r="15" spans="1:23" ht="18.75" hidden="1" customHeight="1" x14ac:dyDescent="0.25">
      <c r="A15" s="403"/>
      <c r="B15" s="404"/>
      <c r="C15" s="410"/>
      <c r="D15" s="411"/>
      <c r="E15" s="411"/>
      <c r="F15" s="411"/>
      <c r="G15" s="411"/>
      <c r="H15" s="411"/>
      <c r="I15" s="411"/>
      <c r="J15" s="411"/>
      <c r="K15" s="411"/>
      <c r="L15" s="411"/>
      <c r="M15" s="411"/>
      <c r="N15" s="412"/>
    </row>
    <row r="16" spans="1:23" ht="16.5" hidden="1" customHeight="1" x14ac:dyDescent="0.25">
      <c r="A16" s="403"/>
      <c r="B16" s="404"/>
      <c r="C16" s="410"/>
      <c r="D16" s="411"/>
      <c r="E16" s="411"/>
      <c r="F16" s="411"/>
      <c r="G16" s="411"/>
      <c r="H16" s="411"/>
      <c r="I16" s="411"/>
      <c r="J16" s="411"/>
      <c r="K16" s="411"/>
      <c r="L16" s="411"/>
      <c r="M16" s="411"/>
      <c r="N16" s="412"/>
    </row>
    <row r="17" spans="1:29" ht="23.25" hidden="1" customHeight="1" x14ac:dyDescent="0.25">
      <c r="A17" s="403"/>
      <c r="B17" s="404"/>
      <c r="C17" s="410"/>
      <c r="D17" s="411"/>
      <c r="E17" s="411"/>
      <c r="F17" s="411"/>
      <c r="G17" s="411"/>
      <c r="H17" s="411"/>
      <c r="I17" s="411"/>
      <c r="J17" s="411"/>
      <c r="K17" s="411"/>
      <c r="L17" s="411"/>
      <c r="M17" s="411"/>
      <c r="N17" s="412"/>
    </row>
    <row r="18" spans="1:29" ht="20.25" hidden="1" customHeight="1" x14ac:dyDescent="0.25">
      <c r="A18" s="403"/>
      <c r="B18" s="404"/>
      <c r="C18" s="410"/>
      <c r="D18" s="411"/>
      <c r="E18" s="411"/>
      <c r="F18" s="411"/>
      <c r="G18" s="411"/>
      <c r="H18" s="411"/>
      <c r="I18" s="411"/>
      <c r="J18" s="411"/>
      <c r="K18" s="411"/>
      <c r="L18" s="411"/>
      <c r="M18" s="411"/>
      <c r="N18" s="412"/>
    </row>
    <row r="19" spans="1:29" ht="13.5" hidden="1" customHeight="1" x14ac:dyDescent="0.25">
      <c r="A19" s="403"/>
      <c r="B19" s="404"/>
      <c r="C19" s="410"/>
      <c r="D19" s="411"/>
      <c r="E19" s="411"/>
      <c r="F19" s="411"/>
      <c r="G19" s="411"/>
      <c r="H19" s="411"/>
      <c r="I19" s="411"/>
      <c r="J19" s="411"/>
      <c r="K19" s="411"/>
      <c r="L19" s="411"/>
      <c r="M19" s="411"/>
      <c r="N19" s="412"/>
    </row>
    <row r="20" spans="1:29" ht="13.5" hidden="1" customHeight="1" x14ac:dyDescent="0.25">
      <c r="A20" s="403"/>
      <c r="B20" s="404"/>
      <c r="C20" s="410"/>
      <c r="D20" s="411"/>
      <c r="E20" s="411"/>
      <c r="F20" s="411"/>
      <c r="G20" s="411"/>
      <c r="H20" s="411"/>
      <c r="I20" s="411"/>
      <c r="J20" s="411"/>
      <c r="K20" s="411"/>
      <c r="L20" s="411"/>
      <c r="M20" s="411"/>
      <c r="N20" s="412"/>
    </row>
    <row r="21" spans="1:29" ht="13.5" hidden="1" customHeight="1" x14ac:dyDescent="0.25">
      <c r="A21" s="403"/>
      <c r="B21" s="404"/>
      <c r="C21" s="410"/>
      <c r="D21" s="411"/>
      <c r="E21" s="411"/>
      <c r="F21" s="411"/>
      <c r="G21" s="411"/>
      <c r="H21" s="411"/>
      <c r="I21" s="411"/>
      <c r="J21" s="411"/>
      <c r="K21" s="411"/>
      <c r="L21" s="411"/>
      <c r="M21" s="411"/>
      <c r="N21" s="412"/>
    </row>
    <row r="22" spans="1:29" ht="13.5" hidden="1" customHeight="1" x14ac:dyDescent="0.25">
      <c r="A22" s="403"/>
      <c r="B22" s="404"/>
      <c r="C22" s="410"/>
      <c r="D22" s="411"/>
      <c r="E22" s="411"/>
      <c r="F22" s="411"/>
      <c r="G22" s="411"/>
      <c r="H22" s="411"/>
      <c r="I22" s="411"/>
      <c r="J22" s="411"/>
      <c r="K22" s="411"/>
      <c r="L22" s="411"/>
      <c r="M22" s="411"/>
      <c r="N22" s="412"/>
    </row>
    <row r="23" spans="1:29" ht="13.5" hidden="1" customHeight="1" x14ac:dyDescent="0.25">
      <c r="A23" s="405"/>
      <c r="B23" s="406"/>
      <c r="C23" s="413"/>
      <c r="D23" s="414"/>
      <c r="E23" s="414"/>
      <c r="F23" s="414"/>
      <c r="G23" s="414"/>
      <c r="H23" s="414"/>
      <c r="I23" s="414"/>
      <c r="J23" s="414"/>
      <c r="K23" s="414"/>
      <c r="L23" s="414"/>
      <c r="M23" s="414"/>
      <c r="N23" s="415"/>
    </row>
    <row r="24" spans="1:29" ht="18.75" customHeight="1" x14ac:dyDescent="0.25">
      <c r="A24" s="380" t="s">
        <v>113</v>
      </c>
      <c r="B24" s="416"/>
      <c r="C24" s="416"/>
      <c r="D24" s="416"/>
      <c r="E24" s="416"/>
      <c r="F24" s="416"/>
      <c r="G24" s="416"/>
      <c r="H24" s="416"/>
      <c r="I24" s="416"/>
      <c r="J24" s="416"/>
      <c r="K24" s="416"/>
      <c r="L24" s="416"/>
      <c r="M24" s="416"/>
      <c r="N24" s="381"/>
      <c r="R24" s="45"/>
      <c r="S24" s="45"/>
      <c r="T24" s="45"/>
      <c r="U24" s="45"/>
      <c r="V24" s="45"/>
      <c r="W24" s="45"/>
      <c r="X24" s="45"/>
      <c r="Y24" s="45"/>
      <c r="Z24" s="45"/>
      <c r="AA24" s="45"/>
      <c r="AB24" s="45"/>
      <c r="AC24" s="45"/>
    </row>
    <row r="25" spans="1:29" ht="27" customHeight="1" x14ac:dyDescent="0.25">
      <c r="A25" s="46">
        <v>1</v>
      </c>
      <c r="B25" s="392" t="s">
        <v>176</v>
      </c>
      <c r="C25" s="393"/>
      <c r="D25" s="393"/>
      <c r="E25" s="393"/>
      <c r="F25" s="393"/>
      <c r="G25" s="394"/>
      <c r="H25" s="46">
        <v>6</v>
      </c>
      <c r="I25" s="392" t="s">
        <v>177</v>
      </c>
      <c r="J25" s="393"/>
      <c r="K25" s="393"/>
      <c r="L25" s="393"/>
      <c r="M25" s="393"/>
      <c r="N25" s="394"/>
      <c r="R25" s="45"/>
      <c r="S25" s="45"/>
      <c r="T25" s="45"/>
      <c r="U25" s="45"/>
      <c r="V25" s="45"/>
      <c r="W25" s="45"/>
      <c r="X25" s="45"/>
      <c r="Y25" s="45"/>
      <c r="Z25" s="45"/>
      <c r="AA25" s="45"/>
      <c r="AB25" s="45"/>
      <c r="AC25" s="45"/>
    </row>
    <row r="26" spans="1:29" ht="27" customHeight="1" x14ac:dyDescent="0.25">
      <c r="A26" s="46">
        <v>2</v>
      </c>
      <c r="B26" s="392" t="s">
        <v>178</v>
      </c>
      <c r="C26" s="393"/>
      <c r="D26" s="393"/>
      <c r="E26" s="393"/>
      <c r="F26" s="393"/>
      <c r="G26" s="394"/>
      <c r="H26" s="46">
        <v>7</v>
      </c>
      <c r="I26" s="392"/>
      <c r="J26" s="393"/>
      <c r="K26" s="393"/>
      <c r="L26" s="393"/>
      <c r="M26" s="393"/>
      <c r="N26" s="394"/>
      <c r="R26" s="45"/>
      <c r="S26" s="45"/>
      <c r="T26" s="45"/>
      <c r="U26" s="45"/>
      <c r="V26" s="45"/>
      <c r="W26" s="45"/>
      <c r="X26" s="45"/>
      <c r="Y26" s="45"/>
      <c r="Z26" s="45"/>
      <c r="AA26" s="45"/>
      <c r="AB26" s="45"/>
      <c r="AC26" s="45"/>
    </row>
    <row r="27" spans="1:29" ht="26.25" customHeight="1" x14ac:dyDescent="0.25">
      <c r="A27" s="46">
        <v>3</v>
      </c>
      <c r="B27" s="392" t="s">
        <v>179</v>
      </c>
      <c r="C27" s="393"/>
      <c r="D27" s="393"/>
      <c r="E27" s="393"/>
      <c r="F27" s="393"/>
      <c r="G27" s="394"/>
      <c r="H27" s="46">
        <v>8</v>
      </c>
      <c r="I27" s="392"/>
      <c r="J27" s="393"/>
      <c r="K27" s="393"/>
      <c r="L27" s="393"/>
      <c r="M27" s="393"/>
      <c r="N27" s="394"/>
      <c r="R27" s="45"/>
      <c r="S27" s="45"/>
      <c r="T27" s="45"/>
      <c r="U27" s="45"/>
      <c r="V27" s="45"/>
      <c r="W27" s="45"/>
      <c r="X27" s="45"/>
      <c r="Y27" s="45"/>
      <c r="Z27" s="45"/>
      <c r="AA27" s="45"/>
      <c r="AB27" s="45"/>
      <c r="AC27" s="45"/>
    </row>
    <row r="28" spans="1:29" ht="33.75" customHeight="1" x14ac:dyDescent="0.25">
      <c r="A28" s="46">
        <v>4</v>
      </c>
      <c r="B28" s="392" t="s">
        <v>180</v>
      </c>
      <c r="C28" s="393"/>
      <c r="D28" s="393"/>
      <c r="E28" s="393"/>
      <c r="F28" s="393"/>
      <c r="G28" s="394"/>
      <c r="H28" s="46">
        <v>9</v>
      </c>
      <c r="I28" s="392"/>
      <c r="J28" s="393"/>
      <c r="K28" s="393"/>
      <c r="L28" s="393"/>
      <c r="M28" s="393"/>
      <c r="N28" s="394"/>
    </row>
    <row r="29" spans="1:29" ht="34.5" customHeight="1" x14ac:dyDescent="0.25">
      <c r="A29" s="46">
        <v>5</v>
      </c>
      <c r="B29" s="392" t="s">
        <v>181</v>
      </c>
      <c r="C29" s="393"/>
      <c r="D29" s="393"/>
      <c r="E29" s="393"/>
      <c r="F29" s="393"/>
      <c r="G29" s="394"/>
      <c r="H29" s="46">
        <v>10</v>
      </c>
      <c r="I29" s="395"/>
      <c r="J29" s="395"/>
      <c r="K29" s="395"/>
      <c r="L29" s="395"/>
      <c r="M29" s="395"/>
      <c r="N29" s="395"/>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377" t="s">
        <v>117</v>
      </c>
      <c r="B31" s="378"/>
      <c r="C31" s="378"/>
      <c r="D31" s="378"/>
      <c r="E31" s="378"/>
      <c r="F31" s="378"/>
      <c r="G31" s="378"/>
      <c r="H31" s="379"/>
      <c r="I31" s="380" t="s">
        <v>118</v>
      </c>
      <c r="J31" s="381"/>
      <c r="K31" s="371" t="s">
        <v>119</v>
      </c>
      <c r="L31" s="371"/>
      <c r="M31" s="371" t="s">
        <v>120</v>
      </c>
      <c r="N31" s="371"/>
      <c r="O31" s="371">
        <v>2026</v>
      </c>
      <c r="P31" s="371"/>
      <c r="Q31" s="371">
        <v>2027</v>
      </c>
      <c r="R31" s="371"/>
    </row>
    <row r="32" spans="1:29" x14ac:dyDescent="0.25">
      <c r="A32" s="382"/>
      <c r="B32" s="383"/>
      <c r="C32" s="383"/>
      <c r="D32" s="383"/>
      <c r="E32" s="383"/>
      <c r="F32" s="383"/>
      <c r="G32" s="383"/>
      <c r="H32" s="384"/>
      <c r="I32" s="375"/>
      <c r="J32" s="375"/>
      <c r="K32" s="375"/>
      <c r="L32" s="375"/>
      <c r="M32" s="375"/>
      <c r="N32" s="375"/>
      <c r="O32" s="375"/>
      <c r="P32" s="375"/>
      <c r="Q32" s="375"/>
      <c r="R32" s="375"/>
    </row>
    <row r="33" spans="1:18" x14ac:dyDescent="0.25">
      <c r="A33" s="382"/>
      <c r="B33" s="383"/>
      <c r="C33" s="383"/>
      <c r="D33" s="383"/>
      <c r="E33" s="383"/>
      <c r="F33" s="383"/>
      <c r="G33" s="383"/>
      <c r="H33" s="384"/>
      <c r="I33" s="375"/>
      <c r="J33" s="375"/>
      <c r="K33" s="375"/>
      <c r="L33" s="375"/>
      <c r="M33" s="375"/>
      <c r="N33" s="375"/>
      <c r="O33" s="375"/>
      <c r="P33" s="375"/>
      <c r="Q33" s="375"/>
      <c r="R33" s="375"/>
    </row>
    <row r="34" spans="1:18" x14ac:dyDescent="0.25">
      <c r="A34" s="382"/>
      <c r="B34" s="383"/>
      <c r="C34" s="383"/>
      <c r="D34" s="383"/>
      <c r="E34" s="383"/>
      <c r="F34" s="383"/>
      <c r="G34" s="383"/>
      <c r="H34" s="384"/>
      <c r="I34" s="375"/>
      <c r="J34" s="375"/>
      <c r="K34" s="375"/>
      <c r="L34" s="375"/>
      <c r="M34" s="375"/>
      <c r="N34" s="375"/>
      <c r="O34" s="375"/>
      <c r="P34" s="375"/>
      <c r="Q34" s="375"/>
      <c r="R34" s="375"/>
    </row>
    <row r="35" spans="1:18" x14ac:dyDescent="0.25">
      <c r="A35" s="382"/>
      <c r="B35" s="383"/>
      <c r="C35" s="383"/>
      <c r="D35" s="383"/>
      <c r="E35" s="383"/>
      <c r="F35" s="383"/>
      <c r="G35" s="383"/>
      <c r="H35" s="384"/>
      <c r="I35" s="390"/>
      <c r="J35" s="391"/>
      <c r="K35" s="375"/>
      <c r="L35" s="375"/>
      <c r="M35" s="375"/>
      <c r="N35" s="375"/>
      <c r="O35" s="375"/>
      <c r="P35" s="375"/>
      <c r="Q35" s="375"/>
      <c r="R35" s="375"/>
    </row>
    <row r="36" spans="1:18" x14ac:dyDescent="0.25">
      <c r="A36" s="382"/>
      <c r="B36" s="383"/>
      <c r="C36" s="383"/>
      <c r="D36" s="383"/>
      <c r="E36" s="383"/>
      <c r="F36" s="383"/>
      <c r="G36" s="383"/>
      <c r="H36" s="384"/>
      <c r="I36" s="375"/>
      <c r="J36" s="375"/>
      <c r="K36" s="375"/>
      <c r="L36" s="375"/>
      <c r="M36" s="375"/>
      <c r="N36" s="375"/>
      <c r="O36" s="375"/>
      <c r="P36" s="375"/>
      <c r="Q36" s="375"/>
      <c r="R36" s="375"/>
    </row>
    <row r="37" spans="1:18" x14ac:dyDescent="0.25">
      <c r="A37" s="382"/>
      <c r="B37" s="383"/>
      <c r="C37" s="383"/>
      <c r="D37" s="383"/>
      <c r="E37" s="383"/>
      <c r="F37" s="383"/>
      <c r="G37" s="383"/>
      <c r="H37" s="384"/>
      <c r="I37" s="375"/>
      <c r="J37" s="375"/>
      <c r="K37" s="389"/>
      <c r="L37" s="389"/>
      <c r="M37" s="389"/>
      <c r="N37" s="389"/>
      <c r="O37" s="375"/>
      <c r="P37" s="375"/>
      <c r="Q37" s="375"/>
      <c r="R37" s="375"/>
    </row>
    <row r="38" spans="1:18" s="50" customFormat="1" x14ac:dyDescent="0.25">
      <c r="A38" s="382"/>
      <c r="B38" s="383"/>
      <c r="C38" s="383"/>
      <c r="D38" s="383"/>
      <c r="E38" s="383"/>
      <c r="F38" s="383"/>
      <c r="G38" s="383"/>
      <c r="H38" s="384"/>
      <c r="I38" s="375"/>
      <c r="J38" s="375"/>
      <c r="K38" s="389"/>
      <c r="L38" s="389"/>
      <c r="M38" s="389"/>
      <c r="N38" s="389"/>
      <c r="O38" s="375"/>
      <c r="P38" s="375"/>
      <c r="Q38" s="375"/>
      <c r="R38" s="375"/>
    </row>
    <row r="39" spans="1:18" x14ac:dyDescent="0.25">
      <c r="A39" s="377" t="s">
        <v>121</v>
      </c>
      <c r="B39" s="378"/>
      <c r="C39" s="378"/>
      <c r="D39" s="378"/>
      <c r="E39" s="378"/>
      <c r="F39" s="378"/>
      <c r="G39" s="378"/>
      <c r="H39" s="379"/>
      <c r="I39" s="380" t="s">
        <v>118</v>
      </c>
      <c r="J39" s="381"/>
      <c r="K39" s="371" t="s">
        <v>119</v>
      </c>
      <c r="L39" s="371"/>
      <c r="M39" s="371" t="s">
        <v>120</v>
      </c>
      <c r="N39" s="371"/>
      <c r="O39" s="371">
        <v>2026</v>
      </c>
      <c r="P39" s="371"/>
      <c r="Q39" s="371">
        <v>2027</v>
      </c>
      <c r="R39" s="371"/>
    </row>
    <row r="40" spans="1:18" ht="15.75" customHeight="1" x14ac:dyDescent="0.25">
      <c r="A40" s="382"/>
      <c r="B40" s="383"/>
      <c r="C40" s="383"/>
      <c r="D40" s="383"/>
      <c r="E40" s="383"/>
      <c r="F40" s="383"/>
      <c r="G40" s="383"/>
      <c r="H40" s="384"/>
      <c r="I40" s="388"/>
      <c r="J40" s="375"/>
      <c r="K40" s="388"/>
      <c r="L40" s="375"/>
      <c r="M40" s="375"/>
      <c r="N40" s="375"/>
      <c r="O40" s="388"/>
      <c r="P40" s="375"/>
      <c r="Q40" s="388"/>
      <c r="R40" s="375"/>
    </row>
    <row r="41" spans="1:18" x14ac:dyDescent="0.25">
      <c r="A41" s="382"/>
      <c r="B41" s="383"/>
      <c r="C41" s="383"/>
      <c r="D41" s="383"/>
      <c r="E41" s="383"/>
      <c r="F41" s="383"/>
      <c r="G41" s="383"/>
      <c r="H41" s="384"/>
      <c r="I41" s="388"/>
      <c r="J41" s="375"/>
      <c r="K41" s="388"/>
      <c r="L41" s="375"/>
      <c r="M41" s="375"/>
      <c r="N41" s="375"/>
      <c r="O41" s="388"/>
      <c r="P41" s="375"/>
      <c r="Q41" s="388"/>
      <c r="R41" s="375"/>
    </row>
    <row r="42" spans="1:18" x14ac:dyDescent="0.25">
      <c r="A42" s="382"/>
      <c r="B42" s="383"/>
      <c r="C42" s="383"/>
      <c r="D42" s="383"/>
      <c r="E42" s="383"/>
      <c r="F42" s="383"/>
      <c r="G42" s="383"/>
      <c r="H42" s="384"/>
      <c r="I42" s="388"/>
      <c r="J42" s="375"/>
      <c r="K42" s="388"/>
      <c r="L42" s="375"/>
      <c r="M42" s="375"/>
      <c r="N42" s="375"/>
      <c r="O42" s="388"/>
      <c r="P42" s="375"/>
      <c r="Q42" s="388"/>
      <c r="R42" s="375"/>
    </row>
    <row r="43" spans="1:18" x14ac:dyDescent="0.25">
      <c r="A43" s="382"/>
      <c r="B43" s="383"/>
      <c r="C43" s="383"/>
      <c r="D43" s="383"/>
      <c r="E43" s="383"/>
      <c r="F43" s="383"/>
      <c r="G43" s="383"/>
      <c r="H43" s="384"/>
      <c r="I43" s="388"/>
      <c r="J43" s="375"/>
      <c r="K43" s="388"/>
      <c r="L43" s="375"/>
      <c r="M43" s="375"/>
      <c r="N43" s="375"/>
      <c r="O43" s="388"/>
      <c r="P43" s="375"/>
      <c r="Q43" s="388"/>
      <c r="R43" s="375"/>
    </row>
    <row r="44" spans="1:18" x14ac:dyDescent="0.25">
      <c r="A44" s="382"/>
      <c r="B44" s="383"/>
      <c r="C44" s="383"/>
      <c r="D44" s="383"/>
      <c r="E44" s="383"/>
      <c r="F44" s="383"/>
      <c r="G44" s="383"/>
      <c r="H44" s="384"/>
      <c r="I44" s="388"/>
      <c r="J44" s="375"/>
      <c r="K44" s="388"/>
      <c r="L44" s="375"/>
      <c r="M44" s="375"/>
      <c r="N44" s="375"/>
      <c r="O44" s="388"/>
      <c r="P44" s="375"/>
      <c r="Q44" s="388"/>
      <c r="R44" s="375"/>
    </row>
    <row r="45" spans="1:18" x14ac:dyDescent="0.25">
      <c r="A45" s="382"/>
      <c r="B45" s="383"/>
      <c r="C45" s="383"/>
      <c r="D45" s="383"/>
      <c r="E45" s="383"/>
      <c r="F45" s="383"/>
      <c r="G45" s="383"/>
      <c r="H45" s="384"/>
      <c r="I45" s="388"/>
      <c r="J45" s="375"/>
      <c r="K45" s="388"/>
      <c r="L45" s="375"/>
      <c r="M45" s="375"/>
      <c r="N45" s="375"/>
      <c r="O45" s="388"/>
      <c r="P45" s="375"/>
      <c r="Q45" s="388"/>
      <c r="R45" s="375"/>
    </row>
    <row r="46" spans="1:18" x14ac:dyDescent="0.25">
      <c r="A46" s="382"/>
      <c r="B46" s="383"/>
      <c r="C46" s="383"/>
      <c r="D46" s="383"/>
      <c r="E46" s="383"/>
      <c r="F46" s="383"/>
      <c r="G46" s="383"/>
      <c r="H46" s="384"/>
      <c r="I46" s="388"/>
      <c r="J46" s="375"/>
      <c r="K46" s="388"/>
      <c r="L46" s="375"/>
      <c r="M46" s="375"/>
      <c r="N46" s="375"/>
      <c r="O46" s="388"/>
      <c r="P46" s="375"/>
      <c r="Q46" s="388"/>
      <c r="R46" s="375"/>
    </row>
    <row r="47" spans="1:18" x14ac:dyDescent="0.25">
      <c r="A47" s="382"/>
      <c r="B47" s="383"/>
      <c r="C47" s="383"/>
      <c r="D47" s="383"/>
      <c r="E47" s="383"/>
      <c r="F47" s="383"/>
      <c r="G47" s="383"/>
      <c r="H47" s="384"/>
      <c r="I47" s="388"/>
      <c r="J47" s="375"/>
      <c r="K47" s="388"/>
      <c r="L47" s="375"/>
      <c r="M47" s="375"/>
      <c r="N47" s="375"/>
      <c r="O47" s="388"/>
      <c r="P47" s="375"/>
      <c r="Q47" s="388"/>
      <c r="R47" s="375"/>
    </row>
    <row r="48" spans="1:18" x14ac:dyDescent="0.25">
      <c r="A48" s="377" t="s">
        <v>122</v>
      </c>
      <c r="B48" s="378"/>
      <c r="C48" s="378"/>
      <c r="D48" s="378"/>
      <c r="E48" s="378"/>
      <c r="F48" s="378"/>
      <c r="G48" s="378"/>
      <c r="H48" s="379"/>
      <c r="I48" s="380" t="s">
        <v>118</v>
      </c>
      <c r="J48" s="381"/>
      <c r="K48" s="371" t="s">
        <v>119</v>
      </c>
      <c r="L48" s="371"/>
      <c r="M48" s="371" t="s">
        <v>120</v>
      </c>
      <c r="N48" s="371"/>
      <c r="O48" s="371">
        <v>2026</v>
      </c>
      <c r="P48" s="371"/>
      <c r="Q48" s="371">
        <v>2027</v>
      </c>
      <c r="R48" s="371"/>
    </row>
    <row r="49" spans="1:18" x14ac:dyDescent="0.25">
      <c r="A49" s="382"/>
      <c r="B49" s="383"/>
      <c r="C49" s="383"/>
      <c r="D49" s="383"/>
      <c r="E49" s="383"/>
      <c r="F49" s="383"/>
      <c r="G49" s="383"/>
      <c r="H49" s="384"/>
      <c r="I49" s="385"/>
      <c r="J49" s="385"/>
      <c r="K49" s="375"/>
      <c r="L49" s="375"/>
      <c r="M49" s="375"/>
      <c r="N49" s="375"/>
      <c r="O49" s="385"/>
      <c r="P49" s="385"/>
      <c r="Q49" s="385"/>
      <c r="R49" s="385"/>
    </row>
    <row r="50" spans="1:18" x14ac:dyDescent="0.25">
      <c r="A50" s="382"/>
      <c r="B50" s="383"/>
      <c r="C50" s="383"/>
      <c r="D50" s="383"/>
      <c r="E50" s="383"/>
      <c r="F50" s="383"/>
      <c r="G50" s="383"/>
      <c r="H50" s="384"/>
      <c r="I50" s="386"/>
      <c r="J50" s="387"/>
      <c r="K50" s="385"/>
      <c r="L50" s="385"/>
      <c r="M50" s="375"/>
      <c r="N50" s="375"/>
      <c r="O50" s="386"/>
      <c r="P50" s="387"/>
      <c r="Q50" s="386"/>
      <c r="R50" s="387"/>
    </row>
    <row r="51" spans="1:18" x14ac:dyDescent="0.25">
      <c r="A51" s="382"/>
      <c r="B51" s="383"/>
      <c r="C51" s="383"/>
      <c r="D51" s="383"/>
      <c r="E51" s="383"/>
      <c r="F51" s="383"/>
      <c r="G51" s="383"/>
      <c r="H51" s="384"/>
      <c r="I51" s="385"/>
      <c r="J51" s="385"/>
      <c r="K51" s="375"/>
      <c r="L51" s="375"/>
      <c r="M51" s="375"/>
      <c r="N51" s="375"/>
      <c r="O51" s="375"/>
      <c r="P51" s="375"/>
      <c r="Q51" s="375"/>
      <c r="R51" s="375"/>
    </row>
    <row r="52" spans="1:18" x14ac:dyDescent="0.25">
      <c r="A52" s="382"/>
      <c r="B52" s="383"/>
      <c r="C52" s="383"/>
      <c r="D52" s="383"/>
      <c r="E52" s="383"/>
      <c r="F52" s="383"/>
      <c r="G52" s="383"/>
      <c r="H52" s="384"/>
      <c r="I52" s="375"/>
      <c r="J52" s="375"/>
      <c r="K52" s="375"/>
      <c r="L52" s="375"/>
      <c r="M52" s="375"/>
      <c r="N52" s="375"/>
      <c r="O52" s="375"/>
      <c r="P52" s="375"/>
      <c r="Q52" s="375"/>
      <c r="R52" s="375"/>
    </row>
    <row r="53" spans="1:18" x14ac:dyDescent="0.25">
      <c r="A53" s="382"/>
      <c r="B53" s="383"/>
      <c r="C53" s="383"/>
      <c r="D53" s="383"/>
      <c r="E53" s="383"/>
      <c r="F53" s="383"/>
      <c r="G53" s="383"/>
      <c r="H53" s="384"/>
      <c r="I53" s="375"/>
      <c r="J53" s="375"/>
      <c r="K53" s="375"/>
      <c r="L53" s="375"/>
      <c r="M53" s="375"/>
      <c r="N53" s="375"/>
      <c r="O53" s="375"/>
      <c r="P53" s="375"/>
      <c r="Q53" s="375"/>
      <c r="R53" s="375"/>
    </row>
    <row r="54" spans="1:18" x14ac:dyDescent="0.25">
      <c r="A54" s="377" t="s">
        <v>123</v>
      </c>
      <c r="B54" s="378"/>
      <c r="C54" s="378"/>
      <c r="D54" s="378"/>
      <c r="E54" s="378"/>
      <c r="F54" s="378"/>
      <c r="G54" s="378"/>
      <c r="H54" s="379"/>
      <c r="I54" s="380" t="s">
        <v>118</v>
      </c>
      <c r="J54" s="381"/>
      <c r="K54" s="371" t="s">
        <v>119</v>
      </c>
      <c r="L54" s="371"/>
      <c r="M54" s="371" t="s">
        <v>120</v>
      </c>
      <c r="N54" s="371"/>
      <c r="O54" s="371">
        <v>2026</v>
      </c>
      <c r="P54" s="371"/>
      <c r="Q54" s="371">
        <v>2027</v>
      </c>
      <c r="R54" s="371"/>
    </row>
    <row r="55" spans="1:18" x14ac:dyDescent="0.25">
      <c r="A55" s="372"/>
      <c r="B55" s="373"/>
      <c r="C55" s="373"/>
      <c r="D55" s="373"/>
      <c r="E55" s="373"/>
      <c r="F55" s="373"/>
      <c r="G55" s="373"/>
      <c r="H55" s="374"/>
      <c r="I55" s="375"/>
      <c r="J55" s="375"/>
      <c r="K55" s="375"/>
      <c r="L55" s="375"/>
      <c r="M55" s="375"/>
      <c r="N55" s="375"/>
      <c r="O55" s="375"/>
      <c r="P55" s="375"/>
      <c r="Q55" s="375">
        <v>0</v>
      </c>
      <c r="R55" s="375"/>
    </row>
    <row r="56" spans="1:18" x14ac:dyDescent="0.25">
      <c r="A56" s="372"/>
      <c r="B56" s="373"/>
      <c r="C56" s="373"/>
      <c r="D56" s="373"/>
      <c r="E56" s="373"/>
      <c r="F56" s="373"/>
      <c r="G56" s="373"/>
      <c r="H56" s="374"/>
      <c r="I56" s="375"/>
      <c r="J56" s="375"/>
      <c r="K56" s="375"/>
      <c r="L56" s="375"/>
      <c r="M56" s="375"/>
      <c r="N56" s="375"/>
      <c r="O56" s="375"/>
      <c r="P56" s="375"/>
      <c r="Q56" s="375">
        <v>0</v>
      </c>
      <c r="R56" s="375"/>
    </row>
    <row r="57" spans="1:18" x14ac:dyDescent="0.25">
      <c r="A57" s="372"/>
      <c r="B57" s="373"/>
      <c r="C57" s="373"/>
      <c r="D57" s="373"/>
      <c r="E57" s="373"/>
      <c r="F57" s="373"/>
      <c r="G57" s="373"/>
      <c r="H57" s="374"/>
      <c r="I57" s="376"/>
      <c r="J57" s="375"/>
      <c r="K57" s="375"/>
      <c r="L57" s="375"/>
      <c r="M57" s="375"/>
      <c r="N57" s="375"/>
      <c r="O57" s="376"/>
      <c r="P57" s="375"/>
      <c r="Q57" s="376">
        <v>0.9</v>
      </c>
      <c r="R57" s="375"/>
    </row>
    <row r="58" spans="1:18" x14ac:dyDescent="0.25">
      <c r="A58" s="372"/>
      <c r="B58" s="373"/>
      <c r="C58" s="373"/>
      <c r="D58" s="373"/>
      <c r="E58" s="373"/>
      <c r="F58" s="373"/>
      <c r="G58" s="373"/>
      <c r="H58" s="374"/>
      <c r="I58" s="375"/>
      <c r="J58" s="375"/>
      <c r="K58" s="375"/>
      <c r="L58" s="375"/>
      <c r="M58" s="375"/>
      <c r="N58" s="375"/>
      <c r="O58" s="375"/>
      <c r="P58" s="375"/>
      <c r="Q58" s="375"/>
      <c r="R58" s="375"/>
    </row>
    <row r="59" spans="1:18" x14ac:dyDescent="0.25">
      <c r="A59" s="372"/>
      <c r="B59" s="373"/>
      <c r="C59" s="373"/>
      <c r="D59" s="373"/>
      <c r="E59" s="373"/>
      <c r="F59" s="373"/>
      <c r="G59" s="373"/>
      <c r="H59" s="374"/>
      <c r="I59" s="375"/>
      <c r="J59" s="375"/>
      <c r="K59" s="375"/>
      <c r="L59" s="375"/>
      <c r="M59" s="375"/>
      <c r="N59" s="375"/>
      <c r="O59" s="375"/>
      <c r="P59" s="375"/>
      <c r="Q59" s="375"/>
      <c r="R59" s="375"/>
    </row>
    <row r="61" spans="1:18" x14ac:dyDescent="0.25">
      <c r="A61" s="368" t="s">
        <v>15</v>
      </c>
      <c r="B61" s="369"/>
      <c r="C61" s="369"/>
      <c r="D61" s="369"/>
      <c r="E61" s="369"/>
      <c r="F61" s="369"/>
      <c r="G61" s="369"/>
      <c r="H61" s="369"/>
      <c r="I61" s="369"/>
      <c r="J61" s="369"/>
      <c r="K61" s="369"/>
      <c r="L61" s="369"/>
      <c r="M61" s="369"/>
      <c r="N61" s="370"/>
    </row>
    <row r="62" spans="1:18" ht="39.75" customHeight="1" x14ac:dyDescent="0.25">
      <c r="A62" s="371" t="s">
        <v>16</v>
      </c>
      <c r="B62" s="371"/>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364">
        <f>IF(A25&gt;0,A25,"")</f>
        <v>1</v>
      </c>
      <c r="B63" s="365"/>
      <c r="C63" s="52"/>
      <c r="D63" s="53"/>
      <c r="E63" s="53"/>
      <c r="F63" s="54"/>
      <c r="G63" s="54"/>
      <c r="H63" s="54"/>
      <c r="I63" s="54"/>
      <c r="J63" s="54"/>
      <c r="K63" s="54"/>
      <c r="L63" s="54"/>
      <c r="M63" s="54"/>
      <c r="N63" s="54"/>
    </row>
    <row r="64" spans="1:18" ht="12" customHeight="1" thickBot="1" x14ac:dyDescent="0.3">
      <c r="A64" s="366"/>
      <c r="B64" s="367"/>
      <c r="C64" s="55"/>
      <c r="D64" s="55"/>
      <c r="E64" s="55"/>
      <c r="F64" s="55"/>
      <c r="G64" s="55"/>
      <c r="H64" s="55"/>
      <c r="I64" s="55"/>
      <c r="J64" s="55"/>
      <c r="K64" s="55"/>
      <c r="L64" s="55"/>
      <c r="M64" s="55"/>
      <c r="N64" s="55"/>
    </row>
    <row r="65" spans="1:15" ht="12" customHeight="1" x14ac:dyDescent="0.25">
      <c r="A65" s="364">
        <f>IF(A26&gt;0,A26,"")</f>
        <v>2</v>
      </c>
      <c r="B65" s="365"/>
      <c r="C65" s="54"/>
      <c r="D65" s="54"/>
      <c r="E65" s="54"/>
      <c r="F65" s="53"/>
      <c r="G65" s="53"/>
      <c r="H65" s="54"/>
      <c r="I65" s="54"/>
      <c r="J65" s="54"/>
      <c r="K65" s="54"/>
      <c r="L65" s="54"/>
      <c r="M65" s="54"/>
      <c r="N65" s="54"/>
    </row>
    <row r="66" spans="1:15" ht="12" customHeight="1" thickBot="1" x14ac:dyDescent="0.3">
      <c r="A66" s="366"/>
      <c r="B66" s="367"/>
      <c r="C66" s="55"/>
      <c r="D66" s="55"/>
      <c r="E66" s="55"/>
      <c r="F66" s="55"/>
      <c r="G66" s="55"/>
      <c r="H66" s="55"/>
      <c r="I66" s="55"/>
      <c r="J66" s="55"/>
      <c r="K66" s="55"/>
      <c r="L66" s="55"/>
      <c r="M66" s="55"/>
      <c r="N66" s="55"/>
    </row>
    <row r="67" spans="1:15" ht="12" customHeight="1" x14ac:dyDescent="0.25">
      <c r="A67" s="364">
        <f>IF(A27&gt;0,A27,"")</f>
        <v>3</v>
      </c>
      <c r="B67" s="365"/>
      <c r="C67" s="54"/>
      <c r="D67" s="56"/>
      <c r="E67" s="54"/>
      <c r="F67" s="54"/>
      <c r="G67" s="54"/>
      <c r="H67" s="53"/>
      <c r="I67" s="54"/>
      <c r="J67" s="54"/>
      <c r="K67" s="54"/>
      <c r="L67" s="54"/>
      <c r="M67" s="54"/>
      <c r="N67" s="54"/>
    </row>
    <row r="68" spans="1:15" ht="12" customHeight="1" thickBot="1" x14ac:dyDescent="0.3">
      <c r="A68" s="366"/>
      <c r="B68" s="367"/>
      <c r="C68" s="55"/>
      <c r="D68" s="55"/>
      <c r="E68" s="55"/>
      <c r="F68" s="55"/>
      <c r="G68" s="55"/>
      <c r="H68" s="55"/>
      <c r="I68" s="55"/>
      <c r="J68" s="55"/>
      <c r="K68" s="55"/>
      <c r="L68" s="55"/>
      <c r="M68" s="55"/>
      <c r="N68" s="55"/>
    </row>
    <row r="69" spans="1:15" ht="12" customHeight="1" x14ac:dyDescent="0.25">
      <c r="A69" s="364">
        <v>4</v>
      </c>
      <c r="B69" s="365"/>
      <c r="C69" s="54"/>
      <c r="D69" s="54"/>
      <c r="E69" s="54"/>
      <c r="F69" s="54"/>
      <c r="G69" s="54"/>
      <c r="H69" s="54"/>
      <c r="I69" s="53"/>
      <c r="J69" s="53"/>
      <c r="K69" s="54"/>
      <c r="L69" s="54"/>
      <c r="M69" s="54"/>
      <c r="N69" s="54"/>
    </row>
    <row r="70" spans="1:15" ht="12" customHeight="1" thickBot="1" x14ac:dyDescent="0.3">
      <c r="A70" s="366"/>
      <c r="B70" s="367"/>
      <c r="C70" s="55"/>
      <c r="D70" s="55"/>
      <c r="E70" s="55"/>
      <c r="F70" s="55"/>
      <c r="G70" s="55"/>
      <c r="H70" s="55"/>
      <c r="I70" s="55"/>
      <c r="J70" s="55"/>
      <c r="K70" s="55"/>
      <c r="L70" s="55"/>
      <c r="M70" s="55"/>
      <c r="N70" s="55"/>
    </row>
    <row r="71" spans="1:15" ht="12" customHeight="1" thickBot="1" x14ac:dyDescent="0.3">
      <c r="A71" s="364">
        <v>5</v>
      </c>
      <c r="B71" s="365"/>
      <c r="C71" s="54"/>
      <c r="D71" s="54"/>
      <c r="E71" s="54"/>
      <c r="F71" s="54"/>
      <c r="G71" s="54"/>
      <c r="H71" s="54"/>
      <c r="I71" s="54"/>
      <c r="J71" s="54"/>
      <c r="K71" s="53"/>
      <c r="L71" s="53"/>
      <c r="M71" s="53"/>
      <c r="N71" s="55"/>
    </row>
    <row r="72" spans="1:15" ht="12" customHeight="1" thickBot="1" x14ac:dyDescent="0.3">
      <c r="A72" s="366"/>
      <c r="B72" s="367"/>
      <c r="C72" s="55"/>
      <c r="D72" s="55"/>
      <c r="E72" s="55"/>
      <c r="F72" s="55"/>
      <c r="G72" s="55"/>
      <c r="H72" s="55"/>
      <c r="I72" s="55"/>
      <c r="J72" s="55"/>
      <c r="K72" s="55"/>
      <c r="L72" s="55"/>
      <c r="M72" s="55"/>
      <c r="N72" s="55"/>
    </row>
    <row r="73" spans="1:15" ht="12" customHeight="1" x14ac:dyDescent="0.25">
      <c r="A73" s="364">
        <v>6</v>
      </c>
      <c r="B73" s="365"/>
      <c r="C73" s="54"/>
      <c r="D73" s="54"/>
      <c r="E73" s="54"/>
      <c r="F73" s="54"/>
      <c r="G73" s="54"/>
      <c r="H73" s="54"/>
      <c r="I73" s="54"/>
      <c r="J73" s="54"/>
      <c r="K73" s="54"/>
      <c r="L73" s="54"/>
      <c r="M73" s="54"/>
      <c r="N73" s="53"/>
    </row>
    <row r="74" spans="1:15" ht="12" customHeight="1" thickBot="1" x14ac:dyDescent="0.3">
      <c r="A74" s="366"/>
      <c r="B74" s="367"/>
      <c r="C74" s="55"/>
      <c r="D74" s="55"/>
      <c r="E74" s="55"/>
      <c r="F74" s="55"/>
      <c r="G74" s="55"/>
      <c r="H74" s="55"/>
      <c r="I74" s="55"/>
      <c r="J74" s="55"/>
      <c r="K74" s="55"/>
      <c r="L74" s="55"/>
      <c r="M74" s="55"/>
      <c r="N74" s="55"/>
    </row>
    <row r="75" spans="1:15" ht="12" customHeight="1" x14ac:dyDescent="0.25">
      <c r="A75" s="364">
        <v>7</v>
      </c>
      <c r="B75" s="365"/>
      <c r="C75" s="54"/>
      <c r="D75" s="54"/>
      <c r="E75" s="54"/>
      <c r="F75" s="54"/>
      <c r="G75" s="54"/>
      <c r="H75" s="54"/>
      <c r="I75" s="54"/>
      <c r="J75" s="54"/>
      <c r="K75" s="54"/>
      <c r="L75" s="54"/>
      <c r="M75" s="54"/>
      <c r="N75" s="54"/>
    </row>
    <row r="76" spans="1:15" ht="12" customHeight="1" thickBot="1" x14ac:dyDescent="0.3">
      <c r="A76" s="366"/>
      <c r="B76" s="367"/>
      <c r="C76" s="55"/>
      <c r="D76" s="55"/>
      <c r="E76" s="55"/>
      <c r="F76" s="55"/>
      <c r="G76" s="55"/>
      <c r="H76" s="55"/>
      <c r="I76" s="55"/>
      <c r="J76" s="55"/>
      <c r="K76" s="55"/>
      <c r="L76" s="55"/>
      <c r="M76" s="55"/>
      <c r="N76" s="55"/>
    </row>
    <row r="77" spans="1:15" ht="12" customHeight="1" x14ac:dyDescent="0.25">
      <c r="A77" s="364">
        <v>8</v>
      </c>
      <c r="B77" s="365"/>
      <c r="C77" s="54"/>
      <c r="D77" s="54"/>
      <c r="E77" s="54"/>
      <c r="F77" s="54"/>
      <c r="G77" s="54"/>
      <c r="H77" s="54"/>
      <c r="I77" s="54"/>
      <c r="J77" s="54"/>
      <c r="K77" s="54"/>
      <c r="L77" s="54"/>
      <c r="M77" s="54"/>
      <c r="N77" s="57"/>
      <c r="O77" s="58"/>
    </row>
    <row r="78" spans="1:15" ht="12" customHeight="1" thickBot="1" x14ac:dyDescent="0.3">
      <c r="A78" s="366"/>
      <c r="B78" s="367"/>
      <c r="C78" s="55"/>
      <c r="D78" s="55"/>
      <c r="E78" s="55"/>
      <c r="F78" s="55"/>
      <c r="G78" s="55"/>
      <c r="H78" s="55"/>
      <c r="I78" s="55"/>
      <c r="J78" s="55"/>
      <c r="K78" s="55"/>
      <c r="L78" s="55"/>
      <c r="M78" s="55"/>
      <c r="N78" s="55"/>
    </row>
    <row r="79" spans="1:15" ht="12" customHeight="1" x14ac:dyDescent="0.25">
      <c r="A79" s="364">
        <v>9</v>
      </c>
      <c r="B79" s="365"/>
      <c r="C79" s="54"/>
      <c r="D79" s="54"/>
      <c r="E79" s="54"/>
      <c r="F79" s="54"/>
      <c r="G79" s="54"/>
      <c r="H79" s="54"/>
      <c r="I79" s="54"/>
      <c r="J79" s="54"/>
      <c r="K79" s="54"/>
      <c r="L79" s="54"/>
      <c r="M79" s="54"/>
      <c r="N79" s="54"/>
    </row>
    <row r="80" spans="1:15" ht="12" customHeight="1" thickBot="1" x14ac:dyDescent="0.3">
      <c r="A80" s="366"/>
      <c r="B80" s="367"/>
      <c r="C80" s="55"/>
      <c r="D80" s="55"/>
      <c r="E80" s="55"/>
      <c r="F80" s="55"/>
      <c r="G80" s="55"/>
      <c r="H80" s="55"/>
      <c r="I80" s="55"/>
      <c r="J80" s="55"/>
      <c r="K80" s="55"/>
      <c r="L80" s="55"/>
      <c r="M80" s="55"/>
      <c r="N80" s="55"/>
    </row>
    <row r="81" spans="1:14" ht="12" customHeight="1" x14ac:dyDescent="0.25">
      <c r="A81" s="364">
        <v>10</v>
      </c>
      <c r="B81" s="365"/>
      <c r="C81" s="54"/>
      <c r="D81" s="54"/>
      <c r="E81" s="54"/>
      <c r="F81" s="54"/>
      <c r="G81" s="54"/>
      <c r="H81" s="54"/>
      <c r="I81" s="54"/>
      <c r="J81" s="54"/>
      <c r="K81" s="54"/>
      <c r="L81" s="54"/>
      <c r="M81" s="54"/>
      <c r="N81" s="54"/>
    </row>
    <row r="82" spans="1:14" ht="12" customHeight="1" thickBot="1" x14ac:dyDescent="0.3">
      <c r="A82" s="366"/>
      <c r="B82" s="367"/>
      <c r="C82" s="55"/>
      <c r="D82" s="55"/>
      <c r="E82" s="55"/>
      <c r="F82" s="55"/>
      <c r="G82" s="55"/>
      <c r="H82" s="55"/>
      <c r="I82" s="55"/>
      <c r="J82" s="55"/>
      <c r="K82" s="55"/>
      <c r="L82" s="55"/>
      <c r="M82" s="55"/>
      <c r="N82" s="55"/>
    </row>
    <row r="83" spans="1:14" x14ac:dyDescent="0.25">
      <c r="A83" s="360" t="s">
        <v>124</v>
      </c>
      <c r="B83" s="361"/>
      <c r="C83" s="361"/>
      <c r="D83" s="361"/>
      <c r="E83" s="362"/>
      <c r="F83" s="333"/>
      <c r="G83" s="335"/>
      <c r="H83" s="349" t="s">
        <v>124</v>
      </c>
      <c r="I83" s="349"/>
      <c r="J83" s="349"/>
      <c r="K83" s="349"/>
      <c r="L83" s="349"/>
      <c r="M83" s="363"/>
      <c r="N83" s="363"/>
    </row>
    <row r="84" spans="1:14" x14ac:dyDescent="0.25">
      <c r="A84" s="330" t="s">
        <v>125</v>
      </c>
      <c r="B84" s="331"/>
      <c r="C84" s="331"/>
      <c r="D84" s="331"/>
      <c r="E84" s="332"/>
      <c r="F84" s="333"/>
      <c r="G84" s="335"/>
      <c r="H84" s="349" t="s">
        <v>125</v>
      </c>
      <c r="I84" s="349"/>
      <c r="J84" s="349"/>
      <c r="K84" s="349"/>
      <c r="L84" s="349"/>
      <c r="M84" s="363"/>
      <c r="N84" s="363"/>
    </row>
    <row r="85" spans="1:14" x14ac:dyDescent="0.25">
      <c r="A85" s="60"/>
      <c r="B85" s="60"/>
      <c r="C85" s="60"/>
      <c r="D85" s="60"/>
      <c r="E85" s="60"/>
      <c r="F85" s="60"/>
      <c r="G85" s="60"/>
      <c r="H85" s="60"/>
      <c r="I85" s="60"/>
      <c r="J85" s="60"/>
      <c r="K85" s="60"/>
      <c r="L85" s="60"/>
      <c r="M85" s="60"/>
      <c r="N85" s="60"/>
    </row>
    <row r="86" spans="1:14" x14ac:dyDescent="0.25">
      <c r="A86" s="327" t="s">
        <v>126</v>
      </c>
      <c r="B86" s="328"/>
      <c r="C86" s="328"/>
      <c r="D86" s="328"/>
      <c r="E86" s="328"/>
      <c r="F86" s="328"/>
      <c r="G86" s="329"/>
      <c r="H86" s="359" t="s">
        <v>126</v>
      </c>
      <c r="I86" s="359"/>
      <c r="J86" s="359"/>
      <c r="K86" s="359"/>
      <c r="L86" s="359"/>
      <c r="M86" s="359"/>
      <c r="N86" s="359"/>
    </row>
    <row r="87" spans="1:14" x14ac:dyDescent="0.25">
      <c r="A87" s="349" t="s">
        <v>127</v>
      </c>
      <c r="B87" s="349"/>
      <c r="C87" s="350"/>
      <c r="D87" s="351"/>
      <c r="E87" s="351"/>
      <c r="F87" s="351"/>
      <c r="G87" s="352"/>
      <c r="H87" s="349" t="s">
        <v>128</v>
      </c>
      <c r="I87" s="349"/>
      <c r="J87" s="350"/>
      <c r="K87" s="351"/>
      <c r="L87" s="351"/>
      <c r="M87" s="351"/>
      <c r="N87" s="352"/>
    </row>
    <row r="88" spans="1:14" x14ac:dyDescent="0.25">
      <c r="A88" s="349"/>
      <c r="B88" s="349"/>
      <c r="C88" s="353"/>
      <c r="D88" s="354"/>
      <c r="E88" s="354"/>
      <c r="F88" s="354"/>
      <c r="G88" s="355"/>
      <c r="H88" s="349"/>
      <c r="I88" s="349"/>
      <c r="J88" s="353"/>
      <c r="K88" s="354"/>
      <c r="L88" s="354"/>
      <c r="M88" s="354"/>
      <c r="N88" s="355"/>
    </row>
    <row r="89" spans="1:14" x14ac:dyDescent="0.25">
      <c r="A89" s="349"/>
      <c r="B89" s="349"/>
      <c r="C89" s="356"/>
      <c r="D89" s="357"/>
      <c r="E89" s="357"/>
      <c r="F89" s="357"/>
      <c r="G89" s="358"/>
      <c r="H89" s="349"/>
      <c r="I89" s="349"/>
      <c r="J89" s="356"/>
      <c r="K89" s="357"/>
      <c r="L89" s="357"/>
      <c r="M89" s="357"/>
      <c r="N89" s="358"/>
    </row>
    <row r="90" spans="1:14" x14ac:dyDescent="0.25">
      <c r="A90" s="349" t="s">
        <v>129</v>
      </c>
      <c r="B90" s="349"/>
      <c r="C90" s="350"/>
      <c r="D90" s="351"/>
      <c r="E90" s="351"/>
      <c r="F90" s="351"/>
      <c r="G90" s="352"/>
      <c r="H90" s="349" t="s">
        <v>129</v>
      </c>
      <c r="I90" s="349"/>
      <c r="J90" s="350"/>
      <c r="K90" s="351"/>
      <c r="L90" s="351"/>
      <c r="M90" s="351"/>
      <c r="N90" s="352"/>
    </row>
    <row r="91" spans="1:14" x14ac:dyDescent="0.25">
      <c r="A91" s="349"/>
      <c r="B91" s="349"/>
      <c r="C91" s="353"/>
      <c r="D91" s="354"/>
      <c r="E91" s="354"/>
      <c r="F91" s="354"/>
      <c r="G91" s="355"/>
      <c r="H91" s="349"/>
      <c r="I91" s="349"/>
      <c r="J91" s="353"/>
      <c r="K91" s="354"/>
      <c r="L91" s="354"/>
      <c r="M91" s="354"/>
      <c r="N91" s="355"/>
    </row>
    <row r="92" spans="1:14" x14ac:dyDescent="0.25">
      <c r="A92" s="349"/>
      <c r="B92" s="349"/>
      <c r="C92" s="356"/>
      <c r="D92" s="357"/>
      <c r="E92" s="357"/>
      <c r="F92" s="357"/>
      <c r="G92" s="358"/>
      <c r="H92" s="349"/>
      <c r="I92" s="349"/>
      <c r="J92" s="356"/>
      <c r="K92" s="357"/>
      <c r="L92" s="357"/>
      <c r="M92" s="357"/>
      <c r="N92" s="358"/>
    </row>
    <row r="93" spans="1:14" x14ac:dyDescent="0.25">
      <c r="A93" s="327" t="s">
        <v>130</v>
      </c>
      <c r="B93" s="328"/>
      <c r="C93" s="328"/>
      <c r="D93" s="328"/>
      <c r="E93" s="328"/>
      <c r="F93" s="328"/>
      <c r="G93" s="329"/>
      <c r="H93" s="359" t="s">
        <v>130</v>
      </c>
      <c r="I93" s="359"/>
      <c r="J93" s="359"/>
      <c r="K93" s="359"/>
      <c r="L93" s="359"/>
      <c r="M93" s="359"/>
      <c r="N93" s="359"/>
    </row>
    <row r="94" spans="1:14" x14ac:dyDescent="0.25">
      <c r="A94" s="349" t="s">
        <v>131</v>
      </c>
      <c r="B94" s="349"/>
      <c r="C94" s="350"/>
      <c r="D94" s="351"/>
      <c r="E94" s="351"/>
      <c r="F94" s="351"/>
      <c r="G94" s="352"/>
      <c r="H94" s="349" t="s">
        <v>132</v>
      </c>
      <c r="I94" s="349"/>
      <c r="J94" s="350"/>
      <c r="K94" s="351"/>
      <c r="L94" s="351"/>
      <c r="M94" s="351"/>
      <c r="N94" s="352"/>
    </row>
    <row r="95" spans="1:14" x14ac:dyDescent="0.25">
      <c r="A95" s="349"/>
      <c r="B95" s="349"/>
      <c r="C95" s="353"/>
      <c r="D95" s="354"/>
      <c r="E95" s="354"/>
      <c r="F95" s="354"/>
      <c r="G95" s="355"/>
      <c r="H95" s="349"/>
      <c r="I95" s="349"/>
      <c r="J95" s="353"/>
      <c r="K95" s="354"/>
      <c r="L95" s="354"/>
      <c r="M95" s="354"/>
      <c r="N95" s="355"/>
    </row>
    <row r="96" spans="1:14" x14ac:dyDescent="0.25">
      <c r="A96" s="349"/>
      <c r="B96" s="349"/>
      <c r="C96" s="356"/>
      <c r="D96" s="357"/>
      <c r="E96" s="357"/>
      <c r="F96" s="357"/>
      <c r="G96" s="358"/>
      <c r="H96" s="349"/>
      <c r="I96" s="349"/>
      <c r="J96" s="356"/>
      <c r="K96" s="357"/>
      <c r="L96" s="357"/>
      <c r="M96" s="357"/>
      <c r="N96" s="358"/>
    </row>
    <row r="97" spans="1:14" x14ac:dyDescent="0.25">
      <c r="A97" s="349" t="s">
        <v>133</v>
      </c>
      <c r="B97" s="349"/>
      <c r="C97" s="350"/>
      <c r="D97" s="351"/>
      <c r="E97" s="351"/>
      <c r="F97" s="351"/>
      <c r="G97" s="352"/>
      <c r="H97" s="349" t="s">
        <v>133</v>
      </c>
      <c r="I97" s="349"/>
      <c r="J97" s="350"/>
      <c r="K97" s="351"/>
      <c r="L97" s="351"/>
      <c r="M97" s="351"/>
      <c r="N97" s="352"/>
    </row>
    <row r="98" spans="1:14" x14ac:dyDescent="0.25">
      <c r="A98" s="349"/>
      <c r="B98" s="349"/>
      <c r="C98" s="353"/>
      <c r="D98" s="354"/>
      <c r="E98" s="354"/>
      <c r="F98" s="354"/>
      <c r="G98" s="355"/>
      <c r="H98" s="349"/>
      <c r="I98" s="349"/>
      <c r="J98" s="353"/>
      <c r="K98" s="354"/>
      <c r="L98" s="354"/>
      <c r="M98" s="354"/>
      <c r="N98" s="355"/>
    </row>
    <row r="99" spans="1:14" x14ac:dyDescent="0.25">
      <c r="A99" s="349"/>
      <c r="B99" s="349"/>
      <c r="C99" s="356"/>
      <c r="D99" s="357"/>
      <c r="E99" s="357"/>
      <c r="F99" s="357"/>
      <c r="G99" s="358"/>
      <c r="H99" s="349"/>
      <c r="I99" s="349"/>
      <c r="J99" s="356"/>
      <c r="K99" s="357"/>
      <c r="L99" s="357"/>
      <c r="M99" s="357"/>
      <c r="N99" s="358"/>
    </row>
    <row r="100" spans="1:14" x14ac:dyDescent="0.25">
      <c r="A100" s="60"/>
      <c r="B100" s="60"/>
      <c r="C100" s="60"/>
      <c r="D100" s="60"/>
      <c r="E100" s="60"/>
      <c r="F100" s="60"/>
      <c r="G100" s="60"/>
      <c r="H100" s="60"/>
      <c r="I100" s="60"/>
      <c r="J100" s="60"/>
      <c r="K100" s="60"/>
      <c r="L100" s="60"/>
      <c r="M100" s="60"/>
      <c r="N100" s="60"/>
    </row>
    <row r="101" spans="1:14" x14ac:dyDescent="0.25">
      <c r="A101" s="327" t="s">
        <v>37</v>
      </c>
      <c r="B101" s="328"/>
      <c r="C101" s="328"/>
      <c r="D101" s="328"/>
      <c r="E101" s="328"/>
      <c r="F101" s="328"/>
      <c r="G101" s="328"/>
      <c r="H101" s="328"/>
      <c r="I101" s="328"/>
      <c r="J101" s="328"/>
      <c r="K101" s="328"/>
      <c r="L101" s="328"/>
      <c r="M101" s="328"/>
      <c r="N101" s="329"/>
    </row>
    <row r="102" spans="1:14" ht="31.5" customHeight="1" x14ac:dyDescent="0.25">
      <c r="A102" s="61" t="s">
        <v>29</v>
      </c>
      <c r="B102" s="344" t="s">
        <v>30</v>
      </c>
      <c r="C102" s="345"/>
      <c r="D102" s="345"/>
      <c r="E102" s="345"/>
      <c r="F102" s="346"/>
      <c r="G102" s="347" t="s">
        <v>134</v>
      </c>
      <c r="H102" s="347"/>
      <c r="I102" s="347" t="s">
        <v>135</v>
      </c>
      <c r="J102" s="347"/>
      <c r="K102" s="347" t="s">
        <v>136</v>
      </c>
      <c r="L102" s="347"/>
      <c r="M102" s="348" t="s">
        <v>137</v>
      </c>
      <c r="N102" s="348"/>
    </row>
    <row r="103" spans="1:14" x14ac:dyDescent="0.25">
      <c r="A103" s="59" t="s">
        <v>138</v>
      </c>
      <c r="B103" s="343" t="s">
        <v>139</v>
      </c>
      <c r="C103" s="334"/>
      <c r="D103" s="334"/>
      <c r="E103" s="334"/>
      <c r="F103" s="335"/>
      <c r="G103" s="336"/>
      <c r="H103" s="337"/>
      <c r="I103" s="338"/>
      <c r="J103" s="338"/>
      <c r="K103" s="339">
        <v>0.1</v>
      </c>
      <c r="L103" s="338"/>
      <c r="M103" s="340"/>
      <c r="N103" s="340"/>
    </row>
    <row r="104" spans="1:14" x14ac:dyDescent="0.25">
      <c r="A104" s="59" t="s">
        <v>140</v>
      </c>
      <c r="B104" s="343" t="s">
        <v>182</v>
      </c>
      <c r="C104" s="334"/>
      <c r="D104" s="334"/>
      <c r="E104" s="334"/>
      <c r="F104" s="335"/>
      <c r="G104" s="336"/>
      <c r="H104" s="337"/>
      <c r="I104" s="338"/>
      <c r="J104" s="338"/>
      <c r="K104" s="339">
        <v>0.22</v>
      </c>
      <c r="L104" s="338"/>
      <c r="M104" s="340"/>
      <c r="N104" s="340"/>
    </row>
    <row r="105" spans="1:14" x14ac:dyDescent="0.25">
      <c r="A105" s="59" t="s">
        <v>140</v>
      </c>
      <c r="B105" s="343" t="s">
        <v>183</v>
      </c>
      <c r="C105" s="334"/>
      <c r="D105" s="334"/>
      <c r="E105" s="334"/>
      <c r="F105" s="335"/>
      <c r="G105" s="336"/>
      <c r="H105" s="337"/>
      <c r="I105" s="338"/>
      <c r="J105" s="338"/>
      <c r="K105" s="339">
        <v>0.2</v>
      </c>
      <c r="L105" s="338"/>
      <c r="M105" s="340"/>
      <c r="N105" s="340"/>
    </row>
    <row r="106" spans="1:14" x14ac:dyDescent="0.25">
      <c r="A106" s="59" t="s">
        <v>140</v>
      </c>
      <c r="B106" s="343" t="s">
        <v>184</v>
      </c>
      <c r="C106" s="334"/>
      <c r="D106" s="334"/>
      <c r="E106" s="334"/>
      <c r="F106" s="335"/>
      <c r="G106" s="336"/>
      <c r="H106" s="337"/>
      <c r="I106" s="338"/>
      <c r="J106" s="338"/>
      <c r="K106" s="339">
        <v>0.2</v>
      </c>
      <c r="L106" s="338"/>
      <c r="M106" s="340"/>
      <c r="N106" s="340"/>
    </row>
    <row r="107" spans="1:14" x14ac:dyDescent="0.25">
      <c r="A107" s="59" t="s">
        <v>140</v>
      </c>
      <c r="B107" s="343" t="s">
        <v>185</v>
      </c>
      <c r="C107" s="334"/>
      <c r="D107" s="334"/>
      <c r="E107" s="334"/>
      <c r="F107" s="335"/>
      <c r="G107" s="336"/>
      <c r="H107" s="337"/>
      <c r="I107" s="338"/>
      <c r="J107" s="338"/>
      <c r="K107" s="339">
        <v>0.1</v>
      </c>
      <c r="L107" s="338"/>
      <c r="M107" s="340"/>
      <c r="N107" s="340"/>
    </row>
    <row r="108" spans="1:14" x14ac:dyDescent="0.25">
      <c r="A108" s="66" t="s">
        <v>186</v>
      </c>
      <c r="B108" s="343" t="s">
        <v>187</v>
      </c>
      <c r="C108" s="334"/>
      <c r="D108" s="334"/>
      <c r="E108" s="334"/>
      <c r="F108" s="335"/>
      <c r="G108" s="336"/>
      <c r="H108" s="337"/>
      <c r="I108" s="338"/>
      <c r="J108" s="338"/>
      <c r="K108" s="339">
        <v>0.06</v>
      </c>
      <c r="L108" s="338"/>
      <c r="M108" s="340"/>
      <c r="N108" s="340"/>
    </row>
    <row r="109" spans="1:14" x14ac:dyDescent="0.25">
      <c r="A109" s="66" t="s">
        <v>186</v>
      </c>
      <c r="B109" s="343" t="s">
        <v>188</v>
      </c>
      <c r="C109" s="334"/>
      <c r="D109" s="334"/>
      <c r="E109" s="334"/>
      <c r="F109" s="335"/>
      <c r="G109" s="336"/>
      <c r="H109" s="337"/>
      <c r="I109" s="338"/>
      <c r="J109" s="338"/>
      <c r="K109" s="339">
        <v>0.06</v>
      </c>
      <c r="L109" s="338"/>
      <c r="M109" s="340"/>
      <c r="N109" s="340"/>
    </row>
    <row r="110" spans="1:14" x14ac:dyDescent="0.25">
      <c r="A110" s="66" t="s">
        <v>186</v>
      </c>
      <c r="B110" s="343" t="s">
        <v>189</v>
      </c>
      <c r="C110" s="334"/>
      <c r="D110" s="334"/>
      <c r="E110" s="334"/>
      <c r="F110" s="335"/>
      <c r="G110" s="336"/>
      <c r="H110" s="337"/>
      <c r="I110" s="338"/>
      <c r="J110" s="338"/>
      <c r="K110" s="339">
        <v>0.06</v>
      </c>
      <c r="L110" s="338"/>
      <c r="M110" s="340"/>
      <c r="N110" s="340"/>
    </row>
    <row r="111" spans="1:14" x14ac:dyDescent="0.25">
      <c r="A111" s="59"/>
      <c r="B111" s="333"/>
      <c r="C111" s="334"/>
      <c r="D111" s="334"/>
      <c r="E111" s="334"/>
      <c r="F111" s="335"/>
      <c r="G111" s="336"/>
      <c r="H111" s="337"/>
      <c r="I111" s="338"/>
      <c r="J111" s="338"/>
      <c r="K111" s="338"/>
      <c r="L111" s="338"/>
      <c r="M111" s="340"/>
      <c r="N111" s="340"/>
    </row>
    <row r="112" spans="1:14" x14ac:dyDescent="0.25">
      <c r="A112" s="59"/>
      <c r="B112" s="333"/>
      <c r="C112" s="334"/>
      <c r="D112" s="334"/>
      <c r="E112" s="334"/>
      <c r="F112" s="335"/>
      <c r="G112" s="336"/>
      <c r="H112" s="337"/>
      <c r="I112" s="338"/>
      <c r="J112" s="338"/>
      <c r="K112" s="338"/>
      <c r="L112" s="338"/>
      <c r="M112" s="340"/>
      <c r="N112" s="340"/>
    </row>
    <row r="113" spans="1:16" x14ac:dyDescent="0.25">
      <c r="A113" s="59"/>
      <c r="B113" s="333"/>
      <c r="C113" s="334"/>
      <c r="D113" s="334"/>
      <c r="E113" s="334"/>
      <c r="F113" s="335"/>
      <c r="G113" s="336"/>
      <c r="H113" s="337"/>
      <c r="I113" s="338"/>
      <c r="J113" s="338"/>
      <c r="K113" s="338"/>
      <c r="L113" s="338"/>
      <c r="M113" s="340"/>
      <c r="N113" s="340"/>
    </row>
    <row r="114" spans="1:16" x14ac:dyDescent="0.25">
      <c r="A114" s="59"/>
      <c r="B114" s="333"/>
      <c r="C114" s="334"/>
      <c r="D114" s="334"/>
      <c r="E114" s="334"/>
      <c r="F114" s="335"/>
      <c r="G114" s="336"/>
      <c r="H114" s="337"/>
      <c r="I114" s="338"/>
      <c r="J114" s="338"/>
      <c r="K114" s="338"/>
      <c r="L114" s="338"/>
      <c r="M114" s="340"/>
      <c r="N114" s="340"/>
    </row>
    <row r="115" spans="1:16" x14ac:dyDescent="0.25">
      <c r="A115" s="59"/>
      <c r="B115" s="333"/>
      <c r="C115" s="334"/>
      <c r="D115" s="334"/>
      <c r="E115" s="334"/>
      <c r="F115" s="335"/>
      <c r="G115" s="336"/>
      <c r="H115" s="337"/>
      <c r="I115" s="338"/>
      <c r="J115" s="338"/>
      <c r="K115" s="339"/>
      <c r="L115" s="338"/>
      <c r="M115" s="340"/>
      <c r="N115" s="340"/>
    </row>
    <row r="116" spans="1:16" x14ac:dyDescent="0.25">
      <c r="A116" s="62">
        <f>COUNTA(B103:F115)</f>
        <v>8</v>
      </c>
      <c r="B116" s="341" t="s">
        <v>146</v>
      </c>
      <c r="C116" s="341"/>
      <c r="D116" s="341"/>
      <c r="E116" s="341"/>
      <c r="F116" s="341"/>
      <c r="G116" s="341"/>
      <c r="H116" s="341"/>
      <c r="I116" s="341"/>
      <c r="J116" s="341"/>
      <c r="K116" s="341"/>
      <c r="L116" s="342"/>
      <c r="M116" s="316"/>
      <c r="N116" s="316"/>
    </row>
    <row r="117" spans="1:16" x14ac:dyDescent="0.25">
      <c r="A117" s="60"/>
      <c r="B117" s="60"/>
      <c r="C117" s="60"/>
      <c r="D117" s="60"/>
      <c r="E117" s="60"/>
      <c r="F117" s="60"/>
      <c r="G117" s="60"/>
      <c r="H117" s="60"/>
      <c r="I117" s="60"/>
      <c r="J117" s="60"/>
      <c r="K117" s="60"/>
      <c r="L117" s="60"/>
      <c r="M117" s="60"/>
      <c r="N117" s="60"/>
    </row>
    <row r="118" spans="1:16" x14ac:dyDescent="0.25">
      <c r="A118" s="327" t="s">
        <v>147</v>
      </c>
      <c r="B118" s="328"/>
      <c r="C118" s="328"/>
      <c r="D118" s="328"/>
      <c r="E118" s="328"/>
      <c r="F118" s="328"/>
      <c r="G118" s="328"/>
      <c r="H118" s="328"/>
      <c r="I118" s="328"/>
      <c r="J118" s="328"/>
      <c r="K118" s="328"/>
      <c r="L118" s="328"/>
      <c r="M118" s="328"/>
      <c r="N118" s="329"/>
    </row>
    <row r="119" spans="1:16" x14ac:dyDescent="0.25">
      <c r="A119" s="330" t="s">
        <v>148</v>
      </c>
      <c r="B119" s="331"/>
      <c r="C119" s="331"/>
      <c r="D119" s="332"/>
      <c r="E119" s="330" t="s">
        <v>149</v>
      </c>
      <c r="F119" s="331"/>
      <c r="G119" s="331"/>
      <c r="H119" s="331"/>
      <c r="I119" s="331"/>
      <c r="J119" s="331"/>
      <c r="K119" s="331"/>
      <c r="L119" s="331"/>
      <c r="M119" s="313" t="s">
        <v>150</v>
      </c>
      <c r="N119" s="315"/>
    </row>
    <row r="120" spans="1:16" x14ac:dyDescent="0.25">
      <c r="A120" s="317"/>
      <c r="B120" s="318"/>
      <c r="C120" s="318"/>
      <c r="D120" s="319"/>
      <c r="E120" s="317"/>
      <c r="F120" s="318"/>
      <c r="G120" s="318"/>
      <c r="H120" s="318"/>
      <c r="I120" s="318"/>
      <c r="J120" s="318"/>
      <c r="K120" s="318"/>
      <c r="L120" s="318"/>
      <c r="M120" s="323"/>
      <c r="N120" s="324"/>
    </row>
    <row r="121" spans="1:16" x14ac:dyDescent="0.25">
      <c r="A121" s="320"/>
      <c r="B121" s="321"/>
      <c r="C121" s="321"/>
      <c r="D121" s="322"/>
      <c r="E121" s="320"/>
      <c r="F121" s="321"/>
      <c r="G121" s="321"/>
      <c r="H121" s="321"/>
      <c r="I121" s="321"/>
      <c r="J121" s="321"/>
      <c r="K121" s="321"/>
      <c r="L121" s="321"/>
      <c r="M121" s="325"/>
      <c r="N121" s="326"/>
      <c r="O121" s="63"/>
      <c r="P121" s="64"/>
    </row>
    <row r="122" spans="1:16" x14ac:dyDescent="0.25">
      <c r="A122" s="317"/>
      <c r="B122" s="318"/>
      <c r="C122" s="318"/>
      <c r="D122" s="319"/>
      <c r="E122" s="317"/>
      <c r="F122" s="318"/>
      <c r="G122" s="318"/>
      <c r="H122" s="318"/>
      <c r="I122" s="318"/>
      <c r="J122" s="318"/>
      <c r="K122" s="318"/>
      <c r="L122" s="318"/>
      <c r="M122" s="323"/>
      <c r="N122" s="324"/>
      <c r="O122" s="63"/>
      <c r="P122" s="64"/>
    </row>
    <row r="123" spans="1:16" x14ac:dyDescent="0.25">
      <c r="A123" s="320"/>
      <c r="B123" s="321"/>
      <c r="C123" s="321"/>
      <c r="D123" s="322"/>
      <c r="E123" s="320"/>
      <c r="F123" s="321"/>
      <c r="G123" s="321"/>
      <c r="H123" s="321"/>
      <c r="I123" s="321"/>
      <c r="J123" s="321"/>
      <c r="K123" s="321"/>
      <c r="L123" s="321"/>
      <c r="M123" s="325"/>
      <c r="N123" s="326"/>
    </row>
    <row r="124" spans="1:16" x14ac:dyDescent="0.25">
      <c r="A124" s="317"/>
      <c r="B124" s="318"/>
      <c r="C124" s="318"/>
      <c r="D124" s="319"/>
      <c r="E124" s="317"/>
      <c r="F124" s="318"/>
      <c r="G124" s="318"/>
      <c r="H124" s="318"/>
      <c r="I124" s="318"/>
      <c r="J124" s="318"/>
      <c r="K124" s="318"/>
      <c r="L124" s="318"/>
      <c r="M124" s="323"/>
      <c r="N124" s="324"/>
    </row>
    <row r="125" spans="1:16" x14ac:dyDescent="0.25">
      <c r="A125" s="320"/>
      <c r="B125" s="321"/>
      <c r="C125" s="321"/>
      <c r="D125" s="322"/>
      <c r="E125" s="320"/>
      <c r="F125" s="321"/>
      <c r="G125" s="321"/>
      <c r="H125" s="321"/>
      <c r="I125" s="321"/>
      <c r="J125" s="321"/>
      <c r="K125" s="321"/>
      <c r="L125" s="321"/>
      <c r="M125" s="325"/>
      <c r="N125" s="326"/>
    </row>
    <row r="126" spans="1:16" x14ac:dyDescent="0.25">
      <c r="A126" s="317"/>
      <c r="B126" s="318"/>
      <c r="C126" s="318"/>
      <c r="D126" s="319"/>
      <c r="E126" s="317"/>
      <c r="F126" s="318"/>
      <c r="G126" s="318"/>
      <c r="H126" s="318"/>
      <c r="I126" s="318"/>
      <c r="J126" s="318"/>
      <c r="K126" s="318"/>
      <c r="L126" s="318"/>
      <c r="M126" s="323"/>
      <c r="N126" s="324"/>
    </row>
    <row r="127" spans="1:16" x14ac:dyDescent="0.25">
      <c r="A127" s="320"/>
      <c r="B127" s="321"/>
      <c r="C127" s="321"/>
      <c r="D127" s="322"/>
      <c r="E127" s="320"/>
      <c r="F127" s="321"/>
      <c r="G127" s="321"/>
      <c r="H127" s="321"/>
      <c r="I127" s="321"/>
      <c r="J127" s="321"/>
      <c r="K127" s="321"/>
      <c r="L127" s="321"/>
      <c r="M127" s="325"/>
      <c r="N127" s="326"/>
    </row>
    <row r="128" spans="1:16" x14ac:dyDescent="0.25">
      <c r="A128" s="317"/>
      <c r="B128" s="318"/>
      <c r="C128" s="318"/>
      <c r="D128" s="319"/>
      <c r="E128" s="317"/>
      <c r="F128" s="318"/>
      <c r="G128" s="318"/>
      <c r="H128" s="318"/>
      <c r="I128" s="318"/>
      <c r="J128" s="318"/>
      <c r="K128" s="318"/>
      <c r="L128" s="318"/>
      <c r="M128" s="323"/>
      <c r="N128" s="324"/>
    </row>
    <row r="129" spans="1:14" x14ac:dyDescent="0.25">
      <c r="A129" s="320"/>
      <c r="B129" s="321"/>
      <c r="C129" s="321"/>
      <c r="D129" s="322"/>
      <c r="E129" s="320"/>
      <c r="F129" s="321"/>
      <c r="G129" s="321"/>
      <c r="H129" s="321"/>
      <c r="I129" s="321"/>
      <c r="J129" s="321"/>
      <c r="K129" s="321"/>
      <c r="L129" s="321"/>
      <c r="M129" s="325"/>
      <c r="N129" s="326"/>
    </row>
    <row r="130" spans="1:14" x14ac:dyDescent="0.25">
      <c r="A130" s="317"/>
      <c r="B130" s="318"/>
      <c r="C130" s="318"/>
      <c r="D130" s="319"/>
      <c r="E130" s="317"/>
      <c r="F130" s="318"/>
      <c r="G130" s="318"/>
      <c r="H130" s="318"/>
      <c r="I130" s="318"/>
      <c r="J130" s="318"/>
      <c r="K130" s="318"/>
      <c r="L130" s="318"/>
      <c r="M130" s="323"/>
      <c r="N130" s="324"/>
    </row>
    <row r="131" spans="1:14" x14ac:dyDescent="0.25">
      <c r="A131" s="320"/>
      <c r="B131" s="321"/>
      <c r="C131" s="321"/>
      <c r="D131" s="322"/>
      <c r="E131" s="320"/>
      <c r="F131" s="321"/>
      <c r="G131" s="321"/>
      <c r="H131" s="321"/>
      <c r="I131" s="321"/>
      <c r="J131" s="321"/>
      <c r="K131" s="321"/>
      <c r="L131" s="321"/>
      <c r="M131" s="325"/>
      <c r="N131" s="326"/>
    </row>
    <row r="132" spans="1:14" x14ac:dyDescent="0.25">
      <c r="A132" s="317"/>
      <c r="B132" s="318"/>
      <c r="C132" s="318"/>
      <c r="D132" s="319"/>
      <c r="E132" s="317"/>
      <c r="F132" s="318"/>
      <c r="G132" s="318"/>
      <c r="H132" s="318"/>
      <c r="I132" s="318"/>
      <c r="J132" s="318"/>
      <c r="K132" s="318"/>
      <c r="L132" s="318"/>
      <c r="M132" s="323"/>
      <c r="N132" s="324"/>
    </row>
    <row r="133" spans="1:14" x14ac:dyDescent="0.25">
      <c r="A133" s="320"/>
      <c r="B133" s="321"/>
      <c r="C133" s="321"/>
      <c r="D133" s="322"/>
      <c r="E133" s="320"/>
      <c r="F133" s="321"/>
      <c r="G133" s="321"/>
      <c r="H133" s="321"/>
      <c r="I133" s="321"/>
      <c r="J133" s="321"/>
      <c r="K133" s="321"/>
      <c r="L133" s="321"/>
      <c r="M133" s="325"/>
      <c r="N133" s="326"/>
    </row>
    <row r="134" spans="1:14" x14ac:dyDescent="0.25">
      <c r="A134" s="313" t="s">
        <v>151</v>
      </c>
      <c r="B134" s="314"/>
      <c r="C134" s="314"/>
      <c r="D134" s="314"/>
      <c r="E134" s="314"/>
      <c r="F134" s="314"/>
      <c r="G134" s="314"/>
      <c r="H134" s="314"/>
      <c r="I134" s="314"/>
      <c r="J134" s="314"/>
      <c r="K134" s="314"/>
      <c r="L134" s="315"/>
      <c r="M134" s="316"/>
      <c r="N134" s="316"/>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74" priority="1" stopIfTrue="1" operator="equal">
      <formula>"x"</formula>
    </cfRule>
  </conditionalFormatting>
  <conditionalFormatting sqref="C64:N64 C66:N66 C68:N68 C70:N70 N71:N72 C72:M72 C74:N74 C76:N76 C78:N78 C80:N80 C82:N82">
    <cfRule type="cellIs" dxfId="7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84469FE8-9598-46AA-9D0B-312DED3D9C20}"/>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79A87-A75E-4712-A60E-95CC7E564BB0}">
  <dimension ref="A1:IU65414"/>
  <sheetViews>
    <sheetView zoomScaleNormal="100" workbookViewId="0">
      <selection sqref="A1:N1"/>
    </sheetView>
  </sheetViews>
  <sheetFormatPr defaultColWidth="9.10937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109375" style="42" customWidth="1"/>
    <col min="11" max="11" width="6.5546875" style="42" customWidth="1"/>
    <col min="12" max="12" width="11.44140625" style="42" customWidth="1"/>
    <col min="13" max="13" width="6.5546875" style="42" customWidth="1"/>
    <col min="14" max="14" width="11" style="42" customWidth="1"/>
    <col min="15" max="15" width="9.109375" style="42"/>
    <col min="16" max="16" width="10.109375" style="42" customWidth="1"/>
    <col min="17" max="17" width="9.109375" style="42"/>
    <col min="18" max="18" width="11.5546875" style="42" customWidth="1"/>
    <col min="19" max="244" width="9.109375" style="42"/>
    <col min="245" max="245" width="14.109375" style="42" bestFit="1" customWidth="1"/>
    <col min="246" max="256" width="9.10937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109375" style="42" customWidth="1"/>
    <col min="267" max="267" width="6.5546875" style="42" customWidth="1"/>
    <col min="268" max="268" width="11.44140625" style="42" customWidth="1"/>
    <col min="269" max="269" width="6.5546875" style="42" customWidth="1"/>
    <col min="270" max="270" width="11" style="42" customWidth="1"/>
    <col min="271" max="271" width="9.109375" style="42"/>
    <col min="272" max="272" width="10.109375" style="42" customWidth="1"/>
    <col min="273" max="273" width="9.109375" style="42"/>
    <col min="274" max="274" width="11.5546875" style="42" customWidth="1"/>
    <col min="275" max="500" width="9.109375" style="42"/>
    <col min="501" max="501" width="14.109375" style="42" bestFit="1" customWidth="1"/>
    <col min="502" max="512" width="9.10937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109375" style="42" customWidth="1"/>
    <col min="523" max="523" width="6.5546875" style="42" customWidth="1"/>
    <col min="524" max="524" width="11.44140625" style="42" customWidth="1"/>
    <col min="525" max="525" width="6.5546875" style="42" customWidth="1"/>
    <col min="526" max="526" width="11" style="42" customWidth="1"/>
    <col min="527" max="527" width="9.109375" style="42"/>
    <col min="528" max="528" width="10.109375" style="42" customWidth="1"/>
    <col min="529" max="529" width="9.109375" style="42"/>
    <col min="530" max="530" width="11.5546875" style="42" customWidth="1"/>
    <col min="531" max="756" width="9.109375" style="42"/>
    <col min="757" max="757" width="14.109375" style="42" bestFit="1" customWidth="1"/>
    <col min="758" max="768" width="9.10937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109375" style="42" customWidth="1"/>
    <col min="779" max="779" width="6.5546875" style="42" customWidth="1"/>
    <col min="780" max="780" width="11.44140625" style="42" customWidth="1"/>
    <col min="781" max="781" width="6.5546875" style="42" customWidth="1"/>
    <col min="782" max="782" width="11" style="42" customWidth="1"/>
    <col min="783" max="783" width="9.109375" style="42"/>
    <col min="784" max="784" width="10.109375" style="42" customWidth="1"/>
    <col min="785" max="785" width="9.109375" style="42"/>
    <col min="786" max="786" width="11.5546875" style="42" customWidth="1"/>
    <col min="787" max="1012" width="9.109375" style="42"/>
    <col min="1013" max="1013" width="14.109375" style="42" bestFit="1" customWidth="1"/>
    <col min="1014" max="1024" width="9.10937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109375" style="42" customWidth="1"/>
    <col min="1035" max="1035" width="6.5546875" style="42" customWidth="1"/>
    <col min="1036" max="1036" width="11.44140625" style="42" customWidth="1"/>
    <col min="1037" max="1037" width="6.5546875" style="42" customWidth="1"/>
    <col min="1038" max="1038" width="11" style="42" customWidth="1"/>
    <col min="1039" max="1039" width="9.109375" style="42"/>
    <col min="1040" max="1040" width="10.109375" style="42" customWidth="1"/>
    <col min="1041" max="1041" width="9.109375" style="42"/>
    <col min="1042" max="1042" width="11.5546875" style="42" customWidth="1"/>
    <col min="1043" max="1268" width="9.109375" style="42"/>
    <col min="1269" max="1269" width="14.109375" style="42" bestFit="1" customWidth="1"/>
    <col min="1270" max="1280" width="9.10937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109375" style="42" customWidth="1"/>
    <col min="1291" max="1291" width="6.5546875" style="42" customWidth="1"/>
    <col min="1292" max="1292" width="11.44140625" style="42" customWidth="1"/>
    <col min="1293" max="1293" width="6.5546875" style="42" customWidth="1"/>
    <col min="1294" max="1294" width="11" style="42" customWidth="1"/>
    <col min="1295" max="1295" width="9.109375" style="42"/>
    <col min="1296" max="1296" width="10.109375" style="42" customWidth="1"/>
    <col min="1297" max="1297" width="9.109375" style="42"/>
    <col min="1298" max="1298" width="11.5546875" style="42" customWidth="1"/>
    <col min="1299" max="1524" width="9.109375" style="42"/>
    <col min="1525" max="1525" width="14.109375" style="42" bestFit="1" customWidth="1"/>
    <col min="1526" max="1536" width="9.10937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109375" style="42" customWidth="1"/>
    <col min="1547" max="1547" width="6.5546875" style="42" customWidth="1"/>
    <col min="1548" max="1548" width="11.44140625" style="42" customWidth="1"/>
    <col min="1549" max="1549" width="6.5546875" style="42" customWidth="1"/>
    <col min="1550" max="1550" width="11" style="42" customWidth="1"/>
    <col min="1551" max="1551" width="9.109375" style="42"/>
    <col min="1552" max="1552" width="10.109375" style="42" customWidth="1"/>
    <col min="1553" max="1553" width="9.109375" style="42"/>
    <col min="1554" max="1554" width="11.5546875" style="42" customWidth="1"/>
    <col min="1555" max="1780" width="9.109375" style="42"/>
    <col min="1781" max="1781" width="14.109375" style="42" bestFit="1" customWidth="1"/>
    <col min="1782" max="1792" width="9.10937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109375" style="42" customWidth="1"/>
    <col min="1803" max="1803" width="6.5546875" style="42" customWidth="1"/>
    <col min="1804" max="1804" width="11.44140625" style="42" customWidth="1"/>
    <col min="1805" max="1805" width="6.5546875" style="42" customWidth="1"/>
    <col min="1806" max="1806" width="11" style="42" customWidth="1"/>
    <col min="1807" max="1807" width="9.109375" style="42"/>
    <col min="1808" max="1808" width="10.109375" style="42" customWidth="1"/>
    <col min="1809" max="1809" width="9.109375" style="42"/>
    <col min="1810" max="1810" width="11.5546875" style="42" customWidth="1"/>
    <col min="1811" max="2036" width="9.109375" style="42"/>
    <col min="2037" max="2037" width="14.109375" style="42" bestFit="1" customWidth="1"/>
    <col min="2038" max="2048" width="9.10937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109375" style="42" customWidth="1"/>
    <col min="2059" max="2059" width="6.5546875" style="42" customWidth="1"/>
    <col min="2060" max="2060" width="11.44140625" style="42" customWidth="1"/>
    <col min="2061" max="2061" width="6.5546875" style="42" customWidth="1"/>
    <col min="2062" max="2062" width="11" style="42" customWidth="1"/>
    <col min="2063" max="2063" width="9.109375" style="42"/>
    <col min="2064" max="2064" width="10.109375" style="42" customWidth="1"/>
    <col min="2065" max="2065" width="9.109375" style="42"/>
    <col min="2066" max="2066" width="11.5546875" style="42" customWidth="1"/>
    <col min="2067" max="2292" width="9.109375" style="42"/>
    <col min="2293" max="2293" width="14.109375" style="42" bestFit="1" customWidth="1"/>
    <col min="2294" max="2304" width="9.10937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109375" style="42" customWidth="1"/>
    <col min="2315" max="2315" width="6.5546875" style="42" customWidth="1"/>
    <col min="2316" max="2316" width="11.44140625" style="42" customWidth="1"/>
    <col min="2317" max="2317" width="6.5546875" style="42" customWidth="1"/>
    <col min="2318" max="2318" width="11" style="42" customWidth="1"/>
    <col min="2319" max="2319" width="9.109375" style="42"/>
    <col min="2320" max="2320" width="10.109375" style="42" customWidth="1"/>
    <col min="2321" max="2321" width="9.109375" style="42"/>
    <col min="2322" max="2322" width="11.5546875" style="42" customWidth="1"/>
    <col min="2323" max="2548" width="9.109375" style="42"/>
    <col min="2549" max="2549" width="14.109375" style="42" bestFit="1" customWidth="1"/>
    <col min="2550" max="2560" width="9.10937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109375" style="42" customWidth="1"/>
    <col min="2571" max="2571" width="6.5546875" style="42" customWidth="1"/>
    <col min="2572" max="2572" width="11.44140625" style="42" customWidth="1"/>
    <col min="2573" max="2573" width="6.5546875" style="42" customWidth="1"/>
    <col min="2574" max="2574" width="11" style="42" customWidth="1"/>
    <col min="2575" max="2575" width="9.109375" style="42"/>
    <col min="2576" max="2576" width="10.109375" style="42" customWidth="1"/>
    <col min="2577" max="2577" width="9.109375" style="42"/>
    <col min="2578" max="2578" width="11.5546875" style="42" customWidth="1"/>
    <col min="2579" max="2804" width="9.109375" style="42"/>
    <col min="2805" max="2805" width="14.109375" style="42" bestFit="1" customWidth="1"/>
    <col min="2806" max="2816" width="9.10937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109375" style="42" customWidth="1"/>
    <col min="2827" max="2827" width="6.5546875" style="42" customWidth="1"/>
    <col min="2828" max="2828" width="11.44140625" style="42" customWidth="1"/>
    <col min="2829" max="2829" width="6.5546875" style="42" customWidth="1"/>
    <col min="2830" max="2830" width="11" style="42" customWidth="1"/>
    <col min="2831" max="2831" width="9.109375" style="42"/>
    <col min="2832" max="2832" width="10.109375" style="42" customWidth="1"/>
    <col min="2833" max="2833" width="9.109375" style="42"/>
    <col min="2834" max="2834" width="11.5546875" style="42" customWidth="1"/>
    <col min="2835" max="3060" width="9.109375" style="42"/>
    <col min="3061" max="3061" width="14.109375" style="42" bestFit="1" customWidth="1"/>
    <col min="3062" max="3072" width="9.10937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109375" style="42" customWidth="1"/>
    <col min="3083" max="3083" width="6.5546875" style="42" customWidth="1"/>
    <col min="3084" max="3084" width="11.44140625" style="42" customWidth="1"/>
    <col min="3085" max="3085" width="6.5546875" style="42" customWidth="1"/>
    <col min="3086" max="3086" width="11" style="42" customWidth="1"/>
    <col min="3087" max="3087" width="9.109375" style="42"/>
    <col min="3088" max="3088" width="10.109375" style="42" customWidth="1"/>
    <col min="3089" max="3089" width="9.109375" style="42"/>
    <col min="3090" max="3090" width="11.5546875" style="42" customWidth="1"/>
    <col min="3091" max="3316" width="9.109375" style="42"/>
    <col min="3317" max="3317" width="14.109375" style="42" bestFit="1" customWidth="1"/>
    <col min="3318" max="3328" width="9.10937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109375" style="42" customWidth="1"/>
    <col min="3339" max="3339" width="6.5546875" style="42" customWidth="1"/>
    <col min="3340" max="3340" width="11.44140625" style="42" customWidth="1"/>
    <col min="3341" max="3341" width="6.5546875" style="42" customWidth="1"/>
    <col min="3342" max="3342" width="11" style="42" customWidth="1"/>
    <col min="3343" max="3343" width="9.109375" style="42"/>
    <col min="3344" max="3344" width="10.109375" style="42" customWidth="1"/>
    <col min="3345" max="3345" width="9.109375" style="42"/>
    <col min="3346" max="3346" width="11.5546875" style="42" customWidth="1"/>
    <col min="3347" max="3572" width="9.109375" style="42"/>
    <col min="3573" max="3573" width="14.109375" style="42" bestFit="1" customWidth="1"/>
    <col min="3574" max="3584" width="9.10937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109375" style="42" customWidth="1"/>
    <col min="3595" max="3595" width="6.5546875" style="42" customWidth="1"/>
    <col min="3596" max="3596" width="11.44140625" style="42" customWidth="1"/>
    <col min="3597" max="3597" width="6.5546875" style="42" customWidth="1"/>
    <col min="3598" max="3598" width="11" style="42" customWidth="1"/>
    <col min="3599" max="3599" width="9.109375" style="42"/>
    <col min="3600" max="3600" width="10.109375" style="42" customWidth="1"/>
    <col min="3601" max="3601" width="9.109375" style="42"/>
    <col min="3602" max="3602" width="11.5546875" style="42" customWidth="1"/>
    <col min="3603" max="3828" width="9.109375" style="42"/>
    <col min="3829" max="3829" width="14.109375" style="42" bestFit="1" customWidth="1"/>
    <col min="3830" max="3840" width="9.10937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109375" style="42" customWidth="1"/>
    <col min="3851" max="3851" width="6.5546875" style="42" customWidth="1"/>
    <col min="3852" max="3852" width="11.44140625" style="42" customWidth="1"/>
    <col min="3853" max="3853" width="6.5546875" style="42" customWidth="1"/>
    <col min="3854" max="3854" width="11" style="42" customWidth="1"/>
    <col min="3855" max="3855" width="9.109375" style="42"/>
    <col min="3856" max="3856" width="10.109375" style="42" customWidth="1"/>
    <col min="3857" max="3857" width="9.109375" style="42"/>
    <col min="3858" max="3858" width="11.5546875" style="42" customWidth="1"/>
    <col min="3859" max="4084" width="9.109375" style="42"/>
    <col min="4085" max="4085" width="14.109375" style="42" bestFit="1" customWidth="1"/>
    <col min="4086" max="4096" width="9.10937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109375" style="42" customWidth="1"/>
    <col min="4107" max="4107" width="6.5546875" style="42" customWidth="1"/>
    <col min="4108" max="4108" width="11.44140625" style="42" customWidth="1"/>
    <col min="4109" max="4109" width="6.5546875" style="42" customWidth="1"/>
    <col min="4110" max="4110" width="11" style="42" customWidth="1"/>
    <col min="4111" max="4111" width="9.109375" style="42"/>
    <col min="4112" max="4112" width="10.109375" style="42" customWidth="1"/>
    <col min="4113" max="4113" width="9.109375" style="42"/>
    <col min="4114" max="4114" width="11.5546875" style="42" customWidth="1"/>
    <col min="4115" max="4340" width="9.109375" style="42"/>
    <col min="4341" max="4341" width="14.109375" style="42" bestFit="1" customWidth="1"/>
    <col min="4342" max="4352" width="9.10937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109375" style="42" customWidth="1"/>
    <col min="4363" max="4363" width="6.5546875" style="42" customWidth="1"/>
    <col min="4364" max="4364" width="11.44140625" style="42" customWidth="1"/>
    <col min="4365" max="4365" width="6.5546875" style="42" customWidth="1"/>
    <col min="4366" max="4366" width="11" style="42" customWidth="1"/>
    <col min="4367" max="4367" width="9.109375" style="42"/>
    <col min="4368" max="4368" width="10.109375" style="42" customWidth="1"/>
    <col min="4369" max="4369" width="9.109375" style="42"/>
    <col min="4370" max="4370" width="11.5546875" style="42" customWidth="1"/>
    <col min="4371" max="4596" width="9.109375" style="42"/>
    <col min="4597" max="4597" width="14.109375" style="42" bestFit="1" customWidth="1"/>
    <col min="4598" max="4608" width="9.10937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109375" style="42" customWidth="1"/>
    <col min="4619" max="4619" width="6.5546875" style="42" customWidth="1"/>
    <col min="4620" max="4620" width="11.44140625" style="42" customWidth="1"/>
    <col min="4621" max="4621" width="6.5546875" style="42" customWidth="1"/>
    <col min="4622" max="4622" width="11" style="42" customWidth="1"/>
    <col min="4623" max="4623" width="9.109375" style="42"/>
    <col min="4624" max="4624" width="10.109375" style="42" customWidth="1"/>
    <col min="4625" max="4625" width="9.109375" style="42"/>
    <col min="4626" max="4626" width="11.5546875" style="42" customWidth="1"/>
    <col min="4627" max="4852" width="9.109375" style="42"/>
    <col min="4853" max="4853" width="14.109375" style="42" bestFit="1" customWidth="1"/>
    <col min="4854" max="4864" width="9.10937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109375" style="42" customWidth="1"/>
    <col min="4875" max="4875" width="6.5546875" style="42" customWidth="1"/>
    <col min="4876" max="4876" width="11.44140625" style="42" customWidth="1"/>
    <col min="4877" max="4877" width="6.5546875" style="42" customWidth="1"/>
    <col min="4878" max="4878" width="11" style="42" customWidth="1"/>
    <col min="4879" max="4879" width="9.109375" style="42"/>
    <col min="4880" max="4880" width="10.109375" style="42" customWidth="1"/>
    <col min="4881" max="4881" width="9.109375" style="42"/>
    <col min="4882" max="4882" width="11.5546875" style="42" customWidth="1"/>
    <col min="4883" max="5108" width="9.109375" style="42"/>
    <col min="5109" max="5109" width="14.109375" style="42" bestFit="1" customWidth="1"/>
    <col min="5110" max="5120" width="9.10937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109375" style="42" customWidth="1"/>
    <col min="5131" max="5131" width="6.5546875" style="42" customWidth="1"/>
    <col min="5132" max="5132" width="11.44140625" style="42" customWidth="1"/>
    <col min="5133" max="5133" width="6.5546875" style="42" customWidth="1"/>
    <col min="5134" max="5134" width="11" style="42" customWidth="1"/>
    <col min="5135" max="5135" width="9.109375" style="42"/>
    <col min="5136" max="5136" width="10.109375" style="42" customWidth="1"/>
    <col min="5137" max="5137" width="9.109375" style="42"/>
    <col min="5138" max="5138" width="11.5546875" style="42" customWidth="1"/>
    <col min="5139" max="5364" width="9.109375" style="42"/>
    <col min="5365" max="5365" width="14.109375" style="42" bestFit="1" customWidth="1"/>
    <col min="5366" max="5376" width="9.10937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109375" style="42" customWidth="1"/>
    <col min="5387" max="5387" width="6.5546875" style="42" customWidth="1"/>
    <col min="5388" max="5388" width="11.44140625" style="42" customWidth="1"/>
    <col min="5389" max="5389" width="6.5546875" style="42" customWidth="1"/>
    <col min="5390" max="5390" width="11" style="42" customWidth="1"/>
    <col min="5391" max="5391" width="9.109375" style="42"/>
    <col min="5392" max="5392" width="10.109375" style="42" customWidth="1"/>
    <col min="5393" max="5393" width="9.109375" style="42"/>
    <col min="5394" max="5394" width="11.5546875" style="42" customWidth="1"/>
    <col min="5395" max="5620" width="9.109375" style="42"/>
    <col min="5621" max="5621" width="14.109375" style="42" bestFit="1" customWidth="1"/>
    <col min="5622" max="5632" width="9.10937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109375" style="42" customWidth="1"/>
    <col min="5643" max="5643" width="6.5546875" style="42" customWidth="1"/>
    <col min="5644" max="5644" width="11.44140625" style="42" customWidth="1"/>
    <col min="5645" max="5645" width="6.5546875" style="42" customWidth="1"/>
    <col min="5646" max="5646" width="11" style="42" customWidth="1"/>
    <col min="5647" max="5647" width="9.109375" style="42"/>
    <col min="5648" max="5648" width="10.109375" style="42" customWidth="1"/>
    <col min="5649" max="5649" width="9.109375" style="42"/>
    <col min="5650" max="5650" width="11.5546875" style="42" customWidth="1"/>
    <col min="5651" max="5876" width="9.109375" style="42"/>
    <col min="5877" max="5877" width="14.109375" style="42" bestFit="1" customWidth="1"/>
    <col min="5878" max="5888" width="9.10937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109375" style="42" customWidth="1"/>
    <col min="5899" max="5899" width="6.5546875" style="42" customWidth="1"/>
    <col min="5900" max="5900" width="11.44140625" style="42" customWidth="1"/>
    <col min="5901" max="5901" width="6.5546875" style="42" customWidth="1"/>
    <col min="5902" max="5902" width="11" style="42" customWidth="1"/>
    <col min="5903" max="5903" width="9.109375" style="42"/>
    <col min="5904" max="5904" width="10.109375" style="42" customWidth="1"/>
    <col min="5905" max="5905" width="9.109375" style="42"/>
    <col min="5906" max="5906" width="11.5546875" style="42" customWidth="1"/>
    <col min="5907" max="6132" width="9.109375" style="42"/>
    <col min="6133" max="6133" width="14.109375" style="42" bestFit="1" customWidth="1"/>
    <col min="6134" max="6144" width="9.10937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109375" style="42" customWidth="1"/>
    <col min="6155" max="6155" width="6.5546875" style="42" customWidth="1"/>
    <col min="6156" max="6156" width="11.44140625" style="42" customWidth="1"/>
    <col min="6157" max="6157" width="6.5546875" style="42" customWidth="1"/>
    <col min="6158" max="6158" width="11" style="42" customWidth="1"/>
    <col min="6159" max="6159" width="9.109375" style="42"/>
    <col min="6160" max="6160" width="10.109375" style="42" customWidth="1"/>
    <col min="6161" max="6161" width="9.109375" style="42"/>
    <col min="6162" max="6162" width="11.5546875" style="42" customWidth="1"/>
    <col min="6163" max="6388" width="9.109375" style="42"/>
    <col min="6389" max="6389" width="14.109375" style="42" bestFit="1" customWidth="1"/>
    <col min="6390" max="6400" width="9.10937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109375" style="42" customWidth="1"/>
    <col min="6411" max="6411" width="6.5546875" style="42" customWidth="1"/>
    <col min="6412" max="6412" width="11.44140625" style="42" customWidth="1"/>
    <col min="6413" max="6413" width="6.5546875" style="42" customWidth="1"/>
    <col min="6414" max="6414" width="11" style="42" customWidth="1"/>
    <col min="6415" max="6415" width="9.109375" style="42"/>
    <col min="6416" max="6416" width="10.109375" style="42" customWidth="1"/>
    <col min="6417" max="6417" width="9.109375" style="42"/>
    <col min="6418" max="6418" width="11.5546875" style="42" customWidth="1"/>
    <col min="6419" max="6644" width="9.109375" style="42"/>
    <col min="6645" max="6645" width="14.109375" style="42" bestFit="1" customWidth="1"/>
    <col min="6646" max="6656" width="9.10937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109375" style="42" customWidth="1"/>
    <col min="6667" max="6667" width="6.5546875" style="42" customWidth="1"/>
    <col min="6668" max="6668" width="11.44140625" style="42" customWidth="1"/>
    <col min="6669" max="6669" width="6.5546875" style="42" customWidth="1"/>
    <col min="6670" max="6670" width="11" style="42" customWidth="1"/>
    <col min="6671" max="6671" width="9.109375" style="42"/>
    <col min="6672" max="6672" width="10.109375" style="42" customWidth="1"/>
    <col min="6673" max="6673" width="9.109375" style="42"/>
    <col min="6674" max="6674" width="11.5546875" style="42" customWidth="1"/>
    <col min="6675" max="6900" width="9.109375" style="42"/>
    <col min="6901" max="6901" width="14.109375" style="42" bestFit="1" customWidth="1"/>
    <col min="6902" max="6912" width="9.10937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109375" style="42" customWidth="1"/>
    <col min="6923" max="6923" width="6.5546875" style="42" customWidth="1"/>
    <col min="6924" max="6924" width="11.44140625" style="42" customWidth="1"/>
    <col min="6925" max="6925" width="6.5546875" style="42" customWidth="1"/>
    <col min="6926" max="6926" width="11" style="42" customWidth="1"/>
    <col min="6927" max="6927" width="9.109375" style="42"/>
    <col min="6928" max="6928" width="10.109375" style="42" customWidth="1"/>
    <col min="6929" max="6929" width="9.109375" style="42"/>
    <col min="6930" max="6930" width="11.5546875" style="42" customWidth="1"/>
    <col min="6931" max="7156" width="9.109375" style="42"/>
    <col min="7157" max="7157" width="14.109375" style="42" bestFit="1" customWidth="1"/>
    <col min="7158" max="7168" width="9.10937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109375" style="42" customWidth="1"/>
    <col min="7179" max="7179" width="6.5546875" style="42" customWidth="1"/>
    <col min="7180" max="7180" width="11.44140625" style="42" customWidth="1"/>
    <col min="7181" max="7181" width="6.5546875" style="42" customWidth="1"/>
    <col min="7182" max="7182" width="11" style="42" customWidth="1"/>
    <col min="7183" max="7183" width="9.109375" style="42"/>
    <col min="7184" max="7184" width="10.109375" style="42" customWidth="1"/>
    <col min="7185" max="7185" width="9.109375" style="42"/>
    <col min="7186" max="7186" width="11.5546875" style="42" customWidth="1"/>
    <col min="7187" max="7412" width="9.109375" style="42"/>
    <col min="7413" max="7413" width="14.109375" style="42" bestFit="1" customWidth="1"/>
    <col min="7414" max="7424" width="9.10937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109375" style="42" customWidth="1"/>
    <col min="7435" max="7435" width="6.5546875" style="42" customWidth="1"/>
    <col min="7436" max="7436" width="11.44140625" style="42" customWidth="1"/>
    <col min="7437" max="7437" width="6.5546875" style="42" customWidth="1"/>
    <col min="7438" max="7438" width="11" style="42" customWidth="1"/>
    <col min="7439" max="7439" width="9.109375" style="42"/>
    <col min="7440" max="7440" width="10.109375" style="42" customWidth="1"/>
    <col min="7441" max="7441" width="9.109375" style="42"/>
    <col min="7442" max="7442" width="11.5546875" style="42" customWidth="1"/>
    <col min="7443" max="7668" width="9.109375" style="42"/>
    <col min="7669" max="7669" width="14.109375" style="42" bestFit="1" customWidth="1"/>
    <col min="7670" max="7680" width="9.10937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109375" style="42" customWidth="1"/>
    <col min="7691" max="7691" width="6.5546875" style="42" customWidth="1"/>
    <col min="7692" max="7692" width="11.44140625" style="42" customWidth="1"/>
    <col min="7693" max="7693" width="6.5546875" style="42" customWidth="1"/>
    <col min="7694" max="7694" width="11" style="42" customWidth="1"/>
    <col min="7695" max="7695" width="9.109375" style="42"/>
    <col min="7696" max="7696" width="10.109375" style="42" customWidth="1"/>
    <col min="7697" max="7697" width="9.109375" style="42"/>
    <col min="7698" max="7698" width="11.5546875" style="42" customWidth="1"/>
    <col min="7699" max="7924" width="9.109375" style="42"/>
    <col min="7925" max="7925" width="14.109375" style="42" bestFit="1" customWidth="1"/>
    <col min="7926" max="7936" width="9.10937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109375" style="42" customWidth="1"/>
    <col min="7947" max="7947" width="6.5546875" style="42" customWidth="1"/>
    <col min="7948" max="7948" width="11.44140625" style="42" customWidth="1"/>
    <col min="7949" max="7949" width="6.5546875" style="42" customWidth="1"/>
    <col min="7950" max="7950" width="11" style="42" customWidth="1"/>
    <col min="7951" max="7951" width="9.109375" style="42"/>
    <col min="7952" max="7952" width="10.109375" style="42" customWidth="1"/>
    <col min="7953" max="7953" width="9.109375" style="42"/>
    <col min="7954" max="7954" width="11.5546875" style="42" customWidth="1"/>
    <col min="7955" max="8180" width="9.109375" style="42"/>
    <col min="8181" max="8181" width="14.109375" style="42" bestFit="1" customWidth="1"/>
    <col min="8182" max="8192" width="9.10937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109375" style="42" customWidth="1"/>
    <col min="8203" max="8203" width="6.5546875" style="42" customWidth="1"/>
    <col min="8204" max="8204" width="11.44140625" style="42" customWidth="1"/>
    <col min="8205" max="8205" width="6.5546875" style="42" customWidth="1"/>
    <col min="8206" max="8206" width="11" style="42" customWidth="1"/>
    <col min="8207" max="8207" width="9.109375" style="42"/>
    <col min="8208" max="8208" width="10.109375" style="42" customWidth="1"/>
    <col min="8209" max="8209" width="9.109375" style="42"/>
    <col min="8210" max="8210" width="11.5546875" style="42" customWidth="1"/>
    <col min="8211" max="8436" width="9.109375" style="42"/>
    <col min="8437" max="8437" width="14.109375" style="42" bestFit="1" customWidth="1"/>
    <col min="8438" max="8448" width="9.10937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109375" style="42" customWidth="1"/>
    <col min="8459" max="8459" width="6.5546875" style="42" customWidth="1"/>
    <col min="8460" max="8460" width="11.44140625" style="42" customWidth="1"/>
    <col min="8461" max="8461" width="6.5546875" style="42" customWidth="1"/>
    <col min="8462" max="8462" width="11" style="42" customWidth="1"/>
    <col min="8463" max="8463" width="9.109375" style="42"/>
    <col min="8464" max="8464" width="10.109375" style="42" customWidth="1"/>
    <col min="8465" max="8465" width="9.109375" style="42"/>
    <col min="8466" max="8466" width="11.5546875" style="42" customWidth="1"/>
    <col min="8467" max="8692" width="9.109375" style="42"/>
    <col min="8693" max="8693" width="14.109375" style="42" bestFit="1" customWidth="1"/>
    <col min="8694" max="8704" width="9.10937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109375" style="42" customWidth="1"/>
    <col min="8715" max="8715" width="6.5546875" style="42" customWidth="1"/>
    <col min="8716" max="8716" width="11.44140625" style="42" customWidth="1"/>
    <col min="8717" max="8717" width="6.5546875" style="42" customWidth="1"/>
    <col min="8718" max="8718" width="11" style="42" customWidth="1"/>
    <col min="8719" max="8719" width="9.109375" style="42"/>
    <col min="8720" max="8720" width="10.109375" style="42" customWidth="1"/>
    <col min="8721" max="8721" width="9.109375" style="42"/>
    <col min="8722" max="8722" width="11.5546875" style="42" customWidth="1"/>
    <col min="8723" max="8948" width="9.109375" style="42"/>
    <col min="8949" max="8949" width="14.109375" style="42" bestFit="1" customWidth="1"/>
    <col min="8950" max="8960" width="9.10937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109375" style="42" customWidth="1"/>
    <col min="8971" max="8971" width="6.5546875" style="42" customWidth="1"/>
    <col min="8972" max="8972" width="11.44140625" style="42" customWidth="1"/>
    <col min="8973" max="8973" width="6.5546875" style="42" customWidth="1"/>
    <col min="8974" max="8974" width="11" style="42" customWidth="1"/>
    <col min="8975" max="8975" width="9.109375" style="42"/>
    <col min="8976" max="8976" width="10.109375" style="42" customWidth="1"/>
    <col min="8977" max="8977" width="9.109375" style="42"/>
    <col min="8978" max="8978" width="11.5546875" style="42" customWidth="1"/>
    <col min="8979" max="9204" width="9.109375" style="42"/>
    <col min="9205" max="9205" width="14.109375" style="42" bestFit="1" customWidth="1"/>
    <col min="9206" max="9216" width="9.10937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109375" style="42" customWidth="1"/>
    <col min="9227" max="9227" width="6.5546875" style="42" customWidth="1"/>
    <col min="9228" max="9228" width="11.44140625" style="42" customWidth="1"/>
    <col min="9229" max="9229" width="6.5546875" style="42" customWidth="1"/>
    <col min="9230" max="9230" width="11" style="42" customWidth="1"/>
    <col min="9231" max="9231" width="9.109375" style="42"/>
    <col min="9232" max="9232" width="10.109375" style="42" customWidth="1"/>
    <col min="9233" max="9233" width="9.109375" style="42"/>
    <col min="9234" max="9234" width="11.5546875" style="42" customWidth="1"/>
    <col min="9235" max="9460" width="9.109375" style="42"/>
    <col min="9461" max="9461" width="14.109375" style="42" bestFit="1" customWidth="1"/>
    <col min="9462" max="9472" width="9.10937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109375" style="42" customWidth="1"/>
    <col min="9483" max="9483" width="6.5546875" style="42" customWidth="1"/>
    <col min="9484" max="9484" width="11.44140625" style="42" customWidth="1"/>
    <col min="9485" max="9485" width="6.5546875" style="42" customWidth="1"/>
    <col min="9486" max="9486" width="11" style="42" customWidth="1"/>
    <col min="9487" max="9487" width="9.109375" style="42"/>
    <col min="9488" max="9488" width="10.109375" style="42" customWidth="1"/>
    <col min="9489" max="9489" width="9.109375" style="42"/>
    <col min="9490" max="9490" width="11.5546875" style="42" customWidth="1"/>
    <col min="9491" max="9716" width="9.109375" style="42"/>
    <col min="9717" max="9717" width="14.109375" style="42" bestFit="1" customWidth="1"/>
    <col min="9718" max="9728" width="9.10937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109375" style="42" customWidth="1"/>
    <col min="9739" max="9739" width="6.5546875" style="42" customWidth="1"/>
    <col min="9740" max="9740" width="11.44140625" style="42" customWidth="1"/>
    <col min="9741" max="9741" width="6.5546875" style="42" customWidth="1"/>
    <col min="9742" max="9742" width="11" style="42" customWidth="1"/>
    <col min="9743" max="9743" width="9.109375" style="42"/>
    <col min="9744" max="9744" width="10.109375" style="42" customWidth="1"/>
    <col min="9745" max="9745" width="9.109375" style="42"/>
    <col min="9746" max="9746" width="11.5546875" style="42" customWidth="1"/>
    <col min="9747" max="9972" width="9.109375" style="42"/>
    <col min="9973" max="9973" width="14.109375" style="42" bestFit="1" customWidth="1"/>
    <col min="9974" max="9984" width="9.10937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109375" style="42" customWidth="1"/>
    <col min="9995" max="9995" width="6.5546875" style="42" customWidth="1"/>
    <col min="9996" max="9996" width="11.44140625" style="42" customWidth="1"/>
    <col min="9997" max="9997" width="6.5546875" style="42" customWidth="1"/>
    <col min="9998" max="9998" width="11" style="42" customWidth="1"/>
    <col min="9999" max="9999" width="9.109375" style="42"/>
    <col min="10000" max="10000" width="10.109375" style="42" customWidth="1"/>
    <col min="10001" max="10001" width="9.109375" style="42"/>
    <col min="10002" max="10002" width="11.5546875" style="42" customWidth="1"/>
    <col min="10003" max="10228" width="9.109375" style="42"/>
    <col min="10229" max="10229" width="14.109375" style="42" bestFit="1" customWidth="1"/>
    <col min="10230" max="10240" width="9.10937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109375" style="42" customWidth="1"/>
    <col min="10251" max="10251" width="6.5546875" style="42" customWidth="1"/>
    <col min="10252" max="10252" width="11.44140625" style="42" customWidth="1"/>
    <col min="10253" max="10253" width="6.5546875" style="42" customWidth="1"/>
    <col min="10254" max="10254" width="11" style="42" customWidth="1"/>
    <col min="10255" max="10255" width="9.109375" style="42"/>
    <col min="10256" max="10256" width="10.109375" style="42" customWidth="1"/>
    <col min="10257" max="10257" width="9.109375" style="42"/>
    <col min="10258" max="10258" width="11.5546875" style="42" customWidth="1"/>
    <col min="10259" max="10484" width="9.109375" style="42"/>
    <col min="10485" max="10485" width="14.109375" style="42" bestFit="1" customWidth="1"/>
    <col min="10486" max="10496" width="9.10937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109375" style="42" customWidth="1"/>
    <col min="10507" max="10507" width="6.5546875" style="42" customWidth="1"/>
    <col min="10508" max="10508" width="11.44140625" style="42" customWidth="1"/>
    <col min="10509" max="10509" width="6.5546875" style="42" customWidth="1"/>
    <col min="10510" max="10510" width="11" style="42" customWidth="1"/>
    <col min="10511" max="10511" width="9.109375" style="42"/>
    <col min="10512" max="10512" width="10.109375" style="42" customWidth="1"/>
    <col min="10513" max="10513" width="9.109375" style="42"/>
    <col min="10514" max="10514" width="11.5546875" style="42" customWidth="1"/>
    <col min="10515" max="10740" width="9.109375" style="42"/>
    <col min="10741" max="10741" width="14.109375" style="42" bestFit="1" customWidth="1"/>
    <col min="10742" max="10752" width="9.10937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109375" style="42" customWidth="1"/>
    <col min="10763" max="10763" width="6.5546875" style="42" customWidth="1"/>
    <col min="10764" max="10764" width="11.44140625" style="42" customWidth="1"/>
    <col min="10765" max="10765" width="6.5546875" style="42" customWidth="1"/>
    <col min="10766" max="10766" width="11" style="42" customWidth="1"/>
    <col min="10767" max="10767" width="9.109375" style="42"/>
    <col min="10768" max="10768" width="10.109375" style="42" customWidth="1"/>
    <col min="10769" max="10769" width="9.109375" style="42"/>
    <col min="10770" max="10770" width="11.5546875" style="42" customWidth="1"/>
    <col min="10771" max="10996" width="9.109375" style="42"/>
    <col min="10997" max="10997" width="14.109375" style="42" bestFit="1" customWidth="1"/>
    <col min="10998" max="11008" width="9.10937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109375" style="42" customWidth="1"/>
    <col min="11019" max="11019" width="6.5546875" style="42" customWidth="1"/>
    <col min="11020" max="11020" width="11.44140625" style="42" customWidth="1"/>
    <col min="11021" max="11021" width="6.5546875" style="42" customWidth="1"/>
    <col min="11022" max="11022" width="11" style="42" customWidth="1"/>
    <col min="11023" max="11023" width="9.109375" style="42"/>
    <col min="11024" max="11024" width="10.109375" style="42" customWidth="1"/>
    <col min="11025" max="11025" width="9.109375" style="42"/>
    <col min="11026" max="11026" width="11.5546875" style="42" customWidth="1"/>
    <col min="11027" max="11252" width="9.109375" style="42"/>
    <col min="11253" max="11253" width="14.109375" style="42" bestFit="1" customWidth="1"/>
    <col min="11254" max="11264" width="9.10937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109375" style="42" customWidth="1"/>
    <col min="11275" max="11275" width="6.5546875" style="42" customWidth="1"/>
    <col min="11276" max="11276" width="11.44140625" style="42" customWidth="1"/>
    <col min="11277" max="11277" width="6.5546875" style="42" customWidth="1"/>
    <col min="11278" max="11278" width="11" style="42" customWidth="1"/>
    <col min="11279" max="11279" width="9.109375" style="42"/>
    <col min="11280" max="11280" width="10.109375" style="42" customWidth="1"/>
    <col min="11281" max="11281" width="9.109375" style="42"/>
    <col min="11282" max="11282" width="11.5546875" style="42" customWidth="1"/>
    <col min="11283" max="11508" width="9.109375" style="42"/>
    <col min="11509" max="11509" width="14.109375" style="42" bestFit="1" customWidth="1"/>
    <col min="11510" max="11520" width="9.10937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109375" style="42" customWidth="1"/>
    <col min="11531" max="11531" width="6.5546875" style="42" customWidth="1"/>
    <col min="11532" max="11532" width="11.44140625" style="42" customWidth="1"/>
    <col min="11533" max="11533" width="6.5546875" style="42" customWidth="1"/>
    <col min="11534" max="11534" width="11" style="42" customWidth="1"/>
    <col min="11535" max="11535" width="9.109375" style="42"/>
    <col min="11536" max="11536" width="10.109375" style="42" customWidth="1"/>
    <col min="11537" max="11537" width="9.109375" style="42"/>
    <col min="11538" max="11538" width="11.5546875" style="42" customWidth="1"/>
    <col min="11539" max="11764" width="9.109375" style="42"/>
    <col min="11765" max="11765" width="14.109375" style="42" bestFit="1" customWidth="1"/>
    <col min="11766" max="11776" width="9.10937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109375" style="42" customWidth="1"/>
    <col min="11787" max="11787" width="6.5546875" style="42" customWidth="1"/>
    <col min="11788" max="11788" width="11.44140625" style="42" customWidth="1"/>
    <col min="11789" max="11789" width="6.5546875" style="42" customWidth="1"/>
    <col min="11790" max="11790" width="11" style="42" customWidth="1"/>
    <col min="11791" max="11791" width="9.109375" style="42"/>
    <col min="11792" max="11792" width="10.109375" style="42" customWidth="1"/>
    <col min="11793" max="11793" width="9.109375" style="42"/>
    <col min="11794" max="11794" width="11.5546875" style="42" customWidth="1"/>
    <col min="11795" max="12020" width="9.109375" style="42"/>
    <col min="12021" max="12021" width="14.109375" style="42" bestFit="1" customWidth="1"/>
    <col min="12022" max="12032" width="9.10937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109375" style="42" customWidth="1"/>
    <col min="12043" max="12043" width="6.5546875" style="42" customWidth="1"/>
    <col min="12044" max="12044" width="11.44140625" style="42" customWidth="1"/>
    <col min="12045" max="12045" width="6.5546875" style="42" customWidth="1"/>
    <col min="12046" max="12046" width="11" style="42" customWidth="1"/>
    <col min="12047" max="12047" width="9.109375" style="42"/>
    <col min="12048" max="12048" width="10.109375" style="42" customWidth="1"/>
    <col min="12049" max="12049" width="9.109375" style="42"/>
    <col min="12050" max="12050" width="11.5546875" style="42" customWidth="1"/>
    <col min="12051" max="12276" width="9.109375" style="42"/>
    <col min="12277" max="12277" width="14.109375" style="42" bestFit="1" customWidth="1"/>
    <col min="12278" max="12288" width="9.10937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109375" style="42" customWidth="1"/>
    <col min="12299" max="12299" width="6.5546875" style="42" customWidth="1"/>
    <col min="12300" max="12300" width="11.44140625" style="42" customWidth="1"/>
    <col min="12301" max="12301" width="6.5546875" style="42" customWidth="1"/>
    <col min="12302" max="12302" width="11" style="42" customWidth="1"/>
    <col min="12303" max="12303" width="9.109375" style="42"/>
    <col min="12304" max="12304" width="10.109375" style="42" customWidth="1"/>
    <col min="12305" max="12305" width="9.109375" style="42"/>
    <col min="12306" max="12306" width="11.5546875" style="42" customWidth="1"/>
    <col min="12307" max="12532" width="9.109375" style="42"/>
    <col min="12533" max="12533" width="14.109375" style="42" bestFit="1" customWidth="1"/>
    <col min="12534" max="12544" width="9.10937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109375" style="42" customWidth="1"/>
    <col min="12555" max="12555" width="6.5546875" style="42" customWidth="1"/>
    <col min="12556" max="12556" width="11.44140625" style="42" customWidth="1"/>
    <col min="12557" max="12557" width="6.5546875" style="42" customWidth="1"/>
    <col min="12558" max="12558" width="11" style="42" customWidth="1"/>
    <col min="12559" max="12559" width="9.109375" style="42"/>
    <col min="12560" max="12560" width="10.109375" style="42" customWidth="1"/>
    <col min="12561" max="12561" width="9.109375" style="42"/>
    <col min="12562" max="12562" width="11.5546875" style="42" customWidth="1"/>
    <col min="12563" max="12788" width="9.109375" style="42"/>
    <col min="12789" max="12789" width="14.109375" style="42" bestFit="1" customWidth="1"/>
    <col min="12790" max="12800" width="9.10937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109375" style="42" customWidth="1"/>
    <col min="12811" max="12811" width="6.5546875" style="42" customWidth="1"/>
    <col min="12812" max="12812" width="11.44140625" style="42" customWidth="1"/>
    <col min="12813" max="12813" width="6.5546875" style="42" customWidth="1"/>
    <col min="12814" max="12814" width="11" style="42" customWidth="1"/>
    <col min="12815" max="12815" width="9.109375" style="42"/>
    <col min="12816" max="12816" width="10.109375" style="42" customWidth="1"/>
    <col min="12817" max="12817" width="9.109375" style="42"/>
    <col min="12818" max="12818" width="11.5546875" style="42" customWidth="1"/>
    <col min="12819" max="13044" width="9.109375" style="42"/>
    <col min="13045" max="13045" width="14.109375" style="42" bestFit="1" customWidth="1"/>
    <col min="13046" max="13056" width="9.10937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109375" style="42" customWidth="1"/>
    <col min="13067" max="13067" width="6.5546875" style="42" customWidth="1"/>
    <col min="13068" max="13068" width="11.44140625" style="42" customWidth="1"/>
    <col min="13069" max="13069" width="6.5546875" style="42" customWidth="1"/>
    <col min="13070" max="13070" width="11" style="42" customWidth="1"/>
    <col min="13071" max="13071" width="9.109375" style="42"/>
    <col min="13072" max="13072" width="10.109375" style="42" customWidth="1"/>
    <col min="13073" max="13073" width="9.109375" style="42"/>
    <col min="13074" max="13074" width="11.5546875" style="42" customWidth="1"/>
    <col min="13075" max="13300" width="9.109375" style="42"/>
    <col min="13301" max="13301" width="14.109375" style="42" bestFit="1" customWidth="1"/>
    <col min="13302" max="13312" width="9.10937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109375" style="42" customWidth="1"/>
    <col min="13323" max="13323" width="6.5546875" style="42" customWidth="1"/>
    <col min="13324" max="13324" width="11.44140625" style="42" customWidth="1"/>
    <col min="13325" max="13325" width="6.5546875" style="42" customWidth="1"/>
    <col min="13326" max="13326" width="11" style="42" customWidth="1"/>
    <col min="13327" max="13327" width="9.109375" style="42"/>
    <col min="13328" max="13328" width="10.109375" style="42" customWidth="1"/>
    <col min="13329" max="13329" width="9.109375" style="42"/>
    <col min="13330" max="13330" width="11.5546875" style="42" customWidth="1"/>
    <col min="13331" max="13556" width="9.109375" style="42"/>
    <col min="13557" max="13557" width="14.109375" style="42" bestFit="1" customWidth="1"/>
    <col min="13558" max="13568" width="9.10937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109375" style="42" customWidth="1"/>
    <col min="13579" max="13579" width="6.5546875" style="42" customWidth="1"/>
    <col min="13580" max="13580" width="11.44140625" style="42" customWidth="1"/>
    <col min="13581" max="13581" width="6.5546875" style="42" customWidth="1"/>
    <col min="13582" max="13582" width="11" style="42" customWidth="1"/>
    <col min="13583" max="13583" width="9.109375" style="42"/>
    <col min="13584" max="13584" width="10.109375" style="42" customWidth="1"/>
    <col min="13585" max="13585" width="9.109375" style="42"/>
    <col min="13586" max="13586" width="11.5546875" style="42" customWidth="1"/>
    <col min="13587" max="13812" width="9.109375" style="42"/>
    <col min="13813" max="13813" width="14.109375" style="42" bestFit="1" customWidth="1"/>
    <col min="13814" max="13824" width="9.10937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109375" style="42" customWidth="1"/>
    <col min="13835" max="13835" width="6.5546875" style="42" customWidth="1"/>
    <col min="13836" max="13836" width="11.44140625" style="42" customWidth="1"/>
    <col min="13837" max="13837" width="6.5546875" style="42" customWidth="1"/>
    <col min="13838" max="13838" width="11" style="42" customWidth="1"/>
    <col min="13839" max="13839" width="9.109375" style="42"/>
    <col min="13840" max="13840" width="10.109375" style="42" customWidth="1"/>
    <col min="13841" max="13841" width="9.109375" style="42"/>
    <col min="13842" max="13842" width="11.5546875" style="42" customWidth="1"/>
    <col min="13843" max="14068" width="9.109375" style="42"/>
    <col min="14069" max="14069" width="14.109375" style="42" bestFit="1" customWidth="1"/>
    <col min="14070" max="14080" width="9.10937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109375" style="42" customWidth="1"/>
    <col min="14091" max="14091" width="6.5546875" style="42" customWidth="1"/>
    <col min="14092" max="14092" width="11.44140625" style="42" customWidth="1"/>
    <col min="14093" max="14093" width="6.5546875" style="42" customWidth="1"/>
    <col min="14094" max="14094" width="11" style="42" customWidth="1"/>
    <col min="14095" max="14095" width="9.109375" style="42"/>
    <col min="14096" max="14096" width="10.109375" style="42" customWidth="1"/>
    <col min="14097" max="14097" width="9.109375" style="42"/>
    <col min="14098" max="14098" width="11.5546875" style="42" customWidth="1"/>
    <col min="14099" max="14324" width="9.109375" style="42"/>
    <col min="14325" max="14325" width="14.109375" style="42" bestFit="1" customWidth="1"/>
    <col min="14326" max="14336" width="9.10937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109375" style="42" customWidth="1"/>
    <col min="14347" max="14347" width="6.5546875" style="42" customWidth="1"/>
    <col min="14348" max="14348" width="11.44140625" style="42" customWidth="1"/>
    <col min="14349" max="14349" width="6.5546875" style="42" customWidth="1"/>
    <col min="14350" max="14350" width="11" style="42" customWidth="1"/>
    <col min="14351" max="14351" width="9.109375" style="42"/>
    <col min="14352" max="14352" width="10.109375" style="42" customWidth="1"/>
    <col min="14353" max="14353" width="9.109375" style="42"/>
    <col min="14354" max="14354" width="11.5546875" style="42" customWidth="1"/>
    <col min="14355" max="14580" width="9.109375" style="42"/>
    <col min="14581" max="14581" width="14.109375" style="42" bestFit="1" customWidth="1"/>
    <col min="14582" max="14592" width="9.10937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109375" style="42" customWidth="1"/>
    <col min="14603" max="14603" width="6.5546875" style="42" customWidth="1"/>
    <col min="14604" max="14604" width="11.44140625" style="42" customWidth="1"/>
    <col min="14605" max="14605" width="6.5546875" style="42" customWidth="1"/>
    <col min="14606" max="14606" width="11" style="42" customWidth="1"/>
    <col min="14607" max="14607" width="9.109375" style="42"/>
    <col min="14608" max="14608" width="10.109375" style="42" customWidth="1"/>
    <col min="14609" max="14609" width="9.109375" style="42"/>
    <col min="14610" max="14610" width="11.5546875" style="42" customWidth="1"/>
    <col min="14611" max="14836" width="9.109375" style="42"/>
    <col min="14837" max="14837" width="14.109375" style="42" bestFit="1" customWidth="1"/>
    <col min="14838" max="14848" width="9.10937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109375" style="42" customWidth="1"/>
    <col min="14859" max="14859" width="6.5546875" style="42" customWidth="1"/>
    <col min="14860" max="14860" width="11.44140625" style="42" customWidth="1"/>
    <col min="14861" max="14861" width="6.5546875" style="42" customWidth="1"/>
    <col min="14862" max="14862" width="11" style="42" customWidth="1"/>
    <col min="14863" max="14863" width="9.109375" style="42"/>
    <col min="14864" max="14864" width="10.109375" style="42" customWidth="1"/>
    <col min="14865" max="14865" width="9.109375" style="42"/>
    <col min="14866" max="14866" width="11.5546875" style="42" customWidth="1"/>
    <col min="14867" max="15092" width="9.109375" style="42"/>
    <col min="15093" max="15093" width="14.109375" style="42" bestFit="1" customWidth="1"/>
    <col min="15094" max="15104" width="9.10937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109375" style="42" customWidth="1"/>
    <col min="15115" max="15115" width="6.5546875" style="42" customWidth="1"/>
    <col min="15116" max="15116" width="11.44140625" style="42" customWidth="1"/>
    <col min="15117" max="15117" width="6.5546875" style="42" customWidth="1"/>
    <col min="15118" max="15118" width="11" style="42" customWidth="1"/>
    <col min="15119" max="15119" width="9.109375" style="42"/>
    <col min="15120" max="15120" width="10.109375" style="42" customWidth="1"/>
    <col min="15121" max="15121" width="9.109375" style="42"/>
    <col min="15122" max="15122" width="11.5546875" style="42" customWidth="1"/>
    <col min="15123" max="15348" width="9.109375" style="42"/>
    <col min="15349" max="15349" width="14.109375" style="42" bestFit="1" customWidth="1"/>
    <col min="15350" max="15360" width="9.10937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109375" style="42" customWidth="1"/>
    <col min="15371" max="15371" width="6.5546875" style="42" customWidth="1"/>
    <col min="15372" max="15372" width="11.44140625" style="42" customWidth="1"/>
    <col min="15373" max="15373" width="6.5546875" style="42" customWidth="1"/>
    <col min="15374" max="15374" width="11" style="42" customWidth="1"/>
    <col min="15375" max="15375" width="9.109375" style="42"/>
    <col min="15376" max="15376" width="10.109375" style="42" customWidth="1"/>
    <col min="15377" max="15377" width="9.109375" style="42"/>
    <col min="15378" max="15378" width="11.5546875" style="42" customWidth="1"/>
    <col min="15379" max="15604" width="9.109375" style="42"/>
    <col min="15605" max="15605" width="14.109375" style="42" bestFit="1" customWidth="1"/>
    <col min="15606" max="15616" width="9.10937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109375" style="42" customWidth="1"/>
    <col min="15627" max="15627" width="6.5546875" style="42" customWidth="1"/>
    <col min="15628" max="15628" width="11.44140625" style="42" customWidth="1"/>
    <col min="15629" max="15629" width="6.5546875" style="42" customWidth="1"/>
    <col min="15630" max="15630" width="11" style="42" customWidth="1"/>
    <col min="15631" max="15631" width="9.109375" style="42"/>
    <col min="15632" max="15632" width="10.109375" style="42" customWidth="1"/>
    <col min="15633" max="15633" width="9.109375" style="42"/>
    <col min="15634" max="15634" width="11.5546875" style="42" customWidth="1"/>
    <col min="15635" max="15860" width="9.109375" style="42"/>
    <col min="15861" max="15861" width="14.109375" style="42" bestFit="1" customWidth="1"/>
    <col min="15862" max="15872" width="9.10937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109375" style="42" customWidth="1"/>
    <col min="15883" max="15883" width="6.5546875" style="42" customWidth="1"/>
    <col min="15884" max="15884" width="11.44140625" style="42" customWidth="1"/>
    <col min="15885" max="15885" width="6.5546875" style="42" customWidth="1"/>
    <col min="15886" max="15886" width="11" style="42" customWidth="1"/>
    <col min="15887" max="15887" width="9.109375" style="42"/>
    <col min="15888" max="15888" width="10.109375" style="42" customWidth="1"/>
    <col min="15889" max="15889" width="9.109375" style="42"/>
    <col min="15890" max="15890" width="11.5546875" style="42" customWidth="1"/>
    <col min="15891" max="16116" width="9.109375" style="42"/>
    <col min="16117" max="16117" width="14.109375" style="42" bestFit="1" customWidth="1"/>
    <col min="16118" max="16128" width="9.10937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109375" style="42" customWidth="1"/>
    <col min="16139" max="16139" width="6.5546875" style="42" customWidth="1"/>
    <col min="16140" max="16140" width="11.44140625" style="42" customWidth="1"/>
    <col min="16141" max="16141" width="6.5546875" style="42" customWidth="1"/>
    <col min="16142" max="16142" width="11" style="42" customWidth="1"/>
    <col min="16143" max="16143" width="9.109375" style="42"/>
    <col min="16144" max="16144" width="10.109375" style="42" customWidth="1"/>
    <col min="16145" max="16145" width="9.109375" style="42"/>
    <col min="16146" max="16146" width="11.5546875" style="42" customWidth="1"/>
    <col min="16147" max="16372" width="9.109375" style="42"/>
    <col min="16373" max="16373" width="14.109375" style="42" bestFit="1" customWidth="1"/>
    <col min="16374" max="16384" width="9.109375" style="42"/>
  </cols>
  <sheetData>
    <row r="1" spans="1:23" ht="18" customHeight="1" thickBot="1" x14ac:dyDescent="0.3">
      <c r="A1" s="433" t="s">
        <v>218</v>
      </c>
      <c r="B1" s="433"/>
      <c r="C1" s="433"/>
      <c r="D1" s="433"/>
      <c r="E1" s="433"/>
      <c r="F1" s="433"/>
      <c r="G1" s="433"/>
      <c r="H1" s="433"/>
      <c r="I1" s="433"/>
      <c r="J1" s="433"/>
      <c r="K1" s="433"/>
      <c r="L1" s="433"/>
      <c r="M1" s="433"/>
      <c r="N1" s="433"/>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34" t="s">
        <v>101</v>
      </c>
      <c r="B3" s="435"/>
      <c r="C3" s="435"/>
      <c r="D3" s="436"/>
      <c r="E3" s="437"/>
      <c r="F3" s="438"/>
      <c r="G3" s="438"/>
      <c r="H3" s="439"/>
      <c r="I3" s="440" t="s">
        <v>102</v>
      </c>
      <c r="J3" s="440"/>
      <c r="K3" s="440"/>
      <c r="L3" s="440"/>
      <c r="M3" s="440"/>
      <c r="N3" s="440"/>
    </row>
    <row r="4" spans="1:23" s="44" customFormat="1" ht="12.75" customHeight="1" x14ac:dyDescent="0.25">
      <c r="A4" s="441" t="s">
        <v>103</v>
      </c>
      <c r="B4" s="442"/>
      <c r="C4" s="442"/>
      <c r="D4" s="443"/>
      <c r="E4" s="447"/>
      <c r="F4" s="448"/>
      <c r="G4" s="448"/>
      <c r="H4" s="448"/>
      <c r="I4" s="449" t="s">
        <v>104</v>
      </c>
      <c r="J4" s="450"/>
      <c r="K4" s="450"/>
      <c r="L4" s="451"/>
      <c r="M4" s="451"/>
      <c r="N4" s="452"/>
    </row>
    <row r="5" spans="1:23" s="44" customFormat="1" ht="21.75" customHeight="1" x14ac:dyDescent="0.25">
      <c r="A5" s="444"/>
      <c r="B5" s="445"/>
      <c r="C5" s="445"/>
      <c r="D5" s="446"/>
      <c r="E5" s="448"/>
      <c r="F5" s="448"/>
      <c r="G5" s="448"/>
      <c r="H5" s="448"/>
      <c r="I5" s="453"/>
      <c r="J5" s="454"/>
      <c r="K5" s="454"/>
      <c r="L5" s="454"/>
      <c r="M5" s="454"/>
      <c r="N5" s="455"/>
    </row>
    <row r="6" spans="1:23" s="44" customFormat="1" ht="21.75" customHeight="1" x14ac:dyDescent="0.25">
      <c r="A6" s="419" t="s">
        <v>105</v>
      </c>
      <c r="B6" s="420"/>
      <c r="C6" s="420"/>
      <c r="D6" s="421"/>
      <c r="E6" s="425" t="s">
        <v>173</v>
      </c>
      <c r="F6" s="425"/>
      <c r="G6" s="425"/>
      <c r="H6" s="426"/>
      <c r="I6" s="429" t="s">
        <v>107</v>
      </c>
      <c r="J6" s="429"/>
      <c r="K6" s="429"/>
      <c r="L6" s="429"/>
      <c r="M6" s="429"/>
      <c r="N6" s="429"/>
    </row>
    <row r="7" spans="1:23" s="44" customFormat="1" ht="27" customHeight="1" x14ac:dyDescent="0.25">
      <c r="A7" s="422"/>
      <c r="B7" s="423"/>
      <c r="C7" s="423"/>
      <c r="D7" s="424"/>
      <c r="E7" s="427"/>
      <c r="F7" s="427"/>
      <c r="G7" s="427"/>
      <c r="H7" s="428"/>
      <c r="I7" s="430">
        <v>2025</v>
      </c>
      <c r="J7" s="431"/>
      <c r="K7" s="430">
        <v>2026</v>
      </c>
      <c r="L7" s="431"/>
      <c r="M7" s="432">
        <v>2027</v>
      </c>
      <c r="N7" s="432"/>
    </row>
    <row r="8" spans="1:23" s="44" customFormat="1" ht="31.5" customHeight="1" x14ac:dyDescent="0.25">
      <c r="A8" s="456" t="s">
        <v>108</v>
      </c>
      <c r="B8" s="457"/>
      <c r="C8" s="457"/>
      <c r="D8" s="458"/>
      <c r="E8" s="459"/>
      <c r="F8" s="459"/>
      <c r="G8" s="459"/>
      <c r="H8" s="460"/>
      <c r="I8" s="461"/>
      <c r="J8" s="462"/>
      <c r="K8" s="463"/>
      <c r="L8" s="463"/>
      <c r="M8" s="463"/>
      <c r="N8" s="463"/>
    </row>
    <row r="9" spans="1:23" ht="38.25" customHeight="1" x14ac:dyDescent="0.2">
      <c r="A9" s="396" t="s">
        <v>109</v>
      </c>
      <c r="B9" s="397"/>
      <c r="C9" s="398" t="s">
        <v>190</v>
      </c>
      <c r="D9" s="417"/>
      <c r="E9" s="417"/>
      <c r="F9" s="417"/>
      <c r="G9" s="417"/>
      <c r="H9" s="417"/>
      <c r="I9" s="417"/>
      <c r="J9" s="417"/>
      <c r="K9" s="417"/>
      <c r="L9" s="417"/>
      <c r="M9" s="417"/>
      <c r="N9" s="418"/>
      <c r="O9" s="65"/>
    </row>
    <row r="10" spans="1:23" ht="38.25" hidden="1" customHeight="1" x14ac:dyDescent="0.25">
      <c r="A10" s="396"/>
      <c r="B10" s="397"/>
      <c r="C10" s="398"/>
      <c r="D10" s="399"/>
      <c r="E10" s="399"/>
      <c r="F10" s="399"/>
      <c r="G10" s="399"/>
      <c r="H10" s="399"/>
      <c r="I10" s="399"/>
      <c r="J10" s="399"/>
      <c r="K10" s="399"/>
      <c r="L10" s="399"/>
      <c r="M10" s="399"/>
      <c r="N10" s="400"/>
    </row>
    <row r="11" spans="1:23" ht="19.5" customHeight="1" x14ac:dyDescent="0.25">
      <c r="A11" s="401" t="s">
        <v>111</v>
      </c>
      <c r="B11" s="402"/>
      <c r="C11" s="407" t="s">
        <v>191</v>
      </c>
      <c r="D11" s="408"/>
      <c r="E11" s="408"/>
      <c r="F11" s="408"/>
      <c r="G11" s="408"/>
      <c r="H11" s="408"/>
      <c r="I11" s="408"/>
      <c r="J11" s="408"/>
      <c r="K11" s="408"/>
      <c r="L11" s="408"/>
      <c r="M11" s="408"/>
      <c r="N11" s="409"/>
    </row>
    <row r="12" spans="1:23" ht="19.5" customHeight="1" x14ac:dyDescent="0.25">
      <c r="A12" s="403"/>
      <c r="B12" s="404"/>
      <c r="C12" s="410"/>
      <c r="D12" s="411"/>
      <c r="E12" s="411"/>
      <c r="F12" s="411"/>
      <c r="G12" s="411"/>
      <c r="H12" s="411"/>
      <c r="I12" s="411"/>
      <c r="J12" s="411"/>
      <c r="K12" s="411"/>
      <c r="L12" s="411"/>
      <c r="M12" s="411"/>
      <c r="N12" s="412"/>
    </row>
    <row r="13" spans="1:23" ht="22.5" customHeight="1" x14ac:dyDescent="0.25">
      <c r="A13" s="403"/>
      <c r="B13" s="404"/>
      <c r="C13" s="410"/>
      <c r="D13" s="411"/>
      <c r="E13" s="411"/>
      <c r="F13" s="411"/>
      <c r="G13" s="411"/>
      <c r="H13" s="411"/>
      <c r="I13" s="411"/>
      <c r="J13" s="411"/>
      <c r="K13" s="411"/>
      <c r="L13" s="411"/>
      <c r="M13" s="411"/>
      <c r="N13" s="412"/>
    </row>
    <row r="14" spans="1:23" ht="81.75" customHeight="1" x14ac:dyDescent="0.25">
      <c r="A14" s="403"/>
      <c r="B14" s="404"/>
      <c r="C14" s="410"/>
      <c r="D14" s="411"/>
      <c r="E14" s="411"/>
      <c r="F14" s="411"/>
      <c r="G14" s="411"/>
      <c r="H14" s="411"/>
      <c r="I14" s="411"/>
      <c r="J14" s="411"/>
      <c r="K14" s="411"/>
      <c r="L14" s="411"/>
      <c r="M14" s="411"/>
      <c r="N14" s="412"/>
    </row>
    <row r="15" spans="1:23" ht="18.75" hidden="1" customHeight="1" x14ac:dyDescent="0.25">
      <c r="A15" s="403"/>
      <c r="B15" s="404"/>
      <c r="C15" s="410"/>
      <c r="D15" s="411"/>
      <c r="E15" s="411"/>
      <c r="F15" s="411"/>
      <c r="G15" s="411"/>
      <c r="H15" s="411"/>
      <c r="I15" s="411"/>
      <c r="J15" s="411"/>
      <c r="K15" s="411"/>
      <c r="L15" s="411"/>
      <c r="M15" s="411"/>
      <c r="N15" s="412"/>
    </row>
    <row r="16" spans="1:23" ht="16.5" hidden="1" customHeight="1" x14ac:dyDescent="0.25">
      <c r="A16" s="403"/>
      <c r="B16" s="404"/>
      <c r="C16" s="410"/>
      <c r="D16" s="411"/>
      <c r="E16" s="411"/>
      <c r="F16" s="411"/>
      <c r="G16" s="411"/>
      <c r="H16" s="411"/>
      <c r="I16" s="411"/>
      <c r="J16" s="411"/>
      <c r="K16" s="411"/>
      <c r="L16" s="411"/>
      <c r="M16" s="411"/>
      <c r="N16" s="412"/>
    </row>
    <row r="17" spans="1:29" ht="23.25" hidden="1" customHeight="1" x14ac:dyDescent="0.25">
      <c r="A17" s="403"/>
      <c r="B17" s="404"/>
      <c r="C17" s="410"/>
      <c r="D17" s="411"/>
      <c r="E17" s="411"/>
      <c r="F17" s="411"/>
      <c r="G17" s="411"/>
      <c r="H17" s="411"/>
      <c r="I17" s="411"/>
      <c r="J17" s="411"/>
      <c r="K17" s="411"/>
      <c r="L17" s="411"/>
      <c r="M17" s="411"/>
      <c r="N17" s="412"/>
    </row>
    <row r="18" spans="1:29" ht="20.25" hidden="1" customHeight="1" x14ac:dyDescent="0.25">
      <c r="A18" s="403"/>
      <c r="B18" s="404"/>
      <c r="C18" s="410"/>
      <c r="D18" s="411"/>
      <c r="E18" s="411"/>
      <c r="F18" s="411"/>
      <c r="G18" s="411"/>
      <c r="H18" s="411"/>
      <c r="I18" s="411"/>
      <c r="J18" s="411"/>
      <c r="K18" s="411"/>
      <c r="L18" s="411"/>
      <c r="M18" s="411"/>
      <c r="N18" s="412"/>
    </row>
    <row r="19" spans="1:29" ht="13.5" hidden="1" customHeight="1" x14ac:dyDescent="0.25">
      <c r="A19" s="403"/>
      <c r="B19" s="404"/>
      <c r="C19" s="410"/>
      <c r="D19" s="411"/>
      <c r="E19" s="411"/>
      <c r="F19" s="411"/>
      <c r="G19" s="411"/>
      <c r="H19" s="411"/>
      <c r="I19" s="411"/>
      <c r="J19" s="411"/>
      <c r="K19" s="411"/>
      <c r="L19" s="411"/>
      <c r="M19" s="411"/>
      <c r="N19" s="412"/>
    </row>
    <row r="20" spans="1:29" ht="13.5" hidden="1" customHeight="1" x14ac:dyDescent="0.25">
      <c r="A20" s="403"/>
      <c r="B20" s="404"/>
      <c r="C20" s="410"/>
      <c r="D20" s="411"/>
      <c r="E20" s="411"/>
      <c r="F20" s="411"/>
      <c r="G20" s="411"/>
      <c r="H20" s="411"/>
      <c r="I20" s="411"/>
      <c r="J20" s="411"/>
      <c r="K20" s="411"/>
      <c r="L20" s="411"/>
      <c r="M20" s="411"/>
      <c r="N20" s="412"/>
    </row>
    <row r="21" spans="1:29" ht="13.5" hidden="1" customHeight="1" x14ac:dyDescent="0.25">
      <c r="A21" s="403"/>
      <c r="B21" s="404"/>
      <c r="C21" s="410"/>
      <c r="D21" s="411"/>
      <c r="E21" s="411"/>
      <c r="F21" s="411"/>
      <c r="G21" s="411"/>
      <c r="H21" s="411"/>
      <c r="I21" s="411"/>
      <c r="J21" s="411"/>
      <c r="K21" s="411"/>
      <c r="L21" s="411"/>
      <c r="M21" s="411"/>
      <c r="N21" s="412"/>
    </row>
    <row r="22" spans="1:29" ht="13.5" hidden="1" customHeight="1" x14ac:dyDescent="0.25">
      <c r="A22" s="403"/>
      <c r="B22" s="404"/>
      <c r="C22" s="410"/>
      <c r="D22" s="411"/>
      <c r="E22" s="411"/>
      <c r="F22" s="411"/>
      <c r="G22" s="411"/>
      <c r="H22" s="411"/>
      <c r="I22" s="411"/>
      <c r="J22" s="411"/>
      <c r="K22" s="411"/>
      <c r="L22" s="411"/>
      <c r="M22" s="411"/>
      <c r="N22" s="412"/>
    </row>
    <row r="23" spans="1:29" ht="13.5" hidden="1" customHeight="1" x14ac:dyDescent="0.25">
      <c r="A23" s="405"/>
      <c r="B23" s="406"/>
      <c r="C23" s="413"/>
      <c r="D23" s="414"/>
      <c r="E23" s="414"/>
      <c r="F23" s="414"/>
      <c r="G23" s="414"/>
      <c r="H23" s="414"/>
      <c r="I23" s="414"/>
      <c r="J23" s="414"/>
      <c r="K23" s="414"/>
      <c r="L23" s="414"/>
      <c r="M23" s="414"/>
      <c r="N23" s="415"/>
    </row>
    <row r="24" spans="1:29" ht="18.75" customHeight="1" x14ac:dyDescent="0.25">
      <c r="A24" s="380" t="s">
        <v>113</v>
      </c>
      <c r="B24" s="416"/>
      <c r="C24" s="416"/>
      <c r="D24" s="416"/>
      <c r="E24" s="416"/>
      <c r="F24" s="416"/>
      <c r="G24" s="416"/>
      <c r="H24" s="416"/>
      <c r="I24" s="416"/>
      <c r="J24" s="416"/>
      <c r="K24" s="416"/>
      <c r="L24" s="416"/>
      <c r="M24" s="416"/>
      <c r="N24" s="381"/>
      <c r="R24" s="45"/>
      <c r="S24" s="45"/>
      <c r="T24" s="45"/>
      <c r="U24" s="45"/>
      <c r="V24" s="45"/>
      <c r="W24" s="45"/>
      <c r="X24" s="45"/>
      <c r="Y24" s="45"/>
      <c r="Z24" s="45"/>
      <c r="AA24" s="45"/>
      <c r="AB24" s="45"/>
      <c r="AC24" s="45"/>
    </row>
    <row r="25" spans="1:29" ht="27" customHeight="1" x14ac:dyDescent="0.25">
      <c r="A25" s="46">
        <v>1</v>
      </c>
      <c r="B25" s="392" t="s">
        <v>192</v>
      </c>
      <c r="C25" s="393"/>
      <c r="D25" s="393"/>
      <c r="E25" s="393"/>
      <c r="F25" s="393"/>
      <c r="G25" s="394"/>
      <c r="H25" s="46">
        <v>6</v>
      </c>
      <c r="I25" s="392"/>
      <c r="J25" s="393"/>
      <c r="K25" s="393"/>
      <c r="L25" s="393"/>
      <c r="M25" s="393"/>
      <c r="N25" s="394"/>
      <c r="R25" s="45"/>
      <c r="S25" s="45"/>
      <c r="T25" s="45"/>
      <c r="U25" s="45"/>
      <c r="V25" s="45"/>
      <c r="W25" s="45"/>
      <c r="X25" s="45"/>
      <c r="Y25" s="45"/>
      <c r="Z25" s="45"/>
      <c r="AA25" s="45"/>
      <c r="AB25" s="45"/>
      <c r="AC25" s="45"/>
    </row>
    <row r="26" spans="1:29" ht="27" customHeight="1" x14ac:dyDescent="0.25">
      <c r="A26" s="46">
        <v>2</v>
      </c>
      <c r="B26" s="392" t="s">
        <v>193</v>
      </c>
      <c r="C26" s="393"/>
      <c r="D26" s="393"/>
      <c r="E26" s="393"/>
      <c r="F26" s="393"/>
      <c r="G26" s="394"/>
      <c r="H26" s="46">
        <v>7</v>
      </c>
      <c r="I26" s="392"/>
      <c r="J26" s="393"/>
      <c r="K26" s="393"/>
      <c r="L26" s="393"/>
      <c r="M26" s="393"/>
      <c r="N26" s="394"/>
      <c r="R26" s="45"/>
      <c r="S26" s="45"/>
      <c r="T26" s="45"/>
      <c r="U26" s="45"/>
      <c r="V26" s="45"/>
      <c r="W26" s="45"/>
      <c r="X26" s="45"/>
      <c r="Y26" s="45"/>
      <c r="Z26" s="45"/>
      <c r="AA26" s="45"/>
      <c r="AB26" s="45"/>
      <c r="AC26" s="45"/>
    </row>
    <row r="27" spans="1:29" ht="26.25" customHeight="1" x14ac:dyDescent="0.25">
      <c r="A27" s="46">
        <v>3</v>
      </c>
      <c r="B27" s="392" t="s">
        <v>194</v>
      </c>
      <c r="C27" s="393"/>
      <c r="D27" s="393"/>
      <c r="E27" s="393"/>
      <c r="F27" s="393"/>
      <c r="G27" s="394"/>
      <c r="H27" s="46">
        <v>8</v>
      </c>
      <c r="I27" s="392"/>
      <c r="J27" s="393"/>
      <c r="K27" s="393"/>
      <c r="L27" s="393"/>
      <c r="M27" s="393"/>
      <c r="N27" s="394"/>
      <c r="R27" s="45"/>
      <c r="S27" s="45"/>
      <c r="T27" s="45"/>
      <c r="U27" s="45"/>
      <c r="V27" s="45"/>
      <c r="W27" s="45"/>
      <c r="X27" s="45"/>
      <c r="Y27" s="45"/>
      <c r="Z27" s="45"/>
      <c r="AA27" s="45"/>
      <c r="AB27" s="45"/>
      <c r="AC27" s="45"/>
    </row>
    <row r="28" spans="1:29" ht="33.75" customHeight="1" x14ac:dyDescent="0.25">
      <c r="A28" s="46">
        <v>4</v>
      </c>
      <c r="B28" s="392" t="s">
        <v>195</v>
      </c>
      <c r="C28" s="393"/>
      <c r="D28" s="393"/>
      <c r="E28" s="393"/>
      <c r="F28" s="393"/>
      <c r="G28" s="394"/>
      <c r="H28" s="46">
        <v>9</v>
      </c>
      <c r="I28" s="392"/>
      <c r="J28" s="393"/>
      <c r="K28" s="393"/>
      <c r="L28" s="393"/>
      <c r="M28" s="393"/>
      <c r="N28" s="394"/>
    </row>
    <row r="29" spans="1:29" ht="34.5" customHeight="1" x14ac:dyDescent="0.25">
      <c r="A29" s="46">
        <v>5</v>
      </c>
      <c r="B29" s="392" t="s">
        <v>181</v>
      </c>
      <c r="C29" s="393"/>
      <c r="D29" s="393"/>
      <c r="E29" s="393"/>
      <c r="F29" s="393"/>
      <c r="G29" s="394"/>
      <c r="H29" s="46">
        <v>10</v>
      </c>
      <c r="I29" s="395"/>
      <c r="J29" s="395"/>
      <c r="K29" s="395"/>
      <c r="L29" s="395"/>
      <c r="M29" s="395"/>
      <c r="N29" s="395"/>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377" t="s">
        <v>117</v>
      </c>
      <c r="B31" s="378"/>
      <c r="C31" s="378"/>
      <c r="D31" s="378"/>
      <c r="E31" s="378"/>
      <c r="F31" s="378"/>
      <c r="G31" s="378"/>
      <c r="H31" s="379"/>
      <c r="I31" s="380" t="s">
        <v>118</v>
      </c>
      <c r="J31" s="381"/>
      <c r="K31" s="371" t="s">
        <v>119</v>
      </c>
      <c r="L31" s="371"/>
      <c r="M31" s="371" t="s">
        <v>120</v>
      </c>
      <c r="N31" s="371"/>
      <c r="O31" s="371">
        <v>2026</v>
      </c>
      <c r="P31" s="371"/>
      <c r="Q31" s="371">
        <v>2027</v>
      </c>
      <c r="R31" s="371"/>
    </row>
    <row r="32" spans="1:29" x14ac:dyDescent="0.25">
      <c r="A32" s="382"/>
      <c r="B32" s="383"/>
      <c r="C32" s="383"/>
      <c r="D32" s="383"/>
      <c r="E32" s="383"/>
      <c r="F32" s="383"/>
      <c r="G32" s="383"/>
      <c r="H32" s="384"/>
      <c r="I32" s="375"/>
      <c r="J32" s="375"/>
      <c r="K32" s="375"/>
      <c r="L32" s="375"/>
      <c r="M32" s="375"/>
      <c r="N32" s="375"/>
      <c r="O32" s="375"/>
      <c r="P32" s="375"/>
      <c r="Q32" s="375"/>
      <c r="R32" s="375"/>
    </row>
    <row r="33" spans="1:18" x14ac:dyDescent="0.25">
      <c r="A33" s="382"/>
      <c r="B33" s="383"/>
      <c r="C33" s="383"/>
      <c r="D33" s="383"/>
      <c r="E33" s="383"/>
      <c r="F33" s="383"/>
      <c r="G33" s="383"/>
      <c r="H33" s="384"/>
      <c r="I33" s="375"/>
      <c r="J33" s="375"/>
      <c r="K33" s="375"/>
      <c r="L33" s="375"/>
      <c r="M33" s="375"/>
      <c r="N33" s="375"/>
      <c r="O33" s="375"/>
      <c r="P33" s="375"/>
      <c r="Q33" s="375"/>
      <c r="R33" s="375"/>
    </row>
    <row r="34" spans="1:18" x14ac:dyDescent="0.25">
      <c r="A34" s="382"/>
      <c r="B34" s="383"/>
      <c r="C34" s="383"/>
      <c r="D34" s="383"/>
      <c r="E34" s="383"/>
      <c r="F34" s="383"/>
      <c r="G34" s="383"/>
      <c r="H34" s="384"/>
      <c r="I34" s="375"/>
      <c r="J34" s="375"/>
      <c r="K34" s="375"/>
      <c r="L34" s="375"/>
      <c r="M34" s="375"/>
      <c r="N34" s="375"/>
      <c r="O34" s="375"/>
      <c r="P34" s="375"/>
      <c r="Q34" s="375"/>
      <c r="R34" s="375"/>
    </row>
    <row r="35" spans="1:18" x14ac:dyDescent="0.25">
      <c r="A35" s="382"/>
      <c r="B35" s="383"/>
      <c r="C35" s="383"/>
      <c r="D35" s="383"/>
      <c r="E35" s="383"/>
      <c r="F35" s="383"/>
      <c r="G35" s="383"/>
      <c r="H35" s="384"/>
      <c r="I35" s="390"/>
      <c r="J35" s="391"/>
      <c r="K35" s="375"/>
      <c r="L35" s="375"/>
      <c r="M35" s="375"/>
      <c r="N35" s="375"/>
      <c r="O35" s="375"/>
      <c r="P35" s="375"/>
      <c r="Q35" s="375"/>
      <c r="R35" s="375"/>
    </row>
    <row r="36" spans="1:18" x14ac:dyDescent="0.25">
      <c r="A36" s="382"/>
      <c r="B36" s="383"/>
      <c r="C36" s="383"/>
      <c r="D36" s="383"/>
      <c r="E36" s="383"/>
      <c r="F36" s="383"/>
      <c r="G36" s="383"/>
      <c r="H36" s="384"/>
      <c r="I36" s="375"/>
      <c r="J36" s="375"/>
      <c r="K36" s="375"/>
      <c r="L36" s="375"/>
      <c r="M36" s="375"/>
      <c r="N36" s="375"/>
      <c r="O36" s="375"/>
      <c r="P36" s="375"/>
      <c r="Q36" s="375"/>
      <c r="R36" s="375"/>
    </row>
    <row r="37" spans="1:18" x14ac:dyDescent="0.25">
      <c r="A37" s="382"/>
      <c r="B37" s="383"/>
      <c r="C37" s="383"/>
      <c r="D37" s="383"/>
      <c r="E37" s="383"/>
      <c r="F37" s="383"/>
      <c r="G37" s="383"/>
      <c r="H37" s="384"/>
      <c r="I37" s="375"/>
      <c r="J37" s="375"/>
      <c r="K37" s="389"/>
      <c r="L37" s="389"/>
      <c r="M37" s="389"/>
      <c r="N37" s="389"/>
      <c r="O37" s="375"/>
      <c r="P37" s="375"/>
      <c r="Q37" s="375"/>
      <c r="R37" s="375"/>
    </row>
    <row r="38" spans="1:18" s="50" customFormat="1" x14ac:dyDescent="0.25">
      <c r="A38" s="382"/>
      <c r="B38" s="383"/>
      <c r="C38" s="383"/>
      <c r="D38" s="383"/>
      <c r="E38" s="383"/>
      <c r="F38" s="383"/>
      <c r="G38" s="383"/>
      <c r="H38" s="384"/>
      <c r="I38" s="375"/>
      <c r="J38" s="375"/>
      <c r="K38" s="389"/>
      <c r="L38" s="389"/>
      <c r="M38" s="389"/>
      <c r="N38" s="389"/>
      <c r="O38" s="375"/>
      <c r="P38" s="375"/>
      <c r="Q38" s="375"/>
      <c r="R38" s="375"/>
    </row>
    <row r="39" spans="1:18" x14ac:dyDescent="0.25">
      <c r="A39" s="377" t="s">
        <v>121</v>
      </c>
      <c r="B39" s="378"/>
      <c r="C39" s="378"/>
      <c r="D39" s="378"/>
      <c r="E39" s="378"/>
      <c r="F39" s="378"/>
      <c r="G39" s="378"/>
      <c r="H39" s="379"/>
      <c r="I39" s="380" t="s">
        <v>118</v>
      </c>
      <c r="J39" s="381"/>
      <c r="K39" s="371" t="s">
        <v>119</v>
      </c>
      <c r="L39" s="371"/>
      <c r="M39" s="371" t="s">
        <v>120</v>
      </c>
      <c r="N39" s="371"/>
      <c r="O39" s="371">
        <v>2026</v>
      </c>
      <c r="P39" s="371"/>
      <c r="Q39" s="371">
        <v>2027</v>
      </c>
      <c r="R39" s="371"/>
    </row>
    <row r="40" spans="1:18" ht="15.75" customHeight="1" x14ac:dyDescent="0.25">
      <c r="A40" s="382"/>
      <c r="B40" s="383"/>
      <c r="C40" s="383"/>
      <c r="D40" s="383"/>
      <c r="E40" s="383"/>
      <c r="F40" s="383"/>
      <c r="G40" s="383"/>
      <c r="H40" s="384"/>
      <c r="I40" s="388"/>
      <c r="J40" s="375"/>
      <c r="K40" s="388"/>
      <c r="L40" s="375"/>
      <c r="M40" s="375"/>
      <c r="N40" s="375"/>
      <c r="O40" s="388"/>
      <c r="P40" s="375"/>
      <c r="Q40" s="388"/>
      <c r="R40" s="375"/>
    </row>
    <row r="41" spans="1:18" x14ac:dyDescent="0.25">
      <c r="A41" s="382"/>
      <c r="B41" s="383"/>
      <c r="C41" s="383"/>
      <c r="D41" s="383"/>
      <c r="E41" s="383"/>
      <c r="F41" s="383"/>
      <c r="G41" s="383"/>
      <c r="H41" s="384"/>
      <c r="I41" s="388"/>
      <c r="J41" s="375"/>
      <c r="K41" s="388"/>
      <c r="L41" s="375"/>
      <c r="M41" s="375"/>
      <c r="N41" s="375"/>
      <c r="O41" s="388"/>
      <c r="P41" s="375"/>
      <c r="Q41" s="388"/>
      <c r="R41" s="375"/>
    </row>
    <row r="42" spans="1:18" x14ac:dyDescent="0.25">
      <c r="A42" s="382"/>
      <c r="B42" s="383"/>
      <c r="C42" s="383"/>
      <c r="D42" s="383"/>
      <c r="E42" s="383"/>
      <c r="F42" s="383"/>
      <c r="G42" s="383"/>
      <c r="H42" s="384"/>
      <c r="I42" s="388"/>
      <c r="J42" s="375"/>
      <c r="K42" s="388"/>
      <c r="L42" s="375"/>
      <c r="M42" s="375"/>
      <c r="N42" s="375"/>
      <c r="O42" s="388"/>
      <c r="P42" s="375"/>
      <c r="Q42" s="388"/>
      <c r="R42" s="375"/>
    </row>
    <row r="43" spans="1:18" x14ac:dyDescent="0.25">
      <c r="A43" s="382"/>
      <c r="B43" s="383"/>
      <c r="C43" s="383"/>
      <c r="D43" s="383"/>
      <c r="E43" s="383"/>
      <c r="F43" s="383"/>
      <c r="G43" s="383"/>
      <c r="H43" s="384"/>
      <c r="I43" s="388"/>
      <c r="J43" s="375"/>
      <c r="K43" s="388"/>
      <c r="L43" s="375"/>
      <c r="M43" s="375"/>
      <c r="N43" s="375"/>
      <c r="O43" s="388"/>
      <c r="P43" s="375"/>
      <c r="Q43" s="388"/>
      <c r="R43" s="375"/>
    </row>
    <row r="44" spans="1:18" x14ac:dyDescent="0.25">
      <c r="A44" s="382"/>
      <c r="B44" s="383"/>
      <c r="C44" s="383"/>
      <c r="D44" s="383"/>
      <c r="E44" s="383"/>
      <c r="F44" s="383"/>
      <c r="G44" s="383"/>
      <c r="H44" s="384"/>
      <c r="I44" s="388"/>
      <c r="J44" s="375"/>
      <c r="K44" s="388"/>
      <c r="L44" s="375"/>
      <c r="M44" s="375"/>
      <c r="N44" s="375"/>
      <c r="O44" s="388"/>
      <c r="P44" s="375"/>
      <c r="Q44" s="388"/>
      <c r="R44" s="375"/>
    </row>
    <row r="45" spans="1:18" x14ac:dyDescent="0.25">
      <c r="A45" s="382"/>
      <c r="B45" s="383"/>
      <c r="C45" s="383"/>
      <c r="D45" s="383"/>
      <c r="E45" s="383"/>
      <c r="F45" s="383"/>
      <c r="G45" s="383"/>
      <c r="H45" s="384"/>
      <c r="I45" s="388"/>
      <c r="J45" s="375"/>
      <c r="K45" s="388"/>
      <c r="L45" s="375"/>
      <c r="M45" s="375"/>
      <c r="N45" s="375"/>
      <c r="O45" s="388"/>
      <c r="P45" s="375"/>
      <c r="Q45" s="388"/>
      <c r="R45" s="375"/>
    </row>
    <row r="46" spans="1:18" x14ac:dyDescent="0.25">
      <c r="A46" s="382"/>
      <c r="B46" s="383"/>
      <c r="C46" s="383"/>
      <c r="D46" s="383"/>
      <c r="E46" s="383"/>
      <c r="F46" s="383"/>
      <c r="G46" s="383"/>
      <c r="H46" s="384"/>
      <c r="I46" s="388"/>
      <c r="J46" s="375"/>
      <c r="K46" s="388"/>
      <c r="L46" s="375"/>
      <c r="M46" s="375"/>
      <c r="N46" s="375"/>
      <c r="O46" s="388"/>
      <c r="P46" s="375"/>
      <c r="Q46" s="388"/>
      <c r="R46" s="375"/>
    </row>
    <row r="47" spans="1:18" x14ac:dyDescent="0.25">
      <c r="A47" s="382"/>
      <c r="B47" s="383"/>
      <c r="C47" s="383"/>
      <c r="D47" s="383"/>
      <c r="E47" s="383"/>
      <c r="F47" s="383"/>
      <c r="G47" s="383"/>
      <c r="H47" s="384"/>
      <c r="I47" s="388"/>
      <c r="J47" s="375"/>
      <c r="K47" s="388"/>
      <c r="L47" s="375"/>
      <c r="M47" s="375"/>
      <c r="N47" s="375"/>
      <c r="O47" s="388"/>
      <c r="P47" s="375"/>
      <c r="Q47" s="388"/>
      <c r="R47" s="375"/>
    </row>
    <row r="48" spans="1:18" x14ac:dyDescent="0.25">
      <c r="A48" s="377" t="s">
        <v>122</v>
      </c>
      <c r="B48" s="378"/>
      <c r="C48" s="378"/>
      <c r="D48" s="378"/>
      <c r="E48" s="378"/>
      <c r="F48" s="378"/>
      <c r="G48" s="378"/>
      <c r="H48" s="379"/>
      <c r="I48" s="380" t="s">
        <v>118</v>
      </c>
      <c r="J48" s="381"/>
      <c r="K48" s="371" t="s">
        <v>119</v>
      </c>
      <c r="L48" s="371"/>
      <c r="M48" s="371" t="s">
        <v>120</v>
      </c>
      <c r="N48" s="371"/>
      <c r="O48" s="371">
        <v>2026</v>
      </c>
      <c r="P48" s="371"/>
      <c r="Q48" s="371">
        <v>2027</v>
      </c>
      <c r="R48" s="371"/>
    </row>
    <row r="49" spans="1:18" x14ac:dyDescent="0.25">
      <c r="A49" s="382"/>
      <c r="B49" s="383"/>
      <c r="C49" s="383"/>
      <c r="D49" s="383"/>
      <c r="E49" s="383"/>
      <c r="F49" s="383"/>
      <c r="G49" s="383"/>
      <c r="H49" s="384"/>
      <c r="I49" s="385"/>
      <c r="J49" s="385"/>
      <c r="K49" s="375"/>
      <c r="L49" s="375"/>
      <c r="M49" s="375"/>
      <c r="N49" s="375"/>
      <c r="O49" s="385"/>
      <c r="P49" s="385"/>
      <c r="Q49" s="385"/>
      <c r="R49" s="385"/>
    </row>
    <row r="50" spans="1:18" x14ac:dyDescent="0.25">
      <c r="A50" s="382"/>
      <c r="B50" s="383"/>
      <c r="C50" s="383"/>
      <c r="D50" s="383"/>
      <c r="E50" s="383"/>
      <c r="F50" s="383"/>
      <c r="G50" s="383"/>
      <c r="H50" s="384"/>
      <c r="I50" s="386"/>
      <c r="J50" s="387"/>
      <c r="K50" s="385"/>
      <c r="L50" s="385"/>
      <c r="M50" s="375"/>
      <c r="N50" s="375"/>
      <c r="O50" s="386"/>
      <c r="P50" s="387"/>
      <c r="Q50" s="386"/>
      <c r="R50" s="387"/>
    </row>
    <row r="51" spans="1:18" x14ac:dyDescent="0.25">
      <c r="A51" s="382"/>
      <c r="B51" s="383"/>
      <c r="C51" s="383"/>
      <c r="D51" s="383"/>
      <c r="E51" s="383"/>
      <c r="F51" s="383"/>
      <c r="G51" s="383"/>
      <c r="H51" s="384"/>
      <c r="I51" s="385"/>
      <c r="J51" s="385"/>
      <c r="K51" s="375"/>
      <c r="L51" s="375"/>
      <c r="M51" s="375"/>
      <c r="N51" s="375"/>
      <c r="O51" s="375"/>
      <c r="P51" s="375"/>
      <c r="Q51" s="375"/>
      <c r="R51" s="375"/>
    </row>
    <row r="52" spans="1:18" x14ac:dyDescent="0.25">
      <c r="A52" s="382"/>
      <c r="B52" s="383"/>
      <c r="C52" s="383"/>
      <c r="D52" s="383"/>
      <c r="E52" s="383"/>
      <c r="F52" s="383"/>
      <c r="G52" s="383"/>
      <c r="H52" s="384"/>
      <c r="I52" s="375"/>
      <c r="J52" s="375"/>
      <c r="K52" s="375"/>
      <c r="L52" s="375"/>
      <c r="M52" s="375"/>
      <c r="N52" s="375"/>
      <c r="O52" s="375"/>
      <c r="P52" s="375"/>
      <c r="Q52" s="375"/>
      <c r="R52" s="375"/>
    </row>
    <row r="53" spans="1:18" x14ac:dyDescent="0.25">
      <c r="A53" s="382"/>
      <c r="B53" s="383"/>
      <c r="C53" s="383"/>
      <c r="D53" s="383"/>
      <c r="E53" s="383"/>
      <c r="F53" s="383"/>
      <c r="G53" s="383"/>
      <c r="H53" s="384"/>
      <c r="I53" s="375"/>
      <c r="J53" s="375"/>
      <c r="K53" s="375"/>
      <c r="L53" s="375"/>
      <c r="M53" s="375"/>
      <c r="N53" s="375"/>
      <c r="O53" s="375"/>
      <c r="P53" s="375"/>
      <c r="Q53" s="375"/>
      <c r="R53" s="375"/>
    </row>
    <row r="54" spans="1:18" x14ac:dyDescent="0.25">
      <c r="A54" s="377" t="s">
        <v>123</v>
      </c>
      <c r="B54" s="378"/>
      <c r="C54" s="378"/>
      <c r="D54" s="378"/>
      <c r="E54" s="378"/>
      <c r="F54" s="378"/>
      <c r="G54" s="378"/>
      <c r="H54" s="379"/>
      <c r="I54" s="380" t="s">
        <v>118</v>
      </c>
      <c r="J54" s="381"/>
      <c r="K54" s="371" t="s">
        <v>119</v>
      </c>
      <c r="L54" s="371"/>
      <c r="M54" s="371" t="s">
        <v>120</v>
      </c>
      <c r="N54" s="371"/>
      <c r="O54" s="371">
        <v>2026</v>
      </c>
      <c r="P54" s="371"/>
      <c r="Q54" s="371">
        <v>2027</v>
      </c>
      <c r="R54" s="371"/>
    </row>
    <row r="55" spans="1:18" x14ac:dyDescent="0.25">
      <c r="A55" s="372"/>
      <c r="B55" s="373"/>
      <c r="C55" s="373"/>
      <c r="D55" s="373"/>
      <c r="E55" s="373"/>
      <c r="F55" s="373"/>
      <c r="G55" s="373"/>
      <c r="H55" s="374"/>
      <c r="I55" s="375"/>
      <c r="J55" s="375"/>
      <c r="K55" s="375"/>
      <c r="L55" s="375"/>
      <c r="M55" s="375"/>
      <c r="N55" s="375"/>
      <c r="O55" s="375"/>
      <c r="P55" s="375"/>
      <c r="Q55" s="375">
        <v>0</v>
      </c>
      <c r="R55" s="375"/>
    </row>
    <row r="56" spans="1:18" x14ac:dyDescent="0.25">
      <c r="A56" s="372"/>
      <c r="B56" s="373"/>
      <c r="C56" s="373"/>
      <c r="D56" s="373"/>
      <c r="E56" s="373"/>
      <c r="F56" s="373"/>
      <c r="G56" s="373"/>
      <c r="H56" s="374"/>
      <c r="I56" s="375"/>
      <c r="J56" s="375"/>
      <c r="K56" s="375"/>
      <c r="L56" s="375"/>
      <c r="M56" s="375"/>
      <c r="N56" s="375"/>
      <c r="O56" s="375"/>
      <c r="P56" s="375"/>
      <c r="Q56" s="375">
        <v>0</v>
      </c>
      <c r="R56" s="375"/>
    </row>
    <row r="57" spans="1:18" x14ac:dyDescent="0.25">
      <c r="A57" s="372"/>
      <c r="B57" s="373"/>
      <c r="C57" s="373"/>
      <c r="D57" s="373"/>
      <c r="E57" s="373"/>
      <c r="F57" s="373"/>
      <c r="G57" s="373"/>
      <c r="H57" s="374"/>
      <c r="I57" s="376"/>
      <c r="J57" s="375"/>
      <c r="K57" s="375"/>
      <c r="L57" s="375"/>
      <c r="M57" s="375"/>
      <c r="N57" s="375"/>
      <c r="O57" s="376"/>
      <c r="P57" s="375"/>
      <c r="Q57" s="376">
        <v>0.9</v>
      </c>
      <c r="R57" s="375"/>
    </row>
    <row r="58" spans="1:18" x14ac:dyDescent="0.25">
      <c r="A58" s="372"/>
      <c r="B58" s="373"/>
      <c r="C58" s="373"/>
      <c r="D58" s="373"/>
      <c r="E58" s="373"/>
      <c r="F58" s="373"/>
      <c r="G58" s="373"/>
      <c r="H58" s="374"/>
      <c r="I58" s="375"/>
      <c r="J58" s="375"/>
      <c r="K58" s="375"/>
      <c r="L58" s="375"/>
      <c r="M58" s="375"/>
      <c r="N58" s="375"/>
      <c r="O58" s="375"/>
      <c r="P58" s="375"/>
      <c r="Q58" s="375"/>
      <c r="R58" s="375"/>
    </row>
    <row r="59" spans="1:18" x14ac:dyDescent="0.25">
      <c r="A59" s="372"/>
      <c r="B59" s="373"/>
      <c r="C59" s="373"/>
      <c r="D59" s="373"/>
      <c r="E59" s="373"/>
      <c r="F59" s="373"/>
      <c r="G59" s="373"/>
      <c r="H59" s="374"/>
      <c r="I59" s="375"/>
      <c r="J59" s="375"/>
      <c r="K59" s="375"/>
      <c r="L59" s="375"/>
      <c r="M59" s="375"/>
      <c r="N59" s="375"/>
      <c r="O59" s="375"/>
      <c r="P59" s="375"/>
      <c r="Q59" s="375"/>
      <c r="R59" s="375"/>
    </row>
    <row r="61" spans="1:18" x14ac:dyDescent="0.25">
      <c r="A61" s="368" t="s">
        <v>15</v>
      </c>
      <c r="B61" s="369"/>
      <c r="C61" s="369"/>
      <c r="D61" s="369"/>
      <c r="E61" s="369"/>
      <c r="F61" s="369"/>
      <c r="G61" s="369"/>
      <c r="H61" s="369"/>
      <c r="I61" s="369"/>
      <c r="J61" s="369"/>
      <c r="K61" s="369"/>
      <c r="L61" s="369"/>
      <c r="M61" s="369"/>
      <c r="N61" s="370"/>
    </row>
    <row r="62" spans="1:18" ht="39.75" customHeight="1" x14ac:dyDescent="0.25">
      <c r="A62" s="371" t="s">
        <v>16</v>
      </c>
      <c r="B62" s="371"/>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364">
        <f>IF(A25&gt;0,A25,"")</f>
        <v>1</v>
      </c>
      <c r="B63" s="365"/>
      <c r="C63" s="52"/>
      <c r="D63" s="53"/>
      <c r="E63" s="53"/>
      <c r="F63" s="53"/>
      <c r="G63" s="54"/>
      <c r="H63" s="54"/>
      <c r="I63" s="54"/>
      <c r="J63" s="54"/>
      <c r="K63" s="54"/>
      <c r="L63" s="54"/>
      <c r="M63" s="54"/>
      <c r="N63" s="54"/>
    </row>
    <row r="64" spans="1:18" ht="12" customHeight="1" thickBot="1" x14ac:dyDescent="0.3">
      <c r="A64" s="366"/>
      <c r="B64" s="367"/>
      <c r="C64" s="55"/>
      <c r="D64" s="55"/>
      <c r="E64" s="55"/>
      <c r="F64" s="55"/>
      <c r="G64" s="55"/>
      <c r="H64" s="55"/>
      <c r="I64" s="55"/>
      <c r="J64" s="55"/>
      <c r="K64" s="55"/>
      <c r="L64" s="55"/>
      <c r="M64" s="55"/>
      <c r="N64" s="55"/>
    </row>
    <row r="65" spans="1:15" ht="12" customHeight="1" x14ac:dyDescent="0.25">
      <c r="A65" s="364">
        <f>IF(A26&gt;0,A26,"")</f>
        <v>2</v>
      </c>
      <c r="B65" s="365"/>
      <c r="C65" s="54"/>
      <c r="D65" s="54"/>
      <c r="E65" s="54"/>
      <c r="F65" s="54"/>
      <c r="G65" s="53"/>
      <c r="H65" s="53"/>
      <c r="I65" s="54"/>
      <c r="J65" s="54"/>
      <c r="K65" s="54"/>
      <c r="L65" s="54"/>
      <c r="M65" s="54"/>
      <c r="N65" s="54"/>
    </row>
    <row r="66" spans="1:15" ht="12" customHeight="1" thickBot="1" x14ac:dyDescent="0.3">
      <c r="A66" s="366"/>
      <c r="B66" s="367"/>
      <c r="C66" s="55"/>
      <c r="D66" s="55"/>
      <c r="E66" s="55"/>
      <c r="F66" s="55"/>
      <c r="G66" s="55"/>
      <c r="H66" s="55"/>
      <c r="I66" s="55"/>
      <c r="J66" s="55"/>
      <c r="K66" s="55"/>
      <c r="L66" s="55"/>
      <c r="M66" s="55"/>
      <c r="N66" s="55"/>
    </row>
    <row r="67" spans="1:15" ht="12" customHeight="1" x14ac:dyDescent="0.25">
      <c r="A67" s="364">
        <f>IF(A27&gt;0,A27,"")</f>
        <v>3</v>
      </c>
      <c r="B67" s="365"/>
      <c r="C67" s="54"/>
      <c r="D67" s="56"/>
      <c r="E67" s="54"/>
      <c r="F67" s="54"/>
      <c r="G67" s="54"/>
      <c r="H67" s="54"/>
      <c r="I67" s="53"/>
      <c r="J67" s="54"/>
      <c r="K67" s="54"/>
      <c r="L67" s="54"/>
      <c r="M67" s="54"/>
      <c r="N67" s="54"/>
    </row>
    <row r="68" spans="1:15" ht="12" customHeight="1" thickBot="1" x14ac:dyDescent="0.3">
      <c r="A68" s="366"/>
      <c r="B68" s="367"/>
      <c r="C68" s="55"/>
      <c r="D68" s="55"/>
      <c r="E68" s="55"/>
      <c r="F68" s="55"/>
      <c r="G68" s="55"/>
      <c r="H68" s="55"/>
      <c r="I68" s="55"/>
      <c r="J68" s="55"/>
      <c r="K68" s="55"/>
      <c r="L68" s="55"/>
      <c r="M68" s="55"/>
      <c r="N68" s="55"/>
    </row>
    <row r="69" spans="1:15" ht="12" customHeight="1" x14ac:dyDescent="0.25">
      <c r="A69" s="364">
        <v>4</v>
      </c>
      <c r="B69" s="365"/>
      <c r="C69" s="54"/>
      <c r="D69" s="54"/>
      <c r="E69" s="54"/>
      <c r="F69" s="54"/>
      <c r="G69" s="54"/>
      <c r="H69" s="54"/>
      <c r="I69" s="54"/>
      <c r="J69" s="53"/>
      <c r="K69" s="53"/>
      <c r="L69" s="54"/>
      <c r="M69" s="54"/>
      <c r="N69" s="54"/>
    </row>
    <row r="70" spans="1:15" ht="12" customHeight="1" thickBot="1" x14ac:dyDescent="0.3">
      <c r="A70" s="366"/>
      <c r="B70" s="367"/>
      <c r="C70" s="55"/>
      <c r="D70" s="55"/>
      <c r="E70" s="55"/>
      <c r="F70" s="55"/>
      <c r="G70" s="55"/>
      <c r="H70" s="55"/>
      <c r="I70" s="55"/>
      <c r="J70" s="55"/>
      <c r="K70" s="55"/>
      <c r="L70" s="55"/>
      <c r="M70" s="55"/>
      <c r="N70" s="55"/>
    </row>
    <row r="71" spans="1:15" ht="12" customHeight="1" x14ac:dyDescent="0.25">
      <c r="A71" s="364">
        <v>5</v>
      </c>
      <c r="B71" s="365"/>
      <c r="C71" s="54"/>
      <c r="D71" s="54"/>
      <c r="E71" s="54"/>
      <c r="F71" s="54"/>
      <c r="G71" s="54"/>
      <c r="H71" s="54"/>
      <c r="I71" s="54"/>
      <c r="J71" s="54"/>
      <c r="K71" s="54"/>
      <c r="L71" s="53"/>
      <c r="M71" s="53"/>
      <c r="N71" s="53"/>
    </row>
    <row r="72" spans="1:15" ht="12" customHeight="1" thickBot="1" x14ac:dyDescent="0.3">
      <c r="A72" s="366"/>
      <c r="B72" s="367"/>
      <c r="C72" s="55"/>
      <c r="D72" s="55"/>
      <c r="E72" s="55"/>
      <c r="F72" s="55"/>
      <c r="G72" s="55"/>
      <c r="H72" s="55"/>
      <c r="I72" s="55"/>
      <c r="J72" s="55"/>
      <c r="K72" s="55"/>
      <c r="L72" s="55"/>
      <c r="M72" s="55"/>
      <c r="N72" s="55"/>
    </row>
    <row r="73" spans="1:15" ht="12" customHeight="1" x14ac:dyDescent="0.25">
      <c r="A73" s="364">
        <v>6</v>
      </c>
      <c r="B73" s="365"/>
      <c r="C73" s="54"/>
      <c r="D73" s="54"/>
      <c r="E73" s="54"/>
      <c r="F73" s="54"/>
      <c r="G73" s="54"/>
      <c r="H73" s="54"/>
      <c r="I73" s="54"/>
      <c r="J73" s="54"/>
      <c r="K73" s="54"/>
      <c r="L73" s="54"/>
      <c r="M73" s="54"/>
      <c r="N73" s="54"/>
    </row>
    <row r="74" spans="1:15" ht="12" customHeight="1" thickBot="1" x14ac:dyDescent="0.3">
      <c r="A74" s="366"/>
      <c r="B74" s="367"/>
      <c r="C74" s="55"/>
      <c r="D74" s="55"/>
      <c r="E74" s="55"/>
      <c r="F74" s="55"/>
      <c r="G74" s="55"/>
      <c r="H74" s="55"/>
      <c r="I74" s="55"/>
      <c r="J74" s="55"/>
      <c r="K74" s="55"/>
      <c r="L74" s="55"/>
      <c r="M74" s="55"/>
      <c r="N74" s="55"/>
    </row>
    <row r="75" spans="1:15" ht="12" customHeight="1" x14ac:dyDescent="0.25">
      <c r="A75" s="364">
        <v>7</v>
      </c>
      <c r="B75" s="365"/>
      <c r="C75" s="54"/>
      <c r="D75" s="54"/>
      <c r="E75" s="54"/>
      <c r="F75" s="54"/>
      <c r="G75" s="54"/>
      <c r="H75" s="54"/>
      <c r="I75" s="54"/>
      <c r="J75" s="54"/>
      <c r="K75" s="54"/>
      <c r="L75" s="54"/>
      <c r="M75" s="54"/>
      <c r="N75" s="54"/>
    </row>
    <row r="76" spans="1:15" ht="12" customHeight="1" thickBot="1" x14ac:dyDescent="0.3">
      <c r="A76" s="366"/>
      <c r="B76" s="367"/>
      <c r="C76" s="55"/>
      <c r="D76" s="55"/>
      <c r="E76" s="55"/>
      <c r="F76" s="55"/>
      <c r="G76" s="55"/>
      <c r="H76" s="55"/>
      <c r="I76" s="55"/>
      <c r="J76" s="55"/>
      <c r="K76" s="55"/>
      <c r="L76" s="55"/>
      <c r="M76" s="55"/>
      <c r="N76" s="55"/>
    </row>
    <row r="77" spans="1:15" ht="12" customHeight="1" x14ac:dyDescent="0.25">
      <c r="A77" s="364">
        <v>8</v>
      </c>
      <c r="B77" s="365"/>
      <c r="C77" s="54"/>
      <c r="D77" s="54"/>
      <c r="E77" s="54"/>
      <c r="F77" s="54"/>
      <c r="G77" s="54"/>
      <c r="H77" s="54"/>
      <c r="I77" s="54"/>
      <c r="J77" s="54"/>
      <c r="K77" s="54"/>
      <c r="L77" s="54"/>
      <c r="M77" s="54"/>
      <c r="N77" s="57"/>
      <c r="O77" s="58"/>
    </row>
    <row r="78" spans="1:15" ht="12" customHeight="1" thickBot="1" x14ac:dyDescent="0.3">
      <c r="A78" s="366"/>
      <c r="B78" s="367"/>
      <c r="C78" s="55"/>
      <c r="D78" s="55"/>
      <c r="E78" s="55"/>
      <c r="F78" s="55"/>
      <c r="G78" s="55"/>
      <c r="H78" s="55"/>
      <c r="I78" s="55"/>
      <c r="J78" s="55"/>
      <c r="K78" s="55"/>
      <c r="L78" s="55"/>
      <c r="M78" s="55"/>
      <c r="N78" s="55"/>
    </row>
    <row r="79" spans="1:15" ht="12" customHeight="1" x14ac:dyDescent="0.25">
      <c r="A79" s="364">
        <v>9</v>
      </c>
      <c r="B79" s="365"/>
      <c r="C79" s="54"/>
      <c r="D79" s="54"/>
      <c r="E79" s="54"/>
      <c r="F79" s="54"/>
      <c r="G79" s="54"/>
      <c r="H79" s="54"/>
      <c r="I79" s="54"/>
      <c r="J79" s="54"/>
      <c r="K79" s="54"/>
      <c r="L79" s="54"/>
      <c r="M79" s="54"/>
      <c r="N79" s="54"/>
    </row>
    <row r="80" spans="1:15" ht="12" customHeight="1" thickBot="1" x14ac:dyDescent="0.3">
      <c r="A80" s="366"/>
      <c r="B80" s="367"/>
      <c r="C80" s="55"/>
      <c r="D80" s="55"/>
      <c r="E80" s="55"/>
      <c r="F80" s="55"/>
      <c r="G80" s="55"/>
      <c r="H80" s="55"/>
      <c r="I80" s="55"/>
      <c r="J80" s="55"/>
      <c r="K80" s="55"/>
      <c r="L80" s="55"/>
      <c r="M80" s="55"/>
      <c r="N80" s="55"/>
    </row>
    <row r="81" spans="1:14" ht="12" customHeight="1" x14ac:dyDescent="0.25">
      <c r="A81" s="364">
        <v>10</v>
      </c>
      <c r="B81" s="365"/>
      <c r="C81" s="54"/>
      <c r="D81" s="54"/>
      <c r="E81" s="54"/>
      <c r="F81" s="54"/>
      <c r="G81" s="54"/>
      <c r="H81" s="54"/>
      <c r="I81" s="54"/>
      <c r="J81" s="54"/>
      <c r="K81" s="54"/>
      <c r="L81" s="54"/>
      <c r="M81" s="54"/>
      <c r="N81" s="54"/>
    </row>
    <row r="82" spans="1:14" ht="12" customHeight="1" thickBot="1" x14ac:dyDescent="0.3">
      <c r="A82" s="366"/>
      <c r="B82" s="367"/>
      <c r="C82" s="55"/>
      <c r="D82" s="55"/>
      <c r="E82" s="55"/>
      <c r="F82" s="55"/>
      <c r="G82" s="55"/>
      <c r="H82" s="55"/>
      <c r="I82" s="55"/>
      <c r="J82" s="55"/>
      <c r="K82" s="55"/>
      <c r="L82" s="55"/>
      <c r="M82" s="55"/>
      <c r="N82" s="55"/>
    </row>
    <row r="83" spans="1:14" x14ac:dyDescent="0.25">
      <c r="A83" s="360" t="s">
        <v>124</v>
      </c>
      <c r="B83" s="361"/>
      <c r="C83" s="361"/>
      <c r="D83" s="361"/>
      <c r="E83" s="362"/>
      <c r="F83" s="333"/>
      <c r="G83" s="335"/>
      <c r="H83" s="349" t="s">
        <v>124</v>
      </c>
      <c r="I83" s="349"/>
      <c r="J83" s="349"/>
      <c r="K83" s="349"/>
      <c r="L83" s="349"/>
      <c r="M83" s="363"/>
      <c r="N83" s="363"/>
    </row>
    <row r="84" spans="1:14" x14ac:dyDescent="0.25">
      <c r="A84" s="330" t="s">
        <v>125</v>
      </c>
      <c r="B84" s="331"/>
      <c r="C84" s="331"/>
      <c r="D84" s="331"/>
      <c r="E84" s="332"/>
      <c r="F84" s="333"/>
      <c r="G84" s="335"/>
      <c r="H84" s="349" t="s">
        <v>125</v>
      </c>
      <c r="I84" s="349"/>
      <c r="J84" s="349"/>
      <c r="K84" s="349"/>
      <c r="L84" s="349"/>
      <c r="M84" s="363"/>
      <c r="N84" s="363"/>
    </row>
    <row r="85" spans="1:14" x14ac:dyDescent="0.25">
      <c r="A85" s="60"/>
      <c r="B85" s="60"/>
      <c r="C85" s="60"/>
      <c r="D85" s="60"/>
      <c r="E85" s="60"/>
      <c r="F85" s="60"/>
      <c r="G85" s="60"/>
      <c r="H85" s="60"/>
      <c r="I85" s="60"/>
      <c r="J85" s="60"/>
      <c r="K85" s="60"/>
      <c r="L85" s="60"/>
      <c r="M85" s="60"/>
      <c r="N85" s="60"/>
    </row>
    <row r="86" spans="1:14" x14ac:dyDescent="0.25">
      <c r="A86" s="327" t="s">
        <v>126</v>
      </c>
      <c r="B86" s="328"/>
      <c r="C86" s="328"/>
      <c r="D86" s="328"/>
      <c r="E86" s="328"/>
      <c r="F86" s="328"/>
      <c r="G86" s="329"/>
      <c r="H86" s="359" t="s">
        <v>126</v>
      </c>
      <c r="I86" s="359"/>
      <c r="J86" s="359"/>
      <c r="K86" s="359"/>
      <c r="L86" s="359"/>
      <c r="M86" s="359"/>
      <c r="N86" s="359"/>
    </row>
    <row r="87" spans="1:14" x14ac:dyDescent="0.25">
      <c r="A87" s="349" t="s">
        <v>127</v>
      </c>
      <c r="B87" s="349"/>
      <c r="C87" s="350"/>
      <c r="D87" s="351"/>
      <c r="E87" s="351"/>
      <c r="F87" s="351"/>
      <c r="G87" s="352"/>
      <c r="H87" s="349" t="s">
        <v>128</v>
      </c>
      <c r="I87" s="349"/>
      <c r="J87" s="350"/>
      <c r="K87" s="351"/>
      <c r="L87" s="351"/>
      <c r="M87" s="351"/>
      <c r="N87" s="352"/>
    </row>
    <row r="88" spans="1:14" x14ac:dyDescent="0.25">
      <c r="A88" s="349"/>
      <c r="B88" s="349"/>
      <c r="C88" s="353"/>
      <c r="D88" s="354"/>
      <c r="E88" s="354"/>
      <c r="F88" s="354"/>
      <c r="G88" s="355"/>
      <c r="H88" s="349"/>
      <c r="I88" s="349"/>
      <c r="J88" s="353"/>
      <c r="K88" s="354"/>
      <c r="L88" s="354"/>
      <c r="M88" s="354"/>
      <c r="N88" s="355"/>
    </row>
    <row r="89" spans="1:14" x14ac:dyDescent="0.25">
      <c r="A89" s="349"/>
      <c r="B89" s="349"/>
      <c r="C89" s="356"/>
      <c r="D89" s="357"/>
      <c r="E89" s="357"/>
      <c r="F89" s="357"/>
      <c r="G89" s="358"/>
      <c r="H89" s="349"/>
      <c r="I89" s="349"/>
      <c r="J89" s="356"/>
      <c r="K89" s="357"/>
      <c r="L89" s="357"/>
      <c r="M89" s="357"/>
      <c r="N89" s="358"/>
    </row>
    <row r="90" spans="1:14" x14ac:dyDescent="0.25">
      <c r="A90" s="349" t="s">
        <v>129</v>
      </c>
      <c r="B90" s="349"/>
      <c r="C90" s="350"/>
      <c r="D90" s="351"/>
      <c r="E90" s="351"/>
      <c r="F90" s="351"/>
      <c r="G90" s="352"/>
      <c r="H90" s="349" t="s">
        <v>129</v>
      </c>
      <c r="I90" s="349"/>
      <c r="J90" s="350"/>
      <c r="K90" s="351"/>
      <c r="L90" s="351"/>
      <c r="M90" s="351"/>
      <c r="N90" s="352"/>
    </row>
    <row r="91" spans="1:14" x14ac:dyDescent="0.25">
      <c r="A91" s="349"/>
      <c r="B91" s="349"/>
      <c r="C91" s="353"/>
      <c r="D91" s="354"/>
      <c r="E91" s="354"/>
      <c r="F91" s="354"/>
      <c r="G91" s="355"/>
      <c r="H91" s="349"/>
      <c r="I91" s="349"/>
      <c r="J91" s="353"/>
      <c r="K91" s="354"/>
      <c r="L91" s="354"/>
      <c r="M91" s="354"/>
      <c r="N91" s="355"/>
    </row>
    <row r="92" spans="1:14" x14ac:dyDescent="0.25">
      <c r="A92" s="349"/>
      <c r="B92" s="349"/>
      <c r="C92" s="356"/>
      <c r="D92" s="357"/>
      <c r="E92" s="357"/>
      <c r="F92" s="357"/>
      <c r="G92" s="358"/>
      <c r="H92" s="349"/>
      <c r="I92" s="349"/>
      <c r="J92" s="356"/>
      <c r="K92" s="357"/>
      <c r="L92" s="357"/>
      <c r="M92" s="357"/>
      <c r="N92" s="358"/>
    </row>
    <row r="93" spans="1:14" x14ac:dyDescent="0.25">
      <c r="A93" s="327" t="s">
        <v>130</v>
      </c>
      <c r="B93" s="328"/>
      <c r="C93" s="328"/>
      <c r="D93" s="328"/>
      <c r="E93" s="328"/>
      <c r="F93" s="328"/>
      <c r="G93" s="329"/>
      <c r="H93" s="359" t="s">
        <v>130</v>
      </c>
      <c r="I93" s="359"/>
      <c r="J93" s="359"/>
      <c r="K93" s="359"/>
      <c r="L93" s="359"/>
      <c r="M93" s="359"/>
      <c r="N93" s="359"/>
    </row>
    <row r="94" spans="1:14" x14ac:dyDescent="0.25">
      <c r="A94" s="349" t="s">
        <v>131</v>
      </c>
      <c r="B94" s="349"/>
      <c r="C94" s="350"/>
      <c r="D94" s="351"/>
      <c r="E94" s="351"/>
      <c r="F94" s="351"/>
      <c r="G94" s="352"/>
      <c r="H94" s="349" t="s">
        <v>132</v>
      </c>
      <c r="I94" s="349"/>
      <c r="J94" s="350"/>
      <c r="K94" s="351"/>
      <c r="L94" s="351"/>
      <c r="M94" s="351"/>
      <c r="N94" s="352"/>
    </row>
    <row r="95" spans="1:14" x14ac:dyDescent="0.25">
      <c r="A95" s="349"/>
      <c r="B95" s="349"/>
      <c r="C95" s="353"/>
      <c r="D95" s="354"/>
      <c r="E95" s="354"/>
      <c r="F95" s="354"/>
      <c r="G95" s="355"/>
      <c r="H95" s="349"/>
      <c r="I95" s="349"/>
      <c r="J95" s="353"/>
      <c r="K95" s="354"/>
      <c r="L95" s="354"/>
      <c r="M95" s="354"/>
      <c r="N95" s="355"/>
    </row>
    <row r="96" spans="1:14" x14ac:dyDescent="0.25">
      <c r="A96" s="349"/>
      <c r="B96" s="349"/>
      <c r="C96" s="356"/>
      <c r="D96" s="357"/>
      <c r="E96" s="357"/>
      <c r="F96" s="357"/>
      <c r="G96" s="358"/>
      <c r="H96" s="349"/>
      <c r="I96" s="349"/>
      <c r="J96" s="356"/>
      <c r="K96" s="357"/>
      <c r="L96" s="357"/>
      <c r="M96" s="357"/>
      <c r="N96" s="358"/>
    </row>
    <row r="97" spans="1:14" x14ac:dyDescent="0.25">
      <c r="A97" s="349" t="s">
        <v>133</v>
      </c>
      <c r="B97" s="349"/>
      <c r="C97" s="350"/>
      <c r="D97" s="351"/>
      <c r="E97" s="351"/>
      <c r="F97" s="351"/>
      <c r="G97" s="352"/>
      <c r="H97" s="349" t="s">
        <v>133</v>
      </c>
      <c r="I97" s="349"/>
      <c r="J97" s="350"/>
      <c r="K97" s="351"/>
      <c r="L97" s="351"/>
      <c r="M97" s="351"/>
      <c r="N97" s="352"/>
    </row>
    <row r="98" spans="1:14" x14ac:dyDescent="0.25">
      <c r="A98" s="349"/>
      <c r="B98" s="349"/>
      <c r="C98" s="353"/>
      <c r="D98" s="354"/>
      <c r="E98" s="354"/>
      <c r="F98" s="354"/>
      <c r="G98" s="355"/>
      <c r="H98" s="349"/>
      <c r="I98" s="349"/>
      <c r="J98" s="353"/>
      <c r="K98" s="354"/>
      <c r="L98" s="354"/>
      <c r="M98" s="354"/>
      <c r="N98" s="355"/>
    </row>
    <row r="99" spans="1:14" x14ac:dyDescent="0.25">
      <c r="A99" s="349"/>
      <c r="B99" s="349"/>
      <c r="C99" s="356"/>
      <c r="D99" s="357"/>
      <c r="E99" s="357"/>
      <c r="F99" s="357"/>
      <c r="G99" s="358"/>
      <c r="H99" s="349"/>
      <c r="I99" s="349"/>
      <c r="J99" s="356"/>
      <c r="K99" s="357"/>
      <c r="L99" s="357"/>
      <c r="M99" s="357"/>
      <c r="N99" s="358"/>
    </row>
    <row r="100" spans="1:14" x14ac:dyDescent="0.25">
      <c r="A100" s="60"/>
      <c r="B100" s="60"/>
      <c r="C100" s="60"/>
      <c r="D100" s="60"/>
      <c r="E100" s="60"/>
      <c r="F100" s="60"/>
      <c r="G100" s="60"/>
      <c r="H100" s="60"/>
      <c r="I100" s="60"/>
      <c r="J100" s="60"/>
      <c r="K100" s="60"/>
      <c r="L100" s="60"/>
      <c r="M100" s="60"/>
      <c r="N100" s="60"/>
    </row>
    <row r="101" spans="1:14" x14ac:dyDescent="0.25">
      <c r="A101" s="327" t="s">
        <v>37</v>
      </c>
      <c r="B101" s="328"/>
      <c r="C101" s="328"/>
      <c r="D101" s="328"/>
      <c r="E101" s="328"/>
      <c r="F101" s="328"/>
      <c r="G101" s="328"/>
      <c r="H101" s="328"/>
      <c r="I101" s="328"/>
      <c r="J101" s="328"/>
      <c r="K101" s="328"/>
      <c r="L101" s="328"/>
      <c r="M101" s="328"/>
      <c r="N101" s="329"/>
    </row>
    <row r="102" spans="1:14" ht="31.5" customHeight="1" x14ac:dyDescent="0.25">
      <c r="A102" s="61" t="s">
        <v>29</v>
      </c>
      <c r="B102" s="344" t="s">
        <v>30</v>
      </c>
      <c r="C102" s="345"/>
      <c r="D102" s="345"/>
      <c r="E102" s="345"/>
      <c r="F102" s="346"/>
      <c r="G102" s="347" t="s">
        <v>134</v>
      </c>
      <c r="H102" s="347"/>
      <c r="I102" s="347" t="s">
        <v>135</v>
      </c>
      <c r="J102" s="347"/>
      <c r="K102" s="347" t="s">
        <v>136</v>
      </c>
      <c r="L102" s="347"/>
      <c r="M102" s="348" t="s">
        <v>137</v>
      </c>
      <c r="N102" s="348"/>
    </row>
    <row r="103" spans="1:14" x14ac:dyDescent="0.25">
      <c r="A103" s="59" t="s">
        <v>138</v>
      </c>
      <c r="B103" s="343" t="s">
        <v>139</v>
      </c>
      <c r="C103" s="334"/>
      <c r="D103" s="334"/>
      <c r="E103" s="334"/>
      <c r="F103" s="335"/>
      <c r="G103" s="336"/>
      <c r="H103" s="337"/>
      <c r="I103" s="338"/>
      <c r="J103" s="338"/>
      <c r="K103" s="339">
        <v>0.09</v>
      </c>
      <c r="L103" s="338"/>
      <c r="M103" s="340"/>
      <c r="N103" s="340"/>
    </row>
    <row r="104" spans="1:14" x14ac:dyDescent="0.25">
      <c r="A104" s="66" t="s">
        <v>143</v>
      </c>
      <c r="B104" s="343" t="s">
        <v>196</v>
      </c>
      <c r="C104" s="334"/>
      <c r="D104" s="334"/>
      <c r="E104" s="334"/>
      <c r="F104" s="335"/>
      <c r="G104" s="336"/>
      <c r="H104" s="337"/>
      <c r="I104" s="338"/>
      <c r="J104" s="338"/>
      <c r="K104" s="339">
        <v>0.3</v>
      </c>
      <c r="L104" s="338"/>
      <c r="M104" s="340"/>
      <c r="N104" s="340"/>
    </row>
    <row r="105" spans="1:14" x14ac:dyDescent="0.25">
      <c r="A105" s="66" t="s">
        <v>143</v>
      </c>
      <c r="B105" s="343" t="s">
        <v>197</v>
      </c>
      <c r="C105" s="334"/>
      <c r="D105" s="334"/>
      <c r="E105" s="334"/>
      <c r="F105" s="335"/>
      <c r="G105" s="336"/>
      <c r="H105" s="337"/>
      <c r="I105" s="338"/>
      <c r="J105" s="338"/>
      <c r="K105" s="339">
        <v>0.3</v>
      </c>
      <c r="L105" s="338"/>
      <c r="M105" s="340"/>
      <c r="N105" s="340"/>
    </row>
    <row r="106" spans="1:14" x14ac:dyDescent="0.25">
      <c r="A106" s="66" t="s">
        <v>143</v>
      </c>
      <c r="B106" s="343" t="s">
        <v>198</v>
      </c>
      <c r="C106" s="334"/>
      <c r="D106" s="334"/>
      <c r="E106" s="334"/>
      <c r="F106" s="335"/>
      <c r="G106" s="336"/>
      <c r="H106" s="337"/>
      <c r="I106" s="338"/>
      <c r="J106" s="338"/>
      <c r="K106" s="339">
        <v>7.0000000000000007E-2</v>
      </c>
      <c r="L106" s="338"/>
      <c r="M106" s="340"/>
      <c r="N106" s="340"/>
    </row>
    <row r="107" spans="1:14" x14ac:dyDescent="0.25">
      <c r="A107" s="59" t="s">
        <v>140</v>
      </c>
      <c r="B107" s="343" t="s">
        <v>184</v>
      </c>
      <c r="C107" s="334"/>
      <c r="D107" s="334"/>
      <c r="E107" s="334"/>
      <c r="F107" s="335"/>
      <c r="G107" s="336"/>
      <c r="H107" s="337"/>
      <c r="I107" s="338"/>
      <c r="J107" s="338"/>
      <c r="K107" s="339">
        <v>7.0000000000000007E-2</v>
      </c>
      <c r="L107" s="338"/>
      <c r="M107" s="340"/>
      <c r="N107" s="340"/>
    </row>
    <row r="108" spans="1:14" x14ac:dyDescent="0.25">
      <c r="A108" s="59" t="s">
        <v>140</v>
      </c>
      <c r="B108" s="343" t="s">
        <v>183</v>
      </c>
      <c r="C108" s="464"/>
      <c r="D108" s="464"/>
      <c r="E108" s="464"/>
      <c r="F108" s="465"/>
      <c r="G108" s="336"/>
      <c r="H108" s="337"/>
      <c r="I108" s="466"/>
      <c r="J108" s="467"/>
      <c r="K108" s="468">
        <v>7.0000000000000007E-2</v>
      </c>
      <c r="L108" s="469"/>
      <c r="M108" s="470"/>
      <c r="N108" s="471"/>
    </row>
    <row r="109" spans="1:14" x14ac:dyDescent="0.25">
      <c r="A109" s="59" t="s">
        <v>140</v>
      </c>
      <c r="B109" s="343" t="s">
        <v>185</v>
      </c>
      <c r="C109" s="464"/>
      <c r="D109" s="464"/>
      <c r="E109" s="464"/>
      <c r="F109" s="465"/>
      <c r="G109" s="336"/>
      <c r="H109" s="337"/>
      <c r="I109" s="466"/>
      <c r="J109" s="467"/>
      <c r="K109" s="468">
        <v>0.1</v>
      </c>
      <c r="L109" s="469"/>
      <c r="M109" s="470"/>
      <c r="N109" s="471"/>
    </row>
    <row r="110" spans="1:14" x14ac:dyDescent="0.25">
      <c r="A110" s="66"/>
      <c r="B110" s="343"/>
      <c r="C110" s="464"/>
      <c r="D110" s="464"/>
      <c r="E110" s="464"/>
      <c r="F110" s="465"/>
      <c r="G110" s="336"/>
      <c r="H110" s="337"/>
      <c r="I110" s="466"/>
      <c r="J110" s="467"/>
      <c r="K110" s="468"/>
      <c r="L110" s="469"/>
      <c r="M110" s="470"/>
      <c r="N110" s="471"/>
    </row>
    <row r="111" spans="1:14" x14ac:dyDescent="0.25">
      <c r="A111" s="66"/>
      <c r="B111" s="343"/>
      <c r="C111" s="334"/>
      <c r="D111" s="334"/>
      <c r="E111" s="334"/>
      <c r="F111" s="335"/>
      <c r="G111" s="336"/>
      <c r="H111" s="337"/>
      <c r="I111" s="338"/>
      <c r="J111" s="338"/>
      <c r="K111" s="339"/>
      <c r="L111" s="338"/>
      <c r="M111" s="340"/>
      <c r="N111" s="340"/>
    </row>
    <row r="112" spans="1:14" x14ac:dyDescent="0.25">
      <c r="A112" s="59"/>
      <c r="B112" s="333"/>
      <c r="C112" s="334"/>
      <c r="D112" s="334"/>
      <c r="E112" s="334"/>
      <c r="F112" s="335"/>
      <c r="G112" s="336"/>
      <c r="H112" s="337"/>
      <c r="I112" s="338"/>
      <c r="J112" s="338"/>
      <c r="K112" s="338"/>
      <c r="L112" s="338"/>
      <c r="M112" s="340"/>
      <c r="N112" s="340"/>
    </row>
    <row r="113" spans="1:16" x14ac:dyDescent="0.25">
      <c r="A113" s="59"/>
      <c r="B113" s="333"/>
      <c r="C113" s="334"/>
      <c r="D113" s="334"/>
      <c r="E113" s="334"/>
      <c r="F113" s="335"/>
      <c r="G113" s="336"/>
      <c r="H113" s="337"/>
      <c r="I113" s="338"/>
      <c r="J113" s="338"/>
      <c r="K113" s="338"/>
      <c r="L113" s="338"/>
      <c r="M113" s="340"/>
      <c r="N113" s="340"/>
    </row>
    <row r="114" spans="1:16" x14ac:dyDescent="0.25">
      <c r="A114" s="59"/>
      <c r="B114" s="333"/>
      <c r="C114" s="334"/>
      <c r="D114" s="334"/>
      <c r="E114" s="334"/>
      <c r="F114" s="335"/>
      <c r="G114" s="336"/>
      <c r="H114" s="337"/>
      <c r="I114" s="338"/>
      <c r="J114" s="338"/>
      <c r="K114" s="338"/>
      <c r="L114" s="338"/>
      <c r="M114" s="340"/>
      <c r="N114" s="340"/>
    </row>
    <row r="115" spans="1:16" x14ac:dyDescent="0.25">
      <c r="A115" s="59"/>
      <c r="B115" s="333"/>
      <c r="C115" s="334"/>
      <c r="D115" s="334"/>
      <c r="E115" s="334"/>
      <c r="F115" s="335"/>
      <c r="G115" s="336"/>
      <c r="H115" s="337"/>
      <c r="I115" s="338"/>
      <c r="J115" s="338"/>
      <c r="K115" s="338"/>
      <c r="L115" s="338"/>
      <c r="M115" s="340"/>
      <c r="N115" s="340"/>
    </row>
    <row r="116" spans="1:16" x14ac:dyDescent="0.25">
      <c r="A116" s="59"/>
      <c r="B116" s="333"/>
      <c r="C116" s="334"/>
      <c r="D116" s="334"/>
      <c r="E116" s="334"/>
      <c r="F116" s="335"/>
      <c r="G116" s="336"/>
      <c r="H116" s="337"/>
      <c r="I116" s="338"/>
      <c r="J116" s="338"/>
      <c r="K116" s="339"/>
      <c r="L116" s="338"/>
      <c r="M116" s="340"/>
      <c r="N116" s="340"/>
    </row>
    <row r="117" spans="1:16" x14ac:dyDescent="0.25">
      <c r="A117" s="62">
        <f>COUNTA(B103:F116)</f>
        <v>7</v>
      </c>
      <c r="B117" s="341" t="s">
        <v>146</v>
      </c>
      <c r="C117" s="341"/>
      <c r="D117" s="341"/>
      <c r="E117" s="341"/>
      <c r="F117" s="341"/>
      <c r="G117" s="341"/>
      <c r="H117" s="341"/>
      <c r="I117" s="341"/>
      <c r="J117" s="341"/>
      <c r="K117" s="341"/>
      <c r="L117" s="342"/>
      <c r="M117" s="316"/>
      <c r="N117" s="316"/>
    </row>
    <row r="118" spans="1:16" x14ac:dyDescent="0.25">
      <c r="A118" s="60"/>
      <c r="B118" s="60"/>
      <c r="C118" s="60"/>
      <c r="D118" s="60"/>
      <c r="E118" s="60"/>
      <c r="F118" s="60"/>
      <c r="G118" s="60"/>
      <c r="H118" s="60"/>
      <c r="I118" s="60"/>
      <c r="J118" s="60"/>
      <c r="K118" s="60"/>
      <c r="L118" s="60"/>
      <c r="M118" s="60"/>
      <c r="N118" s="60"/>
    </row>
    <row r="119" spans="1:16" x14ac:dyDescent="0.25">
      <c r="A119" s="327" t="s">
        <v>147</v>
      </c>
      <c r="B119" s="328"/>
      <c r="C119" s="328"/>
      <c r="D119" s="328"/>
      <c r="E119" s="328"/>
      <c r="F119" s="328"/>
      <c r="G119" s="328"/>
      <c r="H119" s="328"/>
      <c r="I119" s="328"/>
      <c r="J119" s="328"/>
      <c r="K119" s="328"/>
      <c r="L119" s="328"/>
      <c r="M119" s="328"/>
      <c r="N119" s="329"/>
    </row>
    <row r="120" spans="1:16" x14ac:dyDescent="0.25">
      <c r="A120" s="330" t="s">
        <v>148</v>
      </c>
      <c r="B120" s="331"/>
      <c r="C120" s="331"/>
      <c r="D120" s="332"/>
      <c r="E120" s="330" t="s">
        <v>149</v>
      </c>
      <c r="F120" s="331"/>
      <c r="G120" s="331"/>
      <c r="H120" s="331"/>
      <c r="I120" s="331"/>
      <c r="J120" s="331"/>
      <c r="K120" s="331"/>
      <c r="L120" s="331"/>
      <c r="M120" s="313" t="s">
        <v>150</v>
      </c>
      <c r="N120" s="315"/>
    </row>
    <row r="121" spans="1:16" x14ac:dyDescent="0.25">
      <c r="A121" s="317"/>
      <c r="B121" s="318"/>
      <c r="C121" s="318"/>
      <c r="D121" s="319"/>
      <c r="E121" s="317"/>
      <c r="F121" s="318"/>
      <c r="G121" s="318"/>
      <c r="H121" s="318"/>
      <c r="I121" s="318"/>
      <c r="J121" s="318"/>
      <c r="K121" s="318"/>
      <c r="L121" s="318"/>
      <c r="M121" s="323"/>
      <c r="N121" s="324"/>
      <c r="O121" s="63"/>
      <c r="P121" s="64"/>
    </row>
    <row r="122" spans="1:16" x14ac:dyDescent="0.25">
      <c r="A122" s="320"/>
      <c r="B122" s="321"/>
      <c r="C122" s="321"/>
      <c r="D122" s="322"/>
      <c r="E122" s="320"/>
      <c r="F122" s="321"/>
      <c r="G122" s="321"/>
      <c r="H122" s="321"/>
      <c r="I122" s="321"/>
      <c r="J122" s="321"/>
      <c r="K122" s="321"/>
      <c r="L122" s="321"/>
      <c r="M122" s="325"/>
      <c r="N122" s="326"/>
      <c r="O122" s="63"/>
      <c r="P122" s="64"/>
    </row>
    <row r="123" spans="1:16" x14ac:dyDescent="0.25">
      <c r="A123" s="317"/>
      <c r="B123" s="318"/>
      <c r="C123" s="318"/>
      <c r="D123" s="319"/>
      <c r="E123" s="317"/>
      <c r="F123" s="318"/>
      <c r="G123" s="318"/>
      <c r="H123" s="318"/>
      <c r="I123" s="318"/>
      <c r="J123" s="318"/>
      <c r="K123" s="318"/>
      <c r="L123" s="318"/>
      <c r="M123" s="323"/>
      <c r="N123" s="324"/>
    </row>
    <row r="124" spans="1:16" x14ac:dyDescent="0.25">
      <c r="A124" s="320"/>
      <c r="B124" s="321"/>
      <c r="C124" s="321"/>
      <c r="D124" s="322"/>
      <c r="E124" s="320"/>
      <c r="F124" s="321"/>
      <c r="G124" s="321"/>
      <c r="H124" s="321"/>
      <c r="I124" s="321"/>
      <c r="J124" s="321"/>
      <c r="K124" s="321"/>
      <c r="L124" s="321"/>
      <c r="M124" s="325"/>
      <c r="N124" s="326"/>
    </row>
    <row r="125" spans="1:16" x14ac:dyDescent="0.25">
      <c r="A125" s="317"/>
      <c r="B125" s="318"/>
      <c r="C125" s="318"/>
      <c r="D125" s="319"/>
      <c r="E125" s="317"/>
      <c r="F125" s="318"/>
      <c r="G125" s="318"/>
      <c r="H125" s="318"/>
      <c r="I125" s="318"/>
      <c r="J125" s="318"/>
      <c r="K125" s="318"/>
      <c r="L125" s="318"/>
      <c r="M125" s="323"/>
      <c r="N125" s="324"/>
    </row>
    <row r="126" spans="1:16" x14ac:dyDescent="0.25">
      <c r="A126" s="320"/>
      <c r="B126" s="321"/>
      <c r="C126" s="321"/>
      <c r="D126" s="322"/>
      <c r="E126" s="320"/>
      <c r="F126" s="321"/>
      <c r="G126" s="321"/>
      <c r="H126" s="321"/>
      <c r="I126" s="321"/>
      <c r="J126" s="321"/>
      <c r="K126" s="321"/>
      <c r="L126" s="321"/>
      <c r="M126" s="325"/>
      <c r="N126" s="326"/>
    </row>
    <row r="127" spans="1:16" x14ac:dyDescent="0.25">
      <c r="A127" s="317"/>
      <c r="B127" s="318"/>
      <c r="C127" s="318"/>
      <c r="D127" s="319"/>
      <c r="E127" s="317"/>
      <c r="F127" s="318"/>
      <c r="G127" s="318"/>
      <c r="H127" s="318"/>
      <c r="I127" s="318"/>
      <c r="J127" s="318"/>
      <c r="K127" s="318"/>
      <c r="L127" s="318"/>
      <c r="M127" s="323"/>
      <c r="N127" s="324"/>
    </row>
    <row r="128" spans="1:16" x14ac:dyDescent="0.25">
      <c r="A128" s="320"/>
      <c r="B128" s="321"/>
      <c r="C128" s="321"/>
      <c r="D128" s="322"/>
      <c r="E128" s="320"/>
      <c r="F128" s="321"/>
      <c r="G128" s="321"/>
      <c r="H128" s="321"/>
      <c r="I128" s="321"/>
      <c r="J128" s="321"/>
      <c r="K128" s="321"/>
      <c r="L128" s="321"/>
      <c r="M128" s="325"/>
      <c r="N128" s="326"/>
    </row>
    <row r="129" spans="1:14" x14ac:dyDescent="0.25">
      <c r="A129" s="317"/>
      <c r="B129" s="318"/>
      <c r="C129" s="318"/>
      <c r="D129" s="319"/>
      <c r="E129" s="317"/>
      <c r="F129" s="318"/>
      <c r="G129" s="318"/>
      <c r="H129" s="318"/>
      <c r="I129" s="318"/>
      <c r="J129" s="318"/>
      <c r="K129" s="318"/>
      <c r="L129" s="318"/>
      <c r="M129" s="323"/>
      <c r="N129" s="324"/>
    </row>
    <row r="130" spans="1:14" x14ac:dyDescent="0.25">
      <c r="A130" s="320"/>
      <c r="B130" s="321"/>
      <c r="C130" s="321"/>
      <c r="D130" s="322"/>
      <c r="E130" s="320"/>
      <c r="F130" s="321"/>
      <c r="G130" s="321"/>
      <c r="H130" s="321"/>
      <c r="I130" s="321"/>
      <c r="J130" s="321"/>
      <c r="K130" s="321"/>
      <c r="L130" s="321"/>
      <c r="M130" s="325"/>
      <c r="N130" s="326"/>
    </row>
    <row r="131" spans="1:14" x14ac:dyDescent="0.25">
      <c r="A131" s="317"/>
      <c r="B131" s="318"/>
      <c r="C131" s="318"/>
      <c r="D131" s="319"/>
      <c r="E131" s="317"/>
      <c r="F131" s="318"/>
      <c r="G131" s="318"/>
      <c r="H131" s="318"/>
      <c r="I131" s="318"/>
      <c r="J131" s="318"/>
      <c r="K131" s="318"/>
      <c r="L131" s="318"/>
      <c r="M131" s="323"/>
      <c r="N131" s="324"/>
    </row>
    <row r="132" spans="1:14" x14ac:dyDescent="0.25">
      <c r="A132" s="320"/>
      <c r="B132" s="321"/>
      <c r="C132" s="321"/>
      <c r="D132" s="322"/>
      <c r="E132" s="320"/>
      <c r="F132" s="321"/>
      <c r="G132" s="321"/>
      <c r="H132" s="321"/>
      <c r="I132" s="321"/>
      <c r="J132" s="321"/>
      <c r="K132" s="321"/>
      <c r="L132" s="321"/>
      <c r="M132" s="325"/>
      <c r="N132" s="326"/>
    </row>
    <row r="133" spans="1:14" x14ac:dyDescent="0.25">
      <c r="A133" s="317"/>
      <c r="B133" s="318"/>
      <c r="C133" s="318"/>
      <c r="D133" s="319"/>
      <c r="E133" s="317"/>
      <c r="F133" s="318"/>
      <c r="G133" s="318"/>
      <c r="H133" s="318"/>
      <c r="I133" s="318"/>
      <c r="J133" s="318"/>
      <c r="K133" s="318"/>
      <c r="L133" s="318"/>
      <c r="M133" s="323"/>
      <c r="N133" s="324"/>
    </row>
    <row r="134" spans="1:14" x14ac:dyDescent="0.25">
      <c r="A134" s="320"/>
      <c r="B134" s="321"/>
      <c r="C134" s="321"/>
      <c r="D134" s="322"/>
      <c r="E134" s="320"/>
      <c r="F134" s="321"/>
      <c r="G134" s="321"/>
      <c r="H134" s="321"/>
      <c r="I134" s="321"/>
      <c r="J134" s="321"/>
      <c r="K134" s="321"/>
      <c r="L134" s="321"/>
      <c r="M134" s="325"/>
      <c r="N134" s="326"/>
    </row>
    <row r="135" spans="1:14" x14ac:dyDescent="0.25">
      <c r="A135" s="313" t="s">
        <v>151</v>
      </c>
      <c r="B135" s="314"/>
      <c r="C135" s="314"/>
      <c r="D135" s="314"/>
      <c r="E135" s="314"/>
      <c r="F135" s="314"/>
      <c r="G135" s="314"/>
      <c r="H135" s="314"/>
      <c r="I135" s="314"/>
      <c r="J135" s="314"/>
      <c r="K135" s="314"/>
      <c r="L135" s="315"/>
      <c r="M135" s="316"/>
      <c r="N135" s="316"/>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5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3:F113"/>
    <mergeCell ref="G113:H113"/>
    <mergeCell ref="I113:J113"/>
    <mergeCell ref="K113:L113"/>
    <mergeCell ref="M113:N113"/>
    <mergeCell ref="B114:F114"/>
    <mergeCell ref="G114:H114"/>
    <mergeCell ref="I114:J114"/>
    <mergeCell ref="K114:L114"/>
    <mergeCell ref="M114:N114"/>
    <mergeCell ref="B117:L117"/>
    <mergeCell ref="M117:N117"/>
    <mergeCell ref="A119:N119"/>
    <mergeCell ref="A120:D120"/>
    <mergeCell ref="E120:L120"/>
    <mergeCell ref="M120:N120"/>
    <mergeCell ref="B115:F115"/>
    <mergeCell ref="G115:H115"/>
    <mergeCell ref="I115:J115"/>
    <mergeCell ref="K115:L115"/>
    <mergeCell ref="M115:N115"/>
    <mergeCell ref="B116:F116"/>
    <mergeCell ref="G116:H116"/>
    <mergeCell ref="I116:J116"/>
    <mergeCell ref="K116:L116"/>
    <mergeCell ref="M116:N116"/>
    <mergeCell ref="A125:D126"/>
    <mergeCell ref="E125:L126"/>
    <mergeCell ref="M125:N126"/>
    <mergeCell ref="A127:D128"/>
    <mergeCell ref="E127:L128"/>
    <mergeCell ref="M127:N128"/>
    <mergeCell ref="A121:D122"/>
    <mergeCell ref="E121:L122"/>
    <mergeCell ref="M121:N122"/>
    <mergeCell ref="A123:D124"/>
    <mergeCell ref="E123:L124"/>
    <mergeCell ref="M123:N124"/>
    <mergeCell ref="A133:D134"/>
    <mergeCell ref="E133:L134"/>
    <mergeCell ref="M133:N134"/>
    <mergeCell ref="A135:L135"/>
    <mergeCell ref="M135:N135"/>
    <mergeCell ref="A129:D130"/>
    <mergeCell ref="E129:L130"/>
    <mergeCell ref="M129:N130"/>
    <mergeCell ref="A131:D132"/>
    <mergeCell ref="E131:L132"/>
    <mergeCell ref="M131:N132"/>
  </mergeCells>
  <conditionalFormatting sqref="C63:N63 C65:N65 C67:N67 C69:N69 C73:N73 C75:N75 C77:N77 C79:N79 C81:N81">
    <cfRule type="cellIs" dxfId="72" priority="2" stopIfTrue="1" operator="equal">
      <formula>"x"</formula>
    </cfRule>
  </conditionalFormatting>
  <conditionalFormatting sqref="C64:N64 C66:N66 C68:N68 C70:N70 C72:N72 C74:N74 C76:N76 C78:N78 C80:N80 C82:N82">
    <cfRule type="cellIs" dxfId="71" priority="3" stopIfTrue="1" operator="equal">
      <formula>"x"</formula>
    </cfRule>
  </conditionalFormatting>
  <conditionalFormatting sqref="C71:N71">
    <cfRule type="cellIs" dxfId="7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D270FE6D-FA67-42E6-9193-EE94D45E5940}"/>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A1DFC-57C6-473F-B64E-945CA74B3D6C}">
  <dimension ref="A1:IU65414"/>
  <sheetViews>
    <sheetView zoomScaleNormal="100" workbookViewId="0">
      <selection activeCell="P9" sqref="P9"/>
    </sheetView>
  </sheetViews>
  <sheetFormatPr defaultColWidth="9.10937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109375" style="42" customWidth="1"/>
    <col min="11" max="11" width="6.5546875" style="42" customWidth="1"/>
    <col min="12" max="12" width="11.44140625" style="42" customWidth="1"/>
    <col min="13" max="13" width="6.5546875" style="42" customWidth="1"/>
    <col min="14" max="14" width="11" style="42" customWidth="1"/>
    <col min="15" max="15" width="9.109375" style="42"/>
    <col min="16" max="16" width="10.109375" style="42" customWidth="1"/>
    <col min="17" max="17" width="9.109375" style="42"/>
    <col min="18" max="18" width="11.5546875" style="42" customWidth="1"/>
    <col min="19" max="244" width="9.109375" style="42"/>
    <col min="245" max="245" width="14.109375" style="42" bestFit="1" customWidth="1"/>
    <col min="246" max="256" width="9.10937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109375" style="42" customWidth="1"/>
    <col min="267" max="267" width="6.5546875" style="42" customWidth="1"/>
    <col min="268" max="268" width="11.44140625" style="42" customWidth="1"/>
    <col min="269" max="269" width="6.5546875" style="42" customWidth="1"/>
    <col min="270" max="270" width="11" style="42" customWidth="1"/>
    <col min="271" max="271" width="9.109375" style="42"/>
    <col min="272" max="272" width="10.109375" style="42" customWidth="1"/>
    <col min="273" max="273" width="9.109375" style="42"/>
    <col min="274" max="274" width="11.5546875" style="42" customWidth="1"/>
    <col min="275" max="500" width="9.109375" style="42"/>
    <col min="501" max="501" width="14.109375" style="42" bestFit="1" customWidth="1"/>
    <col min="502" max="512" width="9.10937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109375" style="42" customWidth="1"/>
    <col min="523" max="523" width="6.5546875" style="42" customWidth="1"/>
    <col min="524" max="524" width="11.44140625" style="42" customWidth="1"/>
    <col min="525" max="525" width="6.5546875" style="42" customWidth="1"/>
    <col min="526" max="526" width="11" style="42" customWidth="1"/>
    <col min="527" max="527" width="9.109375" style="42"/>
    <col min="528" max="528" width="10.109375" style="42" customWidth="1"/>
    <col min="529" max="529" width="9.109375" style="42"/>
    <col min="530" max="530" width="11.5546875" style="42" customWidth="1"/>
    <col min="531" max="756" width="9.109375" style="42"/>
    <col min="757" max="757" width="14.109375" style="42" bestFit="1" customWidth="1"/>
    <col min="758" max="768" width="9.10937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109375" style="42" customWidth="1"/>
    <col min="779" max="779" width="6.5546875" style="42" customWidth="1"/>
    <col min="780" max="780" width="11.44140625" style="42" customWidth="1"/>
    <col min="781" max="781" width="6.5546875" style="42" customWidth="1"/>
    <col min="782" max="782" width="11" style="42" customWidth="1"/>
    <col min="783" max="783" width="9.109375" style="42"/>
    <col min="784" max="784" width="10.109375" style="42" customWidth="1"/>
    <col min="785" max="785" width="9.109375" style="42"/>
    <col min="786" max="786" width="11.5546875" style="42" customWidth="1"/>
    <col min="787" max="1012" width="9.109375" style="42"/>
    <col min="1013" max="1013" width="14.109375" style="42" bestFit="1" customWidth="1"/>
    <col min="1014" max="1024" width="9.10937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109375" style="42" customWidth="1"/>
    <col min="1035" max="1035" width="6.5546875" style="42" customWidth="1"/>
    <col min="1036" max="1036" width="11.44140625" style="42" customWidth="1"/>
    <col min="1037" max="1037" width="6.5546875" style="42" customWidth="1"/>
    <col min="1038" max="1038" width="11" style="42" customWidth="1"/>
    <col min="1039" max="1039" width="9.109375" style="42"/>
    <col min="1040" max="1040" width="10.109375" style="42" customWidth="1"/>
    <col min="1041" max="1041" width="9.109375" style="42"/>
    <col min="1042" max="1042" width="11.5546875" style="42" customWidth="1"/>
    <col min="1043" max="1268" width="9.109375" style="42"/>
    <col min="1269" max="1269" width="14.109375" style="42" bestFit="1" customWidth="1"/>
    <col min="1270" max="1280" width="9.10937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109375" style="42" customWidth="1"/>
    <col min="1291" max="1291" width="6.5546875" style="42" customWidth="1"/>
    <col min="1292" max="1292" width="11.44140625" style="42" customWidth="1"/>
    <col min="1293" max="1293" width="6.5546875" style="42" customWidth="1"/>
    <col min="1294" max="1294" width="11" style="42" customWidth="1"/>
    <col min="1295" max="1295" width="9.109375" style="42"/>
    <col min="1296" max="1296" width="10.109375" style="42" customWidth="1"/>
    <col min="1297" max="1297" width="9.109375" style="42"/>
    <col min="1298" max="1298" width="11.5546875" style="42" customWidth="1"/>
    <col min="1299" max="1524" width="9.109375" style="42"/>
    <col min="1525" max="1525" width="14.109375" style="42" bestFit="1" customWidth="1"/>
    <col min="1526" max="1536" width="9.10937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109375" style="42" customWidth="1"/>
    <col min="1547" max="1547" width="6.5546875" style="42" customWidth="1"/>
    <col min="1548" max="1548" width="11.44140625" style="42" customWidth="1"/>
    <col min="1549" max="1549" width="6.5546875" style="42" customWidth="1"/>
    <col min="1550" max="1550" width="11" style="42" customWidth="1"/>
    <col min="1551" max="1551" width="9.109375" style="42"/>
    <col min="1552" max="1552" width="10.109375" style="42" customWidth="1"/>
    <col min="1553" max="1553" width="9.109375" style="42"/>
    <col min="1554" max="1554" width="11.5546875" style="42" customWidth="1"/>
    <col min="1555" max="1780" width="9.109375" style="42"/>
    <col min="1781" max="1781" width="14.109375" style="42" bestFit="1" customWidth="1"/>
    <col min="1782" max="1792" width="9.10937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109375" style="42" customWidth="1"/>
    <col min="1803" max="1803" width="6.5546875" style="42" customWidth="1"/>
    <col min="1804" max="1804" width="11.44140625" style="42" customWidth="1"/>
    <col min="1805" max="1805" width="6.5546875" style="42" customWidth="1"/>
    <col min="1806" max="1806" width="11" style="42" customWidth="1"/>
    <col min="1807" max="1807" width="9.109375" style="42"/>
    <col min="1808" max="1808" width="10.109375" style="42" customWidth="1"/>
    <col min="1809" max="1809" width="9.109375" style="42"/>
    <col min="1810" max="1810" width="11.5546875" style="42" customWidth="1"/>
    <col min="1811" max="2036" width="9.109375" style="42"/>
    <col min="2037" max="2037" width="14.109375" style="42" bestFit="1" customWidth="1"/>
    <col min="2038" max="2048" width="9.10937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109375" style="42" customWidth="1"/>
    <col min="2059" max="2059" width="6.5546875" style="42" customWidth="1"/>
    <col min="2060" max="2060" width="11.44140625" style="42" customWidth="1"/>
    <col min="2061" max="2061" width="6.5546875" style="42" customWidth="1"/>
    <col min="2062" max="2062" width="11" style="42" customWidth="1"/>
    <col min="2063" max="2063" width="9.109375" style="42"/>
    <col min="2064" max="2064" width="10.109375" style="42" customWidth="1"/>
    <col min="2065" max="2065" width="9.109375" style="42"/>
    <col min="2066" max="2066" width="11.5546875" style="42" customWidth="1"/>
    <col min="2067" max="2292" width="9.109375" style="42"/>
    <col min="2293" max="2293" width="14.109375" style="42" bestFit="1" customWidth="1"/>
    <col min="2294" max="2304" width="9.10937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109375" style="42" customWidth="1"/>
    <col min="2315" max="2315" width="6.5546875" style="42" customWidth="1"/>
    <col min="2316" max="2316" width="11.44140625" style="42" customWidth="1"/>
    <col min="2317" max="2317" width="6.5546875" style="42" customWidth="1"/>
    <col min="2318" max="2318" width="11" style="42" customWidth="1"/>
    <col min="2319" max="2319" width="9.109375" style="42"/>
    <col min="2320" max="2320" width="10.109375" style="42" customWidth="1"/>
    <col min="2321" max="2321" width="9.109375" style="42"/>
    <col min="2322" max="2322" width="11.5546875" style="42" customWidth="1"/>
    <col min="2323" max="2548" width="9.109375" style="42"/>
    <col min="2549" max="2549" width="14.109375" style="42" bestFit="1" customWidth="1"/>
    <col min="2550" max="2560" width="9.10937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109375" style="42" customWidth="1"/>
    <col min="2571" max="2571" width="6.5546875" style="42" customWidth="1"/>
    <col min="2572" max="2572" width="11.44140625" style="42" customWidth="1"/>
    <col min="2573" max="2573" width="6.5546875" style="42" customWidth="1"/>
    <col min="2574" max="2574" width="11" style="42" customWidth="1"/>
    <col min="2575" max="2575" width="9.109375" style="42"/>
    <col min="2576" max="2576" width="10.109375" style="42" customWidth="1"/>
    <col min="2577" max="2577" width="9.109375" style="42"/>
    <col min="2578" max="2578" width="11.5546875" style="42" customWidth="1"/>
    <col min="2579" max="2804" width="9.109375" style="42"/>
    <col min="2805" max="2805" width="14.109375" style="42" bestFit="1" customWidth="1"/>
    <col min="2806" max="2816" width="9.10937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109375" style="42" customWidth="1"/>
    <col min="2827" max="2827" width="6.5546875" style="42" customWidth="1"/>
    <col min="2828" max="2828" width="11.44140625" style="42" customWidth="1"/>
    <col min="2829" max="2829" width="6.5546875" style="42" customWidth="1"/>
    <col min="2830" max="2830" width="11" style="42" customWidth="1"/>
    <col min="2831" max="2831" width="9.109375" style="42"/>
    <col min="2832" max="2832" width="10.109375" style="42" customWidth="1"/>
    <col min="2833" max="2833" width="9.109375" style="42"/>
    <col min="2834" max="2834" width="11.5546875" style="42" customWidth="1"/>
    <col min="2835" max="3060" width="9.109375" style="42"/>
    <col min="3061" max="3061" width="14.109375" style="42" bestFit="1" customWidth="1"/>
    <col min="3062" max="3072" width="9.10937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109375" style="42" customWidth="1"/>
    <col min="3083" max="3083" width="6.5546875" style="42" customWidth="1"/>
    <col min="3084" max="3084" width="11.44140625" style="42" customWidth="1"/>
    <col min="3085" max="3085" width="6.5546875" style="42" customWidth="1"/>
    <col min="3086" max="3086" width="11" style="42" customWidth="1"/>
    <col min="3087" max="3087" width="9.109375" style="42"/>
    <col min="3088" max="3088" width="10.109375" style="42" customWidth="1"/>
    <col min="3089" max="3089" width="9.109375" style="42"/>
    <col min="3090" max="3090" width="11.5546875" style="42" customWidth="1"/>
    <col min="3091" max="3316" width="9.109375" style="42"/>
    <col min="3317" max="3317" width="14.109375" style="42" bestFit="1" customWidth="1"/>
    <col min="3318" max="3328" width="9.10937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109375" style="42" customWidth="1"/>
    <col min="3339" max="3339" width="6.5546875" style="42" customWidth="1"/>
    <col min="3340" max="3340" width="11.44140625" style="42" customWidth="1"/>
    <col min="3341" max="3341" width="6.5546875" style="42" customWidth="1"/>
    <col min="3342" max="3342" width="11" style="42" customWidth="1"/>
    <col min="3343" max="3343" width="9.109375" style="42"/>
    <col min="3344" max="3344" width="10.109375" style="42" customWidth="1"/>
    <col min="3345" max="3345" width="9.109375" style="42"/>
    <col min="3346" max="3346" width="11.5546875" style="42" customWidth="1"/>
    <col min="3347" max="3572" width="9.109375" style="42"/>
    <col min="3573" max="3573" width="14.109375" style="42" bestFit="1" customWidth="1"/>
    <col min="3574" max="3584" width="9.10937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109375" style="42" customWidth="1"/>
    <col min="3595" max="3595" width="6.5546875" style="42" customWidth="1"/>
    <col min="3596" max="3596" width="11.44140625" style="42" customWidth="1"/>
    <col min="3597" max="3597" width="6.5546875" style="42" customWidth="1"/>
    <col min="3598" max="3598" width="11" style="42" customWidth="1"/>
    <col min="3599" max="3599" width="9.109375" style="42"/>
    <col min="3600" max="3600" width="10.109375" style="42" customWidth="1"/>
    <col min="3601" max="3601" width="9.109375" style="42"/>
    <col min="3602" max="3602" width="11.5546875" style="42" customWidth="1"/>
    <col min="3603" max="3828" width="9.109375" style="42"/>
    <col min="3829" max="3829" width="14.109375" style="42" bestFit="1" customWidth="1"/>
    <col min="3830" max="3840" width="9.10937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109375" style="42" customWidth="1"/>
    <col min="3851" max="3851" width="6.5546875" style="42" customWidth="1"/>
    <col min="3852" max="3852" width="11.44140625" style="42" customWidth="1"/>
    <col min="3853" max="3853" width="6.5546875" style="42" customWidth="1"/>
    <col min="3854" max="3854" width="11" style="42" customWidth="1"/>
    <col min="3855" max="3855" width="9.109375" style="42"/>
    <col min="3856" max="3856" width="10.109375" style="42" customWidth="1"/>
    <col min="3857" max="3857" width="9.109375" style="42"/>
    <col min="3858" max="3858" width="11.5546875" style="42" customWidth="1"/>
    <col min="3859" max="4084" width="9.109375" style="42"/>
    <col min="4085" max="4085" width="14.109375" style="42" bestFit="1" customWidth="1"/>
    <col min="4086" max="4096" width="9.10937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109375" style="42" customWidth="1"/>
    <col min="4107" max="4107" width="6.5546875" style="42" customWidth="1"/>
    <col min="4108" max="4108" width="11.44140625" style="42" customWidth="1"/>
    <col min="4109" max="4109" width="6.5546875" style="42" customWidth="1"/>
    <col min="4110" max="4110" width="11" style="42" customWidth="1"/>
    <col min="4111" max="4111" width="9.109375" style="42"/>
    <col min="4112" max="4112" width="10.109375" style="42" customWidth="1"/>
    <col min="4113" max="4113" width="9.109375" style="42"/>
    <col min="4114" max="4114" width="11.5546875" style="42" customWidth="1"/>
    <col min="4115" max="4340" width="9.109375" style="42"/>
    <col min="4341" max="4341" width="14.109375" style="42" bestFit="1" customWidth="1"/>
    <col min="4342" max="4352" width="9.10937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109375" style="42" customWidth="1"/>
    <col min="4363" max="4363" width="6.5546875" style="42" customWidth="1"/>
    <col min="4364" max="4364" width="11.44140625" style="42" customWidth="1"/>
    <col min="4365" max="4365" width="6.5546875" style="42" customWidth="1"/>
    <col min="4366" max="4366" width="11" style="42" customWidth="1"/>
    <col min="4367" max="4367" width="9.109375" style="42"/>
    <col min="4368" max="4368" width="10.109375" style="42" customWidth="1"/>
    <col min="4369" max="4369" width="9.109375" style="42"/>
    <col min="4370" max="4370" width="11.5546875" style="42" customWidth="1"/>
    <col min="4371" max="4596" width="9.109375" style="42"/>
    <col min="4597" max="4597" width="14.109375" style="42" bestFit="1" customWidth="1"/>
    <col min="4598" max="4608" width="9.10937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109375" style="42" customWidth="1"/>
    <col min="4619" max="4619" width="6.5546875" style="42" customWidth="1"/>
    <col min="4620" max="4620" width="11.44140625" style="42" customWidth="1"/>
    <col min="4621" max="4621" width="6.5546875" style="42" customWidth="1"/>
    <col min="4622" max="4622" width="11" style="42" customWidth="1"/>
    <col min="4623" max="4623" width="9.109375" style="42"/>
    <col min="4624" max="4624" width="10.109375" style="42" customWidth="1"/>
    <col min="4625" max="4625" width="9.109375" style="42"/>
    <col min="4626" max="4626" width="11.5546875" style="42" customWidth="1"/>
    <col min="4627" max="4852" width="9.109375" style="42"/>
    <col min="4853" max="4853" width="14.109375" style="42" bestFit="1" customWidth="1"/>
    <col min="4854" max="4864" width="9.10937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109375" style="42" customWidth="1"/>
    <col min="4875" max="4875" width="6.5546875" style="42" customWidth="1"/>
    <col min="4876" max="4876" width="11.44140625" style="42" customWidth="1"/>
    <col min="4877" max="4877" width="6.5546875" style="42" customWidth="1"/>
    <col min="4878" max="4878" width="11" style="42" customWidth="1"/>
    <col min="4879" max="4879" width="9.109375" style="42"/>
    <col min="4880" max="4880" width="10.109375" style="42" customWidth="1"/>
    <col min="4881" max="4881" width="9.109375" style="42"/>
    <col min="4882" max="4882" width="11.5546875" style="42" customWidth="1"/>
    <col min="4883" max="5108" width="9.109375" style="42"/>
    <col min="5109" max="5109" width="14.109375" style="42" bestFit="1" customWidth="1"/>
    <col min="5110" max="5120" width="9.10937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109375" style="42" customWidth="1"/>
    <col min="5131" max="5131" width="6.5546875" style="42" customWidth="1"/>
    <col min="5132" max="5132" width="11.44140625" style="42" customWidth="1"/>
    <col min="5133" max="5133" width="6.5546875" style="42" customWidth="1"/>
    <col min="5134" max="5134" width="11" style="42" customWidth="1"/>
    <col min="5135" max="5135" width="9.109375" style="42"/>
    <col min="5136" max="5136" width="10.109375" style="42" customWidth="1"/>
    <col min="5137" max="5137" width="9.109375" style="42"/>
    <col min="5138" max="5138" width="11.5546875" style="42" customWidth="1"/>
    <col min="5139" max="5364" width="9.109375" style="42"/>
    <col min="5365" max="5365" width="14.109375" style="42" bestFit="1" customWidth="1"/>
    <col min="5366" max="5376" width="9.10937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109375" style="42" customWidth="1"/>
    <col min="5387" max="5387" width="6.5546875" style="42" customWidth="1"/>
    <col min="5388" max="5388" width="11.44140625" style="42" customWidth="1"/>
    <col min="5389" max="5389" width="6.5546875" style="42" customWidth="1"/>
    <col min="5390" max="5390" width="11" style="42" customWidth="1"/>
    <col min="5391" max="5391" width="9.109375" style="42"/>
    <col min="5392" max="5392" width="10.109375" style="42" customWidth="1"/>
    <col min="5393" max="5393" width="9.109375" style="42"/>
    <col min="5394" max="5394" width="11.5546875" style="42" customWidth="1"/>
    <col min="5395" max="5620" width="9.109375" style="42"/>
    <col min="5621" max="5621" width="14.109375" style="42" bestFit="1" customWidth="1"/>
    <col min="5622" max="5632" width="9.10937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109375" style="42" customWidth="1"/>
    <col min="5643" max="5643" width="6.5546875" style="42" customWidth="1"/>
    <col min="5644" max="5644" width="11.44140625" style="42" customWidth="1"/>
    <col min="5645" max="5645" width="6.5546875" style="42" customWidth="1"/>
    <col min="5646" max="5646" width="11" style="42" customWidth="1"/>
    <col min="5647" max="5647" width="9.109375" style="42"/>
    <col min="5648" max="5648" width="10.109375" style="42" customWidth="1"/>
    <col min="5649" max="5649" width="9.109375" style="42"/>
    <col min="5650" max="5650" width="11.5546875" style="42" customWidth="1"/>
    <col min="5651" max="5876" width="9.109375" style="42"/>
    <col min="5877" max="5877" width="14.109375" style="42" bestFit="1" customWidth="1"/>
    <col min="5878" max="5888" width="9.10937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109375" style="42" customWidth="1"/>
    <col min="5899" max="5899" width="6.5546875" style="42" customWidth="1"/>
    <col min="5900" max="5900" width="11.44140625" style="42" customWidth="1"/>
    <col min="5901" max="5901" width="6.5546875" style="42" customWidth="1"/>
    <col min="5902" max="5902" width="11" style="42" customWidth="1"/>
    <col min="5903" max="5903" width="9.109375" style="42"/>
    <col min="5904" max="5904" width="10.109375" style="42" customWidth="1"/>
    <col min="5905" max="5905" width="9.109375" style="42"/>
    <col min="5906" max="5906" width="11.5546875" style="42" customWidth="1"/>
    <col min="5907" max="6132" width="9.109375" style="42"/>
    <col min="6133" max="6133" width="14.109375" style="42" bestFit="1" customWidth="1"/>
    <col min="6134" max="6144" width="9.10937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109375" style="42" customWidth="1"/>
    <col min="6155" max="6155" width="6.5546875" style="42" customWidth="1"/>
    <col min="6156" max="6156" width="11.44140625" style="42" customWidth="1"/>
    <col min="6157" max="6157" width="6.5546875" style="42" customWidth="1"/>
    <col min="6158" max="6158" width="11" style="42" customWidth="1"/>
    <col min="6159" max="6159" width="9.109375" style="42"/>
    <col min="6160" max="6160" width="10.109375" style="42" customWidth="1"/>
    <col min="6161" max="6161" width="9.109375" style="42"/>
    <col min="6162" max="6162" width="11.5546875" style="42" customWidth="1"/>
    <col min="6163" max="6388" width="9.109375" style="42"/>
    <col min="6389" max="6389" width="14.109375" style="42" bestFit="1" customWidth="1"/>
    <col min="6390" max="6400" width="9.10937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109375" style="42" customWidth="1"/>
    <col min="6411" max="6411" width="6.5546875" style="42" customWidth="1"/>
    <col min="6412" max="6412" width="11.44140625" style="42" customWidth="1"/>
    <col min="6413" max="6413" width="6.5546875" style="42" customWidth="1"/>
    <col min="6414" max="6414" width="11" style="42" customWidth="1"/>
    <col min="6415" max="6415" width="9.109375" style="42"/>
    <col min="6416" max="6416" width="10.109375" style="42" customWidth="1"/>
    <col min="6417" max="6417" width="9.109375" style="42"/>
    <col min="6418" max="6418" width="11.5546875" style="42" customWidth="1"/>
    <col min="6419" max="6644" width="9.109375" style="42"/>
    <col min="6645" max="6645" width="14.109375" style="42" bestFit="1" customWidth="1"/>
    <col min="6646" max="6656" width="9.10937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109375" style="42" customWidth="1"/>
    <col min="6667" max="6667" width="6.5546875" style="42" customWidth="1"/>
    <col min="6668" max="6668" width="11.44140625" style="42" customWidth="1"/>
    <col min="6669" max="6669" width="6.5546875" style="42" customWidth="1"/>
    <col min="6670" max="6670" width="11" style="42" customWidth="1"/>
    <col min="6671" max="6671" width="9.109375" style="42"/>
    <col min="6672" max="6672" width="10.109375" style="42" customWidth="1"/>
    <col min="6673" max="6673" width="9.109375" style="42"/>
    <col min="6674" max="6674" width="11.5546875" style="42" customWidth="1"/>
    <col min="6675" max="6900" width="9.109375" style="42"/>
    <col min="6901" max="6901" width="14.109375" style="42" bestFit="1" customWidth="1"/>
    <col min="6902" max="6912" width="9.10937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109375" style="42" customWidth="1"/>
    <col min="6923" max="6923" width="6.5546875" style="42" customWidth="1"/>
    <col min="6924" max="6924" width="11.44140625" style="42" customWidth="1"/>
    <col min="6925" max="6925" width="6.5546875" style="42" customWidth="1"/>
    <col min="6926" max="6926" width="11" style="42" customWidth="1"/>
    <col min="6927" max="6927" width="9.109375" style="42"/>
    <col min="6928" max="6928" width="10.109375" style="42" customWidth="1"/>
    <col min="6929" max="6929" width="9.109375" style="42"/>
    <col min="6930" max="6930" width="11.5546875" style="42" customWidth="1"/>
    <col min="6931" max="7156" width="9.109375" style="42"/>
    <col min="7157" max="7157" width="14.109375" style="42" bestFit="1" customWidth="1"/>
    <col min="7158" max="7168" width="9.10937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109375" style="42" customWidth="1"/>
    <col min="7179" max="7179" width="6.5546875" style="42" customWidth="1"/>
    <col min="7180" max="7180" width="11.44140625" style="42" customWidth="1"/>
    <col min="7181" max="7181" width="6.5546875" style="42" customWidth="1"/>
    <col min="7182" max="7182" width="11" style="42" customWidth="1"/>
    <col min="7183" max="7183" width="9.109375" style="42"/>
    <col min="7184" max="7184" width="10.109375" style="42" customWidth="1"/>
    <col min="7185" max="7185" width="9.109375" style="42"/>
    <col min="7186" max="7186" width="11.5546875" style="42" customWidth="1"/>
    <col min="7187" max="7412" width="9.109375" style="42"/>
    <col min="7413" max="7413" width="14.109375" style="42" bestFit="1" customWidth="1"/>
    <col min="7414" max="7424" width="9.10937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109375" style="42" customWidth="1"/>
    <col min="7435" max="7435" width="6.5546875" style="42" customWidth="1"/>
    <col min="7436" max="7436" width="11.44140625" style="42" customWidth="1"/>
    <col min="7437" max="7437" width="6.5546875" style="42" customWidth="1"/>
    <col min="7438" max="7438" width="11" style="42" customWidth="1"/>
    <col min="7439" max="7439" width="9.109375" style="42"/>
    <col min="7440" max="7440" width="10.109375" style="42" customWidth="1"/>
    <col min="7441" max="7441" width="9.109375" style="42"/>
    <col min="7442" max="7442" width="11.5546875" style="42" customWidth="1"/>
    <col min="7443" max="7668" width="9.109375" style="42"/>
    <col min="7669" max="7669" width="14.109375" style="42" bestFit="1" customWidth="1"/>
    <col min="7670" max="7680" width="9.10937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109375" style="42" customWidth="1"/>
    <col min="7691" max="7691" width="6.5546875" style="42" customWidth="1"/>
    <col min="7692" max="7692" width="11.44140625" style="42" customWidth="1"/>
    <col min="7693" max="7693" width="6.5546875" style="42" customWidth="1"/>
    <col min="7694" max="7694" width="11" style="42" customWidth="1"/>
    <col min="7695" max="7695" width="9.109375" style="42"/>
    <col min="7696" max="7696" width="10.109375" style="42" customWidth="1"/>
    <col min="7697" max="7697" width="9.109375" style="42"/>
    <col min="7698" max="7698" width="11.5546875" style="42" customWidth="1"/>
    <col min="7699" max="7924" width="9.109375" style="42"/>
    <col min="7925" max="7925" width="14.109375" style="42" bestFit="1" customWidth="1"/>
    <col min="7926" max="7936" width="9.10937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109375" style="42" customWidth="1"/>
    <col min="7947" max="7947" width="6.5546875" style="42" customWidth="1"/>
    <col min="7948" max="7948" width="11.44140625" style="42" customWidth="1"/>
    <col min="7949" max="7949" width="6.5546875" style="42" customWidth="1"/>
    <col min="7950" max="7950" width="11" style="42" customWidth="1"/>
    <col min="7951" max="7951" width="9.109375" style="42"/>
    <col min="7952" max="7952" width="10.109375" style="42" customWidth="1"/>
    <col min="7953" max="7953" width="9.109375" style="42"/>
    <col min="7954" max="7954" width="11.5546875" style="42" customWidth="1"/>
    <col min="7955" max="8180" width="9.109375" style="42"/>
    <col min="8181" max="8181" width="14.109375" style="42" bestFit="1" customWidth="1"/>
    <col min="8182" max="8192" width="9.10937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109375" style="42" customWidth="1"/>
    <col min="8203" max="8203" width="6.5546875" style="42" customWidth="1"/>
    <col min="8204" max="8204" width="11.44140625" style="42" customWidth="1"/>
    <col min="8205" max="8205" width="6.5546875" style="42" customWidth="1"/>
    <col min="8206" max="8206" width="11" style="42" customWidth="1"/>
    <col min="8207" max="8207" width="9.109375" style="42"/>
    <col min="8208" max="8208" width="10.109375" style="42" customWidth="1"/>
    <col min="8209" max="8209" width="9.109375" style="42"/>
    <col min="8210" max="8210" width="11.5546875" style="42" customWidth="1"/>
    <col min="8211" max="8436" width="9.109375" style="42"/>
    <col min="8437" max="8437" width="14.109375" style="42" bestFit="1" customWidth="1"/>
    <col min="8438" max="8448" width="9.10937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109375" style="42" customWidth="1"/>
    <col min="8459" max="8459" width="6.5546875" style="42" customWidth="1"/>
    <col min="8460" max="8460" width="11.44140625" style="42" customWidth="1"/>
    <col min="8461" max="8461" width="6.5546875" style="42" customWidth="1"/>
    <col min="8462" max="8462" width="11" style="42" customWidth="1"/>
    <col min="8463" max="8463" width="9.109375" style="42"/>
    <col min="8464" max="8464" width="10.109375" style="42" customWidth="1"/>
    <col min="8465" max="8465" width="9.109375" style="42"/>
    <col min="8466" max="8466" width="11.5546875" style="42" customWidth="1"/>
    <col min="8467" max="8692" width="9.109375" style="42"/>
    <col min="8693" max="8693" width="14.109375" style="42" bestFit="1" customWidth="1"/>
    <col min="8694" max="8704" width="9.10937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109375" style="42" customWidth="1"/>
    <col min="8715" max="8715" width="6.5546875" style="42" customWidth="1"/>
    <col min="8716" max="8716" width="11.44140625" style="42" customWidth="1"/>
    <col min="8717" max="8717" width="6.5546875" style="42" customWidth="1"/>
    <col min="8718" max="8718" width="11" style="42" customWidth="1"/>
    <col min="8719" max="8719" width="9.109375" style="42"/>
    <col min="8720" max="8720" width="10.109375" style="42" customWidth="1"/>
    <col min="8721" max="8721" width="9.109375" style="42"/>
    <col min="8722" max="8722" width="11.5546875" style="42" customWidth="1"/>
    <col min="8723" max="8948" width="9.109375" style="42"/>
    <col min="8949" max="8949" width="14.109375" style="42" bestFit="1" customWidth="1"/>
    <col min="8950" max="8960" width="9.10937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109375" style="42" customWidth="1"/>
    <col min="8971" max="8971" width="6.5546875" style="42" customWidth="1"/>
    <col min="8972" max="8972" width="11.44140625" style="42" customWidth="1"/>
    <col min="8973" max="8973" width="6.5546875" style="42" customWidth="1"/>
    <col min="8974" max="8974" width="11" style="42" customWidth="1"/>
    <col min="8975" max="8975" width="9.109375" style="42"/>
    <col min="8976" max="8976" width="10.109375" style="42" customWidth="1"/>
    <col min="8977" max="8977" width="9.109375" style="42"/>
    <col min="8978" max="8978" width="11.5546875" style="42" customWidth="1"/>
    <col min="8979" max="9204" width="9.109375" style="42"/>
    <col min="9205" max="9205" width="14.109375" style="42" bestFit="1" customWidth="1"/>
    <col min="9206" max="9216" width="9.10937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109375" style="42" customWidth="1"/>
    <col min="9227" max="9227" width="6.5546875" style="42" customWidth="1"/>
    <col min="9228" max="9228" width="11.44140625" style="42" customWidth="1"/>
    <col min="9229" max="9229" width="6.5546875" style="42" customWidth="1"/>
    <col min="9230" max="9230" width="11" style="42" customWidth="1"/>
    <col min="9231" max="9231" width="9.109375" style="42"/>
    <col min="9232" max="9232" width="10.109375" style="42" customWidth="1"/>
    <col min="9233" max="9233" width="9.109375" style="42"/>
    <col min="9234" max="9234" width="11.5546875" style="42" customWidth="1"/>
    <col min="9235" max="9460" width="9.109375" style="42"/>
    <col min="9461" max="9461" width="14.109375" style="42" bestFit="1" customWidth="1"/>
    <col min="9462" max="9472" width="9.10937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109375" style="42" customWidth="1"/>
    <col min="9483" max="9483" width="6.5546875" style="42" customWidth="1"/>
    <col min="9484" max="9484" width="11.44140625" style="42" customWidth="1"/>
    <col min="9485" max="9485" width="6.5546875" style="42" customWidth="1"/>
    <col min="9486" max="9486" width="11" style="42" customWidth="1"/>
    <col min="9487" max="9487" width="9.109375" style="42"/>
    <col min="9488" max="9488" width="10.109375" style="42" customWidth="1"/>
    <col min="9489" max="9489" width="9.109375" style="42"/>
    <col min="9490" max="9490" width="11.5546875" style="42" customWidth="1"/>
    <col min="9491" max="9716" width="9.109375" style="42"/>
    <col min="9717" max="9717" width="14.109375" style="42" bestFit="1" customWidth="1"/>
    <col min="9718" max="9728" width="9.10937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109375" style="42" customWidth="1"/>
    <col min="9739" max="9739" width="6.5546875" style="42" customWidth="1"/>
    <col min="9740" max="9740" width="11.44140625" style="42" customWidth="1"/>
    <col min="9741" max="9741" width="6.5546875" style="42" customWidth="1"/>
    <col min="9742" max="9742" width="11" style="42" customWidth="1"/>
    <col min="9743" max="9743" width="9.109375" style="42"/>
    <col min="9744" max="9744" width="10.109375" style="42" customWidth="1"/>
    <col min="9745" max="9745" width="9.109375" style="42"/>
    <col min="9746" max="9746" width="11.5546875" style="42" customWidth="1"/>
    <col min="9747" max="9972" width="9.109375" style="42"/>
    <col min="9973" max="9973" width="14.109375" style="42" bestFit="1" customWidth="1"/>
    <col min="9974" max="9984" width="9.10937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109375" style="42" customWidth="1"/>
    <col min="9995" max="9995" width="6.5546875" style="42" customWidth="1"/>
    <col min="9996" max="9996" width="11.44140625" style="42" customWidth="1"/>
    <col min="9997" max="9997" width="6.5546875" style="42" customWidth="1"/>
    <col min="9998" max="9998" width="11" style="42" customWidth="1"/>
    <col min="9999" max="9999" width="9.109375" style="42"/>
    <col min="10000" max="10000" width="10.109375" style="42" customWidth="1"/>
    <col min="10001" max="10001" width="9.109375" style="42"/>
    <col min="10002" max="10002" width="11.5546875" style="42" customWidth="1"/>
    <col min="10003" max="10228" width="9.109375" style="42"/>
    <col min="10229" max="10229" width="14.109375" style="42" bestFit="1" customWidth="1"/>
    <col min="10230" max="10240" width="9.10937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109375" style="42" customWidth="1"/>
    <col min="10251" max="10251" width="6.5546875" style="42" customWidth="1"/>
    <col min="10252" max="10252" width="11.44140625" style="42" customWidth="1"/>
    <col min="10253" max="10253" width="6.5546875" style="42" customWidth="1"/>
    <col min="10254" max="10254" width="11" style="42" customWidth="1"/>
    <col min="10255" max="10255" width="9.109375" style="42"/>
    <col min="10256" max="10256" width="10.109375" style="42" customWidth="1"/>
    <col min="10257" max="10257" width="9.109375" style="42"/>
    <col min="10258" max="10258" width="11.5546875" style="42" customWidth="1"/>
    <col min="10259" max="10484" width="9.109375" style="42"/>
    <col min="10485" max="10485" width="14.109375" style="42" bestFit="1" customWidth="1"/>
    <col min="10486" max="10496" width="9.10937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109375" style="42" customWidth="1"/>
    <col min="10507" max="10507" width="6.5546875" style="42" customWidth="1"/>
    <col min="10508" max="10508" width="11.44140625" style="42" customWidth="1"/>
    <col min="10509" max="10509" width="6.5546875" style="42" customWidth="1"/>
    <col min="10510" max="10510" width="11" style="42" customWidth="1"/>
    <col min="10511" max="10511" width="9.109375" style="42"/>
    <col min="10512" max="10512" width="10.109375" style="42" customWidth="1"/>
    <col min="10513" max="10513" width="9.109375" style="42"/>
    <col min="10514" max="10514" width="11.5546875" style="42" customWidth="1"/>
    <col min="10515" max="10740" width="9.109375" style="42"/>
    <col min="10741" max="10741" width="14.109375" style="42" bestFit="1" customWidth="1"/>
    <col min="10742" max="10752" width="9.10937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109375" style="42" customWidth="1"/>
    <col min="10763" max="10763" width="6.5546875" style="42" customWidth="1"/>
    <col min="10764" max="10764" width="11.44140625" style="42" customWidth="1"/>
    <col min="10765" max="10765" width="6.5546875" style="42" customWidth="1"/>
    <col min="10766" max="10766" width="11" style="42" customWidth="1"/>
    <col min="10767" max="10767" width="9.109375" style="42"/>
    <col min="10768" max="10768" width="10.109375" style="42" customWidth="1"/>
    <col min="10769" max="10769" width="9.109375" style="42"/>
    <col min="10770" max="10770" width="11.5546875" style="42" customWidth="1"/>
    <col min="10771" max="10996" width="9.109375" style="42"/>
    <col min="10997" max="10997" width="14.109375" style="42" bestFit="1" customWidth="1"/>
    <col min="10998" max="11008" width="9.10937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109375" style="42" customWidth="1"/>
    <col min="11019" max="11019" width="6.5546875" style="42" customWidth="1"/>
    <col min="11020" max="11020" width="11.44140625" style="42" customWidth="1"/>
    <col min="11021" max="11021" width="6.5546875" style="42" customWidth="1"/>
    <col min="11022" max="11022" width="11" style="42" customWidth="1"/>
    <col min="11023" max="11023" width="9.109375" style="42"/>
    <col min="11024" max="11024" width="10.109375" style="42" customWidth="1"/>
    <col min="11025" max="11025" width="9.109375" style="42"/>
    <col min="11026" max="11026" width="11.5546875" style="42" customWidth="1"/>
    <col min="11027" max="11252" width="9.109375" style="42"/>
    <col min="11253" max="11253" width="14.109375" style="42" bestFit="1" customWidth="1"/>
    <col min="11254" max="11264" width="9.10937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109375" style="42" customWidth="1"/>
    <col min="11275" max="11275" width="6.5546875" style="42" customWidth="1"/>
    <col min="11276" max="11276" width="11.44140625" style="42" customWidth="1"/>
    <col min="11277" max="11277" width="6.5546875" style="42" customWidth="1"/>
    <col min="11278" max="11278" width="11" style="42" customWidth="1"/>
    <col min="11279" max="11279" width="9.109375" style="42"/>
    <col min="11280" max="11280" width="10.109375" style="42" customWidth="1"/>
    <col min="11281" max="11281" width="9.109375" style="42"/>
    <col min="11282" max="11282" width="11.5546875" style="42" customWidth="1"/>
    <col min="11283" max="11508" width="9.109375" style="42"/>
    <col min="11509" max="11509" width="14.109375" style="42" bestFit="1" customWidth="1"/>
    <col min="11510" max="11520" width="9.10937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109375" style="42" customWidth="1"/>
    <col min="11531" max="11531" width="6.5546875" style="42" customWidth="1"/>
    <col min="11532" max="11532" width="11.44140625" style="42" customWidth="1"/>
    <col min="11533" max="11533" width="6.5546875" style="42" customWidth="1"/>
    <col min="11534" max="11534" width="11" style="42" customWidth="1"/>
    <col min="11535" max="11535" width="9.109375" style="42"/>
    <col min="11536" max="11536" width="10.109375" style="42" customWidth="1"/>
    <col min="11537" max="11537" width="9.109375" style="42"/>
    <col min="11538" max="11538" width="11.5546875" style="42" customWidth="1"/>
    <col min="11539" max="11764" width="9.109375" style="42"/>
    <col min="11765" max="11765" width="14.109375" style="42" bestFit="1" customWidth="1"/>
    <col min="11766" max="11776" width="9.10937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109375" style="42" customWidth="1"/>
    <col min="11787" max="11787" width="6.5546875" style="42" customWidth="1"/>
    <col min="11788" max="11788" width="11.44140625" style="42" customWidth="1"/>
    <col min="11789" max="11789" width="6.5546875" style="42" customWidth="1"/>
    <col min="11790" max="11790" width="11" style="42" customWidth="1"/>
    <col min="11791" max="11791" width="9.109375" style="42"/>
    <col min="11792" max="11792" width="10.109375" style="42" customWidth="1"/>
    <col min="11793" max="11793" width="9.109375" style="42"/>
    <col min="11794" max="11794" width="11.5546875" style="42" customWidth="1"/>
    <col min="11795" max="12020" width="9.109375" style="42"/>
    <col min="12021" max="12021" width="14.109375" style="42" bestFit="1" customWidth="1"/>
    <col min="12022" max="12032" width="9.10937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109375" style="42" customWidth="1"/>
    <col min="12043" max="12043" width="6.5546875" style="42" customWidth="1"/>
    <col min="12044" max="12044" width="11.44140625" style="42" customWidth="1"/>
    <col min="12045" max="12045" width="6.5546875" style="42" customWidth="1"/>
    <col min="12046" max="12046" width="11" style="42" customWidth="1"/>
    <col min="12047" max="12047" width="9.109375" style="42"/>
    <col min="12048" max="12048" width="10.109375" style="42" customWidth="1"/>
    <col min="12049" max="12049" width="9.109375" style="42"/>
    <col min="12050" max="12050" width="11.5546875" style="42" customWidth="1"/>
    <col min="12051" max="12276" width="9.109375" style="42"/>
    <col min="12277" max="12277" width="14.109375" style="42" bestFit="1" customWidth="1"/>
    <col min="12278" max="12288" width="9.10937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109375" style="42" customWidth="1"/>
    <col min="12299" max="12299" width="6.5546875" style="42" customWidth="1"/>
    <col min="12300" max="12300" width="11.44140625" style="42" customWidth="1"/>
    <col min="12301" max="12301" width="6.5546875" style="42" customWidth="1"/>
    <col min="12302" max="12302" width="11" style="42" customWidth="1"/>
    <col min="12303" max="12303" width="9.109375" style="42"/>
    <col min="12304" max="12304" width="10.109375" style="42" customWidth="1"/>
    <col min="12305" max="12305" width="9.109375" style="42"/>
    <col min="12306" max="12306" width="11.5546875" style="42" customWidth="1"/>
    <col min="12307" max="12532" width="9.109375" style="42"/>
    <col min="12533" max="12533" width="14.109375" style="42" bestFit="1" customWidth="1"/>
    <col min="12534" max="12544" width="9.10937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109375" style="42" customWidth="1"/>
    <col min="12555" max="12555" width="6.5546875" style="42" customWidth="1"/>
    <col min="12556" max="12556" width="11.44140625" style="42" customWidth="1"/>
    <col min="12557" max="12557" width="6.5546875" style="42" customWidth="1"/>
    <col min="12558" max="12558" width="11" style="42" customWidth="1"/>
    <col min="12559" max="12559" width="9.109375" style="42"/>
    <col min="12560" max="12560" width="10.109375" style="42" customWidth="1"/>
    <col min="12561" max="12561" width="9.109375" style="42"/>
    <col min="12562" max="12562" width="11.5546875" style="42" customWidth="1"/>
    <col min="12563" max="12788" width="9.109375" style="42"/>
    <col min="12789" max="12789" width="14.109375" style="42" bestFit="1" customWidth="1"/>
    <col min="12790" max="12800" width="9.10937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109375" style="42" customWidth="1"/>
    <col min="12811" max="12811" width="6.5546875" style="42" customWidth="1"/>
    <col min="12812" max="12812" width="11.44140625" style="42" customWidth="1"/>
    <col min="12813" max="12813" width="6.5546875" style="42" customWidth="1"/>
    <col min="12814" max="12814" width="11" style="42" customWidth="1"/>
    <col min="12815" max="12815" width="9.109375" style="42"/>
    <col min="12816" max="12816" width="10.109375" style="42" customWidth="1"/>
    <col min="12817" max="12817" width="9.109375" style="42"/>
    <col min="12818" max="12818" width="11.5546875" style="42" customWidth="1"/>
    <col min="12819" max="13044" width="9.109375" style="42"/>
    <col min="13045" max="13045" width="14.109375" style="42" bestFit="1" customWidth="1"/>
    <col min="13046" max="13056" width="9.10937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109375" style="42" customWidth="1"/>
    <col min="13067" max="13067" width="6.5546875" style="42" customWidth="1"/>
    <col min="13068" max="13068" width="11.44140625" style="42" customWidth="1"/>
    <col min="13069" max="13069" width="6.5546875" style="42" customWidth="1"/>
    <col min="13070" max="13070" width="11" style="42" customWidth="1"/>
    <col min="13071" max="13071" width="9.109375" style="42"/>
    <col min="13072" max="13072" width="10.109375" style="42" customWidth="1"/>
    <col min="13073" max="13073" width="9.109375" style="42"/>
    <col min="13074" max="13074" width="11.5546875" style="42" customWidth="1"/>
    <col min="13075" max="13300" width="9.109375" style="42"/>
    <col min="13301" max="13301" width="14.109375" style="42" bestFit="1" customWidth="1"/>
    <col min="13302" max="13312" width="9.10937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109375" style="42" customWidth="1"/>
    <col min="13323" max="13323" width="6.5546875" style="42" customWidth="1"/>
    <col min="13324" max="13324" width="11.44140625" style="42" customWidth="1"/>
    <col min="13325" max="13325" width="6.5546875" style="42" customWidth="1"/>
    <col min="13326" max="13326" width="11" style="42" customWidth="1"/>
    <col min="13327" max="13327" width="9.109375" style="42"/>
    <col min="13328" max="13328" width="10.109375" style="42" customWidth="1"/>
    <col min="13329" max="13329" width="9.109375" style="42"/>
    <col min="13330" max="13330" width="11.5546875" style="42" customWidth="1"/>
    <col min="13331" max="13556" width="9.109375" style="42"/>
    <col min="13557" max="13557" width="14.109375" style="42" bestFit="1" customWidth="1"/>
    <col min="13558" max="13568" width="9.10937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109375" style="42" customWidth="1"/>
    <col min="13579" max="13579" width="6.5546875" style="42" customWidth="1"/>
    <col min="13580" max="13580" width="11.44140625" style="42" customWidth="1"/>
    <col min="13581" max="13581" width="6.5546875" style="42" customWidth="1"/>
    <col min="13582" max="13582" width="11" style="42" customWidth="1"/>
    <col min="13583" max="13583" width="9.109375" style="42"/>
    <col min="13584" max="13584" width="10.109375" style="42" customWidth="1"/>
    <col min="13585" max="13585" width="9.109375" style="42"/>
    <col min="13586" max="13586" width="11.5546875" style="42" customWidth="1"/>
    <col min="13587" max="13812" width="9.109375" style="42"/>
    <col min="13813" max="13813" width="14.109375" style="42" bestFit="1" customWidth="1"/>
    <col min="13814" max="13824" width="9.10937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109375" style="42" customWidth="1"/>
    <col min="13835" max="13835" width="6.5546875" style="42" customWidth="1"/>
    <col min="13836" max="13836" width="11.44140625" style="42" customWidth="1"/>
    <col min="13837" max="13837" width="6.5546875" style="42" customWidth="1"/>
    <col min="13838" max="13838" width="11" style="42" customWidth="1"/>
    <col min="13839" max="13839" width="9.109375" style="42"/>
    <col min="13840" max="13840" width="10.109375" style="42" customWidth="1"/>
    <col min="13841" max="13841" width="9.109375" style="42"/>
    <col min="13842" max="13842" width="11.5546875" style="42" customWidth="1"/>
    <col min="13843" max="14068" width="9.109375" style="42"/>
    <col min="14069" max="14069" width="14.109375" style="42" bestFit="1" customWidth="1"/>
    <col min="14070" max="14080" width="9.10937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109375" style="42" customWidth="1"/>
    <col min="14091" max="14091" width="6.5546875" style="42" customWidth="1"/>
    <col min="14092" max="14092" width="11.44140625" style="42" customWidth="1"/>
    <col min="14093" max="14093" width="6.5546875" style="42" customWidth="1"/>
    <col min="14094" max="14094" width="11" style="42" customWidth="1"/>
    <col min="14095" max="14095" width="9.109375" style="42"/>
    <col min="14096" max="14096" width="10.109375" style="42" customWidth="1"/>
    <col min="14097" max="14097" width="9.109375" style="42"/>
    <col min="14098" max="14098" width="11.5546875" style="42" customWidth="1"/>
    <col min="14099" max="14324" width="9.109375" style="42"/>
    <col min="14325" max="14325" width="14.109375" style="42" bestFit="1" customWidth="1"/>
    <col min="14326" max="14336" width="9.10937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109375" style="42" customWidth="1"/>
    <col min="14347" max="14347" width="6.5546875" style="42" customWidth="1"/>
    <col min="14348" max="14348" width="11.44140625" style="42" customWidth="1"/>
    <col min="14349" max="14349" width="6.5546875" style="42" customWidth="1"/>
    <col min="14350" max="14350" width="11" style="42" customWidth="1"/>
    <col min="14351" max="14351" width="9.109375" style="42"/>
    <col min="14352" max="14352" width="10.109375" style="42" customWidth="1"/>
    <col min="14353" max="14353" width="9.109375" style="42"/>
    <col min="14354" max="14354" width="11.5546875" style="42" customWidth="1"/>
    <col min="14355" max="14580" width="9.109375" style="42"/>
    <col min="14581" max="14581" width="14.109375" style="42" bestFit="1" customWidth="1"/>
    <col min="14582" max="14592" width="9.10937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109375" style="42" customWidth="1"/>
    <col min="14603" max="14603" width="6.5546875" style="42" customWidth="1"/>
    <col min="14604" max="14604" width="11.44140625" style="42" customWidth="1"/>
    <col min="14605" max="14605" width="6.5546875" style="42" customWidth="1"/>
    <col min="14606" max="14606" width="11" style="42" customWidth="1"/>
    <col min="14607" max="14607" width="9.109375" style="42"/>
    <col min="14608" max="14608" width="10.109375" style="42" customWidth="1"/>
    <col min="14609" max="14609" width="9.109375" style="42"/>
    <col min="14610" max="14610" width="11.5546875" style="42" customWidth="1"/>
    <col min="14611" max="14836" width="9.109375" style="42"/>
    <col min="14837" max="14837" width="14.109375" style="42" bestFit="1" customWidth="1"/>
    <col min="14838" max="14848" width="9.10937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109375" style="42" customWidth="1"/>
    <col min="14859" max="14859" width="6.5546875" style="42" customWidth="1"/>
    <col min="14860" max="14860" width="11.44140625" style="42" customWidth="1"/>
    <col min="14861" max="14861" width="6.5546875" style="42" customWidth="1"/>
    <col min="14862" max="14862" width="11" style="42" customWidth="1"/>
    <col min="14863" max="14863" width="9.109375" style="42"/>
    <col min="14864" max="14864" width="10.109375" style="42" customWidth="1"/>
    <col min="14865" max="14865" width="9.109375" style="42"/>
    <col min="14866" max="14866" width="11.5546875" style="42" customWidth="1"/>
    <col min="14867" max="15092" width="9.109375" style="42"/>
    <col min="15093" max="15093" width="14.109375" style="42" bestFit="1" customWidth="1"/>
    <col min="15094" max="15104" width="9.10937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109375" style="42" customWidth="1"/>
    <col min="15115" max="15115" width="6.5546875" style="42" customWidth="1"/>
    <col min="15116" max="15116" width="11.44140625" style="42" customWidth="1"/>
    <col min="15117" max="15117" width="6.5546875" style="42" customWidth="1"/>
    <col min="15118" max="15118" width="11" style="42" customWidth="1"/>
    <col min="15119" max="15119" width="9.109375" style="42"/>
    <col min="15120" max="15120" width="10.109375" style="42" customWidth="1"/>
    <col min="15121" max="15121" width="9.109375" style="42"/>
    <col min="15122" max="15122" width="11.5546875" style="42" customWidth="1"/>
    <col min="15123" max="15348" width="9.109375" style="42"/>
    <col min="15349" max="15349" width="14.109375" style="42" bestFit="1" customWidth="1"/>
    <col min="15350" max="15360" width="9.10937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109375" style="42" customWidth="1"/>
    <col min="15371" max="15371" width="6.5546875" style="42" customWidth="1"/>
    <col min="15372" max="15372" width="11.44140625" style="42" customWidth="1"/>
    <col min="15373" max="15373" width="6.5546875" style="42" customWidth="1"/>
    <col min="15374" max="15374" width="11" style="42" customWidth="1"/>
    <col min="15375" max="15375" width="9.109375" style="42"/>
    <col min="15376" max="15376" width="10.109375" style="42" customWidth="1"/>
    <col min="15377" max="15377" width="9.109375" style="42"/>
    <col min="15378" max="15378" width="11.5546875" style="42" customWidth="1"/>
    <col min="15379" max="15604" width="9.109375" style="42"/>
    <col min="15605" max="15605" width="14.109375" style="42" bestFit="1" customWidth="1"/>
    <col min="15606" max="15616" width="9.10937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109375" style="42" customWidth="1"/>
    <col min="15627" max="15627" width="6.5546875" style="42" customWidth="1"/>
    <col min="15628" max="15628" width="11.44140625" style="42" customWidth="1"/>
    <col min="15629" max="15629" width="6.5546875" style="42" customWidth="1"/>
    <col min="15630" max="15630" width="11" style="42" customWidth="1"/>
    <col min="15631" max="15631" width="9.109375" style="42"/>
    <col min="15632" max="15632" width="10.109375" style="42" customWidth="1"/>
    <col min="15633" max="15633" width="9.109375" style="42"/>
    <col min="15634" max="15634" width="11.5546875" style="42" customWidth="1"/>
    <col min="15635" max="15860" width="9.109375" style="42"/>
    <col min="15861" max="15861" width="14.109375" style="42" bestFit="1" customWidth="1"/>
    <col min="15862" max="15872" width="9.10937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109375" style="42" customWidth="1"/>
    <col min="15883" max="15883" width="6.5546875" style="42" customWidth="1"/>
    <col min="15884" max="15884" width="11.44140625" style="42" customWidth="1"/>
    <col min="15885" max="15885" width="6.5546875" style="42" customWidth="1"/>
    <col min="15886" max="15886" width="11" style="42" customWidth="1"/>
    <col min="15887" max="15887" width="9.109375" style="42"/>
    <col min="15888" max="15888" width="10.109375" style="42" customWidth="1"/>
    <col min="15889" max="15889" width="9.109375" style="42"/>
    <col min="15890" max="15890" width="11.5546875" style="42" customWidth="1"/>
    <col min="15891" max="16116" width="9.109375" style="42"/>
    <col min="16117" max="16117" width="14.109375" style="42" bestFit="1" customWidth="1"/>
    <col min="16118" max="16128" width="9.10937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109375" style="42" customWidth="1"/>
    <col min="16139" max="16139" width="6.5546875" style="42" customWidth="1"/>
    <col min="16140" max="16140" width="11.44140625" style="42" customWidth="1"/>
    <col min="16141" max="16141" width="6.5546875" style="42" customWidth="1"/>
    <col min="16142" max="16142" width="11" style="42" customWidth="1"/>
    <col min="16143" max="16143" width="9.109375" style="42"/>
    <col min="16144" max="16144" width="10.109375" style="42" customWidth="1"/>
    <col min="16145" max="16145" width="9.109375" style="42"/>
    <col min="16146" max="16146" width="11.5546875" style="42" customWidth="1"/>
    <col min="16147" max="16372" width="9.109375" style="42"/>
    <col min="16373" max="16373" width="14.109375" style="42" bestFit="1" customWidth="1"/>
    <col min="16374" max="16384" width="9.109375" style="42"/>
  </cols>
  <sheetData>
    <row r="1" spans="1:23" ht="18" customHeight="1" thickBot="1" x14ac:dyDescent="0.3">
      <c r="A1" s="433" t="s">
        <v>219</v>
      </c>
      <c r="B1" s="433"/>
      <c r="C1" s="433"/>
      <c r="D1" s="433"/>
      <c r="E1" s="433"/>
      <c r="F1" s="433"/>
      <c r="G1" s="433"/>
      <c r="H1" s="433"/>
      <c r="I1" s="433"/>
      <c r="J1" s="433"/>
      <c r="K1" s="433"/>
      <c r="L1" s="433"/>
      <c r="M1" s="433"/>
      <c r="N1" s="433"/>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34" t="s">
        <v>101</v>
      </c>
      <c r="B3" s="435"/>
      <c r="C3" s="435"/>
      <c r="D3" s="436"/>
      <c r="E3" s="437"/>
      <c r="F3" s="438"/>
      <c r="G3" s="438"/>
      <c r="H3" s="439"/>
      <c r="I3" s="440" t="s">
        <v>102</v>
      </c>
      <c r="J3" s="440"/>
      <c r="K3" s="440"/>
      <c r="L3" s="440"/>
      <c r="M3" s="440"/>
      <c r="N3" s="440"/>
    </row>
    <row r="4" spans="1:23" s="44" customFormat="1" ht="12.75" customHeight="1" x14ac:dyDescent="0.25">
      <c r="A4" s="441" t="s">
        <v>103</v>
      </c>
      <c r="B4" s="442"/>
      <c r="C4" s="442"/>
      <c r="D4" s="443"/>
      <c r="E4" s="447"/>
      <c r="F4" s="448"/>
      <c r="G4" s="448"/>
      <c r="H4" s="448"/>
      <c r="I4" s="449" t="s">
        <v>104</v>
      </c>
      <c r="J4" s="450"/>
      <c r="K4" s="450"/>
      <c r="L4" s="451"/>
      <c r="M4" s="451"/>
      <c r="N4" s="452"/>
    </row>
    <row r="5" spans="1:23" s="44" customFormat="1" ht="21.75" customHeight="1" x14ac:dyDescent="0.25">
      <c r="A5" s="444"/>
      <c r="B5" s="445"/>
      <c r="C5" s="445"/>
      <c r="D5" s="446"/>
      <c r="E5" s="448"/>
      <c r="F5" s="448"/>
      <c r="G5" s="448"/>
      <c r="H5" s="448"/>
      <c r="I5" s="453"/>
      <c r="J5" s="454"/>
      <c r="K5" s="454"/>
      <c r="L5" s="454"/>
      <c r="M5" s="454"/>
      <c r="N5" s="455"/>
    </row>
    <row r="6" spans="1:23" s="44" customFormat="1" ht="21.75" customHeight="1" x14ac:dyDescent="0.25">
      <c r="A6" s="419" t="s">
        <v>105</v>
      </c>
      <c r="B6" s="420"/>
      <c r="C6" s="420"/>
      <c r="D6" s="421"/>
      <c r="E6" s="425" t="s">
        <v>173</v>
      </c>
      <c r="F6" s="425"/>
      <c r="G6" s="425"/>
      <c r="H6" s="426"/>
      <c r="I6" s="429" t="s">
        <v>107</v>
      </c>
      <c r="J6" s="429"/>
      <c r="K6" s="429"/>
      <c r="L6" s="429"/>
      <c r="M6" s="429"/>
      <c r="N6" s="429"/>
    </row>
    <row r="7" spans="1:23" s="44" customFormat="1" ht="27" customHeight="1" x14ac:dyDescent="0.25">
      <c r="A7" s="422"/>
      <c r="B7" s="423"/>
      <c r="C7" s="423"/>
      <c r="D7" s="424"/>
      <c r="E7" s="427"/>
      <c r="F7" s="427"/>
      <c r="G7" s="427"/>
      <c r="H7" s="428"/>
      <c r="I7" s="430">
        <v>2025</v>
      </c>
      <c r="J7" s="431"/>
      <c r="K7" s="430">
        <v>2026</v>
      </c>
      <c r="L7" s="431"/>
      <c r="M7" s="432">
        <v>2027</v>
      </c>
      <c r="N7" s="432"/>
    </row>
    <row r="8" spans="1:23" s="44" customFormat="1" ht="31.5" customHeight="1" x14ac:dyDescent="0.25">
      <c r="A8" s="456" t="s">
        <v>108</v>
      </c>
      <c r="B8" s="457"/>
      <c r="C8" s="457"/>
      <c r="D8" s="458"/>
      <c r="E8" s="459"/>
      <c r="F8" s="459"/>
      <c r="G8" s="459"/>
      <c r="H8" s="460"/>
      <c r="I8" s="461"/>
      <c r="J8" s="462"/>
      <c r="K8" s="463"/>
      <c r="L8" s="463"/>
      <c r="M8" s="463"/>
      <c r="N8" s="463"/>
    </row>
    <row r="9" spans="1:23" ht="38.25" customHeight="1" x14ac:dyDescent="0.2">
      <c r="A9" s="396" t="s">
        <v>109</v>
      </c>
      <c r="B9" s="397"/>
      <c r="C9" s="398" t="s">
        <v>199</v>
      </c>
      <c r="D9" s="417"/>
      <c r="E9" s="417"/>
      <c r="F9" s="417"/>
      <c r="G9" s="417"/>
      <c r="H9" s="417"/>
      <c r="I9" s="417"/>
      <c r="J9" s="417"/>
      <c r="K9" s="417"/>
      <c r="L9" s="417"/>
      <c r="M9" s="417"/>
      <c r="N9" s="418"/>
      <c r="O9" s="65"/>
    </row>
    <row r="10" spans="1:23" ht="38.25" hidden="1" customHeight="1" x14ac:dyDescent="0.25">
      <c r="A10" s="396"/>
      <c r="B10" s="397"/>
      <c r="C10" s="398"/>
      <c r="D10" s="399"/>
      <c r="E10" s="399"/>
      <c r="F10" s="399"/>
      <c r="G10" s="399"/>
      <c r="H10" s="399"/>
      <c r="I10" s="399"/>
      <c r="J10" s="399"/>
      <c r="K10" s="399"/>
      <c r="L10" s="399"/>
      <c r="M10" s="399"/>
      <c r="N10" s="400"/>
    </row>
    <row r="11" spans="1:23" ht="19.5" customHeight="1" x14ac:dyDescent="0.25">
      <c r="A11" s="401" t="s">
        <v>111</v>
      </c>
      <c r="B11" s="402"/>
      <c r="C11" s="407" t="s">
        <v>200</v>
      </c>
      <c r="D11" s="408"/>
      <c r="E11" s="408"/>
      <c r="F11" s="408"/>
      <c r="G11" s="408"/>
      <c r="H11" s="408"/>
      <c r="I11" s="408"/>
      <c r="J11" s="408"/>
      <c r="K11" s="408"/>
      <c r="L11" s="408"/>
      <c r="M11" s="408"/>
      <c r="N11" s="409"/>
    </row>
    <row r="12" spans="1:23" ht="19.5" customHeight="1" x14ac:dyDescent="0.25">
      <c r="A12" s="403"/>
      <c r="B12" s="404"/>
      <c r="C12" s="410"/>
      <c r="D12" s="411"/>
      <c r="E12" s="411"/>
      <c r="F12" s="411"/>
      <c r="G12" s="411"/>
      <c r="H12" s="411"/>
      <c r="I12" s="411"/>
      <c r="J12" s="411"/>
      <c r="K12" s="411"/>
      <c r="L12" s="411"/>
      <c r="M12" s="411"/>
      <c r="N12" s="412"/>
    </row>
    <row r="13" spans="1:23" ht="22.5" customHeight="1" x14ac:dyDescent="0.25">
      <c r="A13" s="403"/>
      <c r="B13" s="404"/>
      <c r="C13" s="410"/>
      <c r="D13" s="411"/>
      <c r="E13" s="411"/>
      <c r="F13" s="411"/>
      <c r="G13" s="411"/>
      <c r="H13" s="411"/>
      <c r="I13" s="411"/>
      <c r="J13" s="411"/>
      <c r="K13" s="411"/>
      <c r="L13" s="411"/>
      <c r="M13" s="411"/>
      <c r="N13" s="412"/>
    </row>
    <row r="14" spans="1:23" ht="81.75" customHeight="1" x14ac:dyDescent="0.25">
      <c r="A14" s="403"/>
      <c r="B14" s="404"/>
      <c r="C14" s="410"/>
      <c r="D14" s="411"/>
      <c r="E14" s="411"/>
      <c r="F14" s="411"/>
      <c r="G14" s="411"/>
      <c r="H14" s="411"/>
      <c r="I14" s="411"/>
      <c r="J14" s="411"/>
      <c r="K14" s="411"/>
      <c r="L14" s="411"/>
      <c r="M14" s="411"/>
      <c r="N14" s="412"/>
    </row>
    <row r="15" spans="1:23" ht="18.75" hidden="1" customHeight="1" x14ac:dyDescent="0.25">
      <c r="A15" s="403"/>
      <c r="B15" s="404"/>
      <c r="C15" s="410"/>
      <c r="D15" s="411"/>
      <c r="E15" s="411"/>
      <c r="F15" s="411"/>
      <c r="G15" s="411"/>
      <c r="H15" s="411"/>
      <c r="I15" s="411"/>
      <c r="J15" s="411"/>
      <c r="K15" s="411"/>
      <c r="L15" s="411"/>
      <c r="M15" s="411"/>
      <c r="N15" s="412"/>
    </row>
    <row r="16" spans="1:23" ht="16.5" hidden="1" customHeight="1" x14ac:dyDescent="0.25">
      <c r="A16" s="403"/>
      <c r="B16" s="404"/>
      <c r="C16" s="410"/>
      <c r="D16" s="411"/>
      <c r="E16" s="411"/>
      <c r="F16" s="411"/>
      <c r="G16" s="411"/>
      <c r="H16" s="411"/>
      <c r="I16" s="411"/>
      <c r="J16" s="411"/>
      <c r="K16" s="411"/>
      <c r="L16" s="411"/>
      <c r="M16" s="411"/>
      <c r="N16" s="412"/>
    </row>
    <row r="17" spans="1:29" ht="23.25" hidden="1" customHeight="1" x14ac:dyDescent="0.25">
      <c r="A17" s="403"/>
      <c r="B17" s="404"/>
      <c r="C17" s="410"/>
      <c r="D17" s="411"/>
      <c r="E17" s="411"/>
      <c r="F17" s="411"/>
      <c r="G17" s="411"/>
      <c r="H17" s="411"/>
      <c r="I17" s="411"/>
      <c r="J17" s="411"/>
      <c r="K17" s="411"/>
      <c r="L17" s="411"/>
      <c r="M17" s="411"/>
      <c r="N17" s="412"/>
    </row>
    <row r="18" spans="1:29" ht="20.25" hidden="1" customHeight="1" x14ac:dyDescent="0.25">
      <c r="A18" s="403"/>
      <c r="B18" s="404"/>
      <c r="C18" s="410"/>
      <c r="D18" s="411"/>
      <c r="E18" s="411"/>
      <c r="F18" s="411"/>
      <c r="G18" s="411"/>
      <c r="H18" s="411"/>
      <c r="I18" s="411"/>
      <c r="J18" s="411"/>
      <c r="K18" s="411"/>
      <c r="L18" s="411"/>
      <c r="M18" s="411"/>
      <c r="N18" s="412"/>
    </row>
    <row r="19" spans="1:29" ht="13.5" hidden="1" customHeight="1" x14ac:dyDescent="0.25">
      <c r="A19" s="403"/>
      <c r="B19" s="404"/>
      <c r="C19" s="410"/>
      <c r="D19" s="411"/>
      <c r="E19" s="411"/>
      <c r="F19" s="411"/>
      <c r="G19" s="411"/>
      <c r="H19" s="411"/>
      <c r="I19" s="411"/>
      <c r="J19" s="411"/>
      <c r="K19" s="411"/>
      <c r="L19" s="411"/>
      <c r="M19" s="411"/>
      <c r="N19" s="412"/>
    </row>
    <row r="20" spans="1:29" ht="13.5" hidden="1" customHeight="1" x14ac:dyDescent="0.25">
      <c r="A20" s="403"/>
      <c r="B20" s="404"/>
      <c r="C20" s="410"/>
      <c r="D20" s="411"/>
      <c r="E20" s="411"/>
      <c r="F20" s="411"/>
      <c r="G20" s="411"/>
      <c r="H20" s="411"/>
      <c r="I20" s="411"/>
      <c r="J20" s="411"/>
      <c r="K20" s="411"/>
      <c r="L20" s="411"/>
      <c r="M20" s="411"/>
      <c r="N20" s="412"/>
    </row>
    <row r="21" spans="1:29" ht="13.5" hidden="1" customHeight="1" x14ac:dyDescent="0.25">
      <c r="A21" s="403"/>
      <c r="B21" s="404"/>
      <c r="C21" s="410"/>
      <c r="D21" s="411"/>
      <c r="E21" s="411"/>
      <c r="F21" s="411"/>
      <c r="G21" s="411"/>
      <c r="H21" s="411"/>
      <c r="I21" s="411"/>
      <c r="J21" s="411"/>
      <c r="K21" s="411"/>
      <c r="L21" s="411"/>
      <c r="M21" s="411"/>
      <c r="N21" s="412"/>
    </row>
    <row r="22" spans="1:29" ht="13.5" hidden="1" customHeight="1" x14ac:dyDescent="0.25">
      <c r="A22" s="403"/>
      <c r="B22" s="404"/>
      <c r="C22" s="410"/>
      <c r="D22" s="411"/>
      <c r="E22" s="411"/>
      <c r="F22" s="411"/>
      <c r="G22" s="411"/>
      <c r="H22" s="411"/>
      <c r="I22" s="411"/>
      <c r="J22" s="411"/>
      <c r="K22" s="411"/>
      <c r="L22" s="411"/>
      <c r="M22" s="411"/>
      <c r="N22" s="412"/>
    </row>
    <row r="23" spans="1:29" ht="13.5" hidden="1" customHeight="1" x14ac:dyDescent="0.25">
      <c r="A23" s="405"/>
      <c r="B23" s="406"/>
      <c r="C23" s="413"/>
      <c r="D23" s="414"/>
      <c r="E23" s="414"/>
      <c r="F23" s="414"/>
      <c r="G23" s="414"/>
      <c r="H23" s="414"/>
      <c r="I23" s="414"/>
      <c r="J23" s="414"/>
      <c r="K23" s="414"/>
      <c r="L23" s="414"/>
      <c r="M23" s="414"/>
      <c r="N23" s="415"/>
    </row>
    <row r="24" spans="1:29" ht="18.75" customHeight="1" x14ac:dyDescent="0.25">
      <c r="A24" s="380" t="s">
        <v>113</v>
      </c>
      <c r="B24" s="416"/>
      <c r="C24" s="416"/>
      <c r="D24" s="416"/>
      <c r="E24" s="416"/>
      <c r="F24" s="416"/>
      <c r="G24" s="416"/>
      <c r="H24" s="416"/>
      <c r="I24" s="416"/>
      <c r="J24" s="416"/>
      <c r="K24" s="416"/>
      <c r="L24" s="416"/>
      <c r="M24" s="416"/>
      <c r="N24" s="381"/>
      <c r="R24" s="45"/>
      <c r="S24" s="45"/>
      <c r="T24" s="45"/>
      <c r="U24" s="45"/>
      <c r="V24" s="45"/>
      <c r="W24" s="45"/>
      <c r="X24" s="45"/>
      <c r="Y24" s="45"/>
      <c r="Z24" s="45"/>
      <c r="AA24" s="45"/>
      <c r="AB24" s="45"/>
      <c r="AC24" s="45"/>
    </row>
    <row r="25" spans="1:29" ht="27" customHeight="1" x14ac:dyDescent="0.25">
      <c r="A25" s="46">
        <v>1</v>
      </c>
      <c r="B25" s="392" t="s">
        <v>201</v>
      </c>
      <c r="C25" s="393"/>
      <c r="D25" s="393"/>
      <c r="E25" s="393"/>
      <c r="F25" s="393"/>
      <c r="G25" s="394"/>
      <c r="H25" s="46">
        <v>6</v>
      </c>
      <c r="I25" s="392" t="s">
        <v>202</v>
      </c>
      <c r="J25" s="393"/>
      <c r="K25" s="393"/>
      <c r="L25" s="393"/>
      <c r="M25" s="393"/>
      <c r="N25" s="394"/>
      <c r="R25" s="45"/>
      <c r="S25" s="45"/>
      <c r="T25" s="45"/>
      <c r="U25" s="45"/>
      <c r="V25" s="45"/>
      <c r="W25" s="45"/>
      <c r="X25" s="45"/>
      <c r="Y25" s="45"/>
      <c r="Z25" s="45"/>
      <c r="AA25" s="45"/>
      <c r="AB25" s="45"/>
      <c r="AC25" s="45"/>
    </row>
    <row r="26" spans="1:29" ht="27" customHeight="1" x14ac:dyDescent="0.25">
      <c r="A26" s="46">
        <v>2</v>
      </c>
      <c r="B26" s="392" t="s">
        <v>203</v>
      </c>
      <c r="C26" s="393"/>
      <c r="D26" s="393"/>
      <c r="E26" s="393"/>
      <c r="F26" s="393"/>
      <c r="G26" s="394"/>
      <c r="H26" s="46">
        <v>7</v>
      </c>
      <c r="I26" s="392"/>
      <c r="J26" s="393"/>
      <c r="K26" s="393"/>
      <c r="L26" s="393"/>
      <c r="M26" s="393"/>
      <c r="N26" s="394"/>
      <c r="R26" s="45"/>
      <c r="S26" s="45"/>
      <c r="T26" s="45"/>
      <c r="U26" s="45"/>
      <c r="V26" s="45"/>
      <c r="W26" s="45"/>
      <c r="X26" s="45"/>
      <c r="Y26" s="45"/>
      <c r="Z26" s="45"/>
      <c r="AA26" s="45"/>
      <c r="AB26" s="45"/>
      <c r="AC26" s="45"/>
    </row>
    <row r="27" spans="1:29" ht="26.25" customHeight="1" x14ac:dyDescent="0.25">
      <c r="A27" s="46">
        <v>3</v>
      </c>
      <c r="B27" s="392" t="s">
        <v>204</v>
      </c>
      <c r="C27" s="393"/>
      <c r="D27" s="393"/>
      <c r="E27" s="393"/>
      <c r="F27" s="393"/>
      <c r="G27" s="394"/>
      <c r="H27" s="46">
        <v>8</v>
      </c>
      <c r="I27" s="392"/>
      <c r="J27" s="393"/>
      <c r="K27" s="393"/>
      <c r="L27" s="393"/>
      <c r="M27" s="393"/>
      <c r="N27" s="394"/>
      <c r="R27" s="45"/>
      <c r="S27" s="45"/>
      <c r="T27" s="45"/>
      <c r="U27" s="45"/>
      <c r="V27" s="45"/>
      <c r="W27" s="45"/>
      <c r="X27" s="45"/>
      <c r="Y27" s="45"/>
      <c r="Z27" s="45"/>
      <c r="AA27" s="45"/>
      <c r="AB27" s="45"/>
      <c r="AC27" s="45"/>
    </row>
    <row r="28" spans="1:29" ht="33.75" customHeight="1" x14ac:dyDescent="0.25">
      <c r="A28" s="46">
        <v>4</v>
      </c>
      <c r="B28" s="392" t="s">
        <v>205</v>
      </c>
      <c r="C28" s="393"/>
      <c r="D28" s="393"/>
      <c r="E28" s="393"/>
      <c r="F28" s="393"/>
      <c r="G28" s="394"/>
      <c r="H28" s="46">
        <v>9</v>
      </c>
      <c r="I28" s="392"/>
      <c r="J28" s="393"/>
      <c r="K28" s="393"/>
      <c r="L28" s="393"/>
      <c r="M28" s="393"/>
      <c r="N28" s="394"/>
    </row>
    <row r="29" spans="1:29" ht="34.5" customHeight="1" x14ac:dyDescent="0.25">
      <c r="A29" s="46">
        <v>5</v>
      </c>
      <c r="B29" s="392" t="s">
        <v>206</v>
      </c>
      <c r="C29" s="393"/>
      <c r="D29" s="393"/>
      <c r="E29" s="393"/>
      <c r="F29" s="393"/>
      <c r="G29" s="394"/>
      <c r="H29" s="46">
        <v>10</v>
      </c>
      <c r="I29" s="395"/>
      <c r="J29" s="395"/>
      <c r="K29" s="395"/>
      <c r="L29" s="395"/>
      <c r="M29" s="395"/>
      <c r="N29" s="395"/>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377" t="s">
        <v>117</v>
      </c>
      <c r="B31" s="378"/>
      <c r="C31" s="378"/>
      <c r="D31" s="378"/>
      <c r="E31" s="378"/>
      <c r="F31" s="378"/>
      <c r="G31" s="378"/>
      <c r="H31" s="379"/>
      <c r="I31" s="380" t="s">
        <v>118</v>
      </c>
      <c r="J31" s="381"/>
      <c r="K31" s="371" t="s">
        <v>119</v>
      </c>
      <c r="L31" s="371"/>
      <c r="M31" s="371" t="s">
        <v>120</v>
      </c>
      <c r="N31" s="371"/>
      <c r="O31" s="371">
        <v>2026</v>
      </c>
      <c r="P31" s="371"/>
      <c r="Q31" s="371">
        <v>2027</v>
      </c>
      <c r="R31" s="371"/>
    </row>
    <row r="32" spans="1:29" x14ac:dyDescent="0.25">
      <c r="A32" s="382"/>
      <c r="B32" s="383"/>
      <c r="C32" s="383"/>
      <c r="D32" s="383"/>
      <c r="E32" s="383"/>
      <c r="F32" s="383"/>
      <c r="G32" s="383"/>
      <c r="H32" s="384"/>
      <c r="I32" s="375"/>
      <c r="J32" s="375"/>
      <c r="K32" s="375"/>
      <c r="L32" s="375"/>
      <c r="M32" s="375"/>
      <c r="N32" s="375"/>
      <c r="O32" s="375"/>
      <c r="P32" s="375"/>
      <c r="Q32" s="375"/>
      <c r="R32" s="375"/>
    </row>
    <row r="33" spans="1:18" x14ac:dyDescent="0.25">
      <c r="A33" s="382"/>
      <c r="B33" s="383"/>
      <c r="C33" s="383"/>
      <c r="D33" s="383"/>
      <c r="E33" s="383"/>
      <c r="F33" s="383"/>
      <c r="G33" s="383"/>
      <c r="H33" s="384"/>
      <c r="I33" s="375"/>
      <c r="J33" s="375"/>
      <c r="K33" s="375"/>
      <c r="L33" s="375"/>
      <c r="M33" s="375"/>
      <c r="N33" s="375"/>
      <c r="O33" s="375"/>
      <c r="P33" s="375"/>
      <c r="Q33" s="375"/>
      <c r="R33" s="375"/>
    </row>
    <row r="34" spans="1:18" x14ac:dyDescent="0.25">
      <c r="A34" s="382"/>
      <c r="B34" s="383"/>
      <c r="C34" s="383"/>
      <c r="D34" s="383"/>
      <c r="E34" s="383"/>
      <c r="F34" s="383"/>
      <c r="G34" s="383"/>
      <c r="H34" s="384"/>
      <c r="I34" s="375"/>
      <c r="J34" s="375"/>
      <c r="K34" s="375"/>
      <c r="L34" s="375"/>
      <c r="M34" s="375"/>
      <c r="N34" s="375"/>
      <c r="O34" s="375"/>
      <c r="P34" s="375"/>
      <c r="Q34" s="375"/>
      <c r="R34" s="375"/>
    </row>
    <row r="35" spans="1:18" x14ac:dyDescent="0.25">
      <c r="A35" s="382"/>
      <c r="B35" s="383"/>
      <c r="C35" s="383"/>
      <c r="D35" s="383"/>
      <c r="E35" s="383"/>
      <c r="F35" s="383"/>
      <c r="G35" s="383"/>
      <c r="H35" s="384"/>
      <c r="I35" s="390"/>
      <c r="J35" s="391"/>
      <c r="K35" s="375"/>
      <c r="L35" s="375"/>
      <c r="M35" s="375"/>
      <c r="N35" s="375"/>
      <c r="O35" s="375"/>
      <c r="P35" s="375"/>
      <c r="Q35" s="375"/>
      <c r="R35" s="375"/>
    </row>
    <row r="36" spans="1:18" x14ac:dyDescent="0.25">
      <c r="A36" s="382"/>
      <c r="B36" s="383"/>
      <c r="C36" s="383"/>
      <c r="D36" s="383"/>
      <c r="E36" s="383"/>
      <c r="F36" s="383"/>
      <c r="G36" s="383"/>
      <c r="H36" s="384"/>
      <c r="I36" s="375"/>
      <c r="J36" s="375"/>
      <c r="K36" s="375"/>
      <c r="L36" s="375"/>
      <c r="M36" s="375"/>
      <c r="N36" s="375"/>
      <c r="O36" s="375"/>
      <c r="P36" s="375"/>
      <c r="Q36" s="375"/>
      <c r="R36" s="375"/>
    </row>
    <row r="37" spans="1:18" x14ac:dyDescent="0.25">
      <c r="A37" s="382"/>
      <c r="B37" s="383"/>
      <c r="C37" s="383"/>
      <c r="D37" s="383"/>
      <c r="E37" s="383"/>
      <c r="F37" s="383"/>
      <c r="G37" s="383"/>
      <c r="H37" s="384"/>
      <c r="I37" s="375"/>
      <c r="J37" s="375"/>
      <c r="K37" s="389"/>
      <c r="L37" s="389"/>
      <c r="M37" s="389"/>
      <c r="N37" s="389"/>
      <c r="O37" s="375"/>
      <c r="P37" s="375"/>
      <c r="Q37" s="375"/>
      <c r="R37" s="375"/>
    </row>
    <row r="38" spans="1:18" s="50" customFormat="1" x14ac:dyDescent="0.25">
      <c r="A38" s="382"/>
      <c r="B38" s="383"/>
      <c r="C38" s="383"/>
      <c r="D38" s="383"/>
      <c r="E38" s="383"/>
      <c r="F38" s="383"/>
      <c r="G38" s="383"/>
      <c r="H38" s="384"/>
      <c r="I38" s="375"/>
      <c r="J38" s="375"/>
      <c r="K38" s="389"/>
      <c r="L38" s="389"/>
      <c r="M38" s="389"/>
      <c r="N38" s="389"/>
      <c r="O38" s="375"/>
      <c r="P38" s="375"/>
      <c r="Q38" s="375"/>
      <c r="R38" s="375"/>
    </row>
    <row r="39" spans="1:18" x14ac:dyDescent="0.25">
      <c r="A39" s="377" t="s">
        <v>121</v>
      </c>
      <c r="B39" s="378"/>
      <c r="C39" s="378"/>
      <c r="D39" s="378"/>
      <c r="E39" s="378"/>
      <c r="F39" s="378"/>
      <c r="G39" s="378"/>
      <c r="H39" s="379"/>
      <c r="I39" s="380" t="s">
        <v>118</v>
      </c>
      <c r="J39" s="381"/>
      <c r="K39" s="371" t="s">
        <v>119</v>
      </c>
      <c r="L39" s="371"/>
      <c r="M39" s="371" t="s">
        <v>120</v>
      </c>
      <c r="N39" s="371"/>
      <c r="O39" s="371">
        <v>2026</v>
      </c>
      <c r="P39" s="371"/>
      <c r="Q39" s="371">
        <v>2027</v>
      </c>
      <c r="R39" s="371"/>
    </row>
    <row r="40" spans="1:18" ht="15.75" customHeight="1" x14ac:dyDescent="0.25">
      <c r="A40" s="382"/>
      <c r="B40" s="383"/>
      <c r="C40" s="383"/>
      <c r="D40" s="383"/>
      <c r="E40" s="383"/>
      <c r="F40" s="383"/>
      <c r="G40" s="383"/>
      <c r="H40" s="384"/>
      <c r="I40" s="388"/>
      <c r="J40" s="375"/>
      <c r="K40" s="388"/>
      <c r="L40" s="375"/>
      <c r="M40" s="375"/>
      <c r="N40" s="375"/>
      <c r="O40" s="388"/>
      <c r="P40" s="375"/>
      <c r="Q40" s="388"/>
      <c r="R40" s="375"/>
    </row>
    <row r="41" spans="1:18" x14ac:dyDescent="0.25">
      <c r="A41" s="382"/>
      <c r="B41" s="383"/>
      <c r="C41" s="383"/>
      <c r="D41" s="383"/>
      <c r="E41" s="383"/>
      <c r="F41" s="383"/>
      <c r="G41" s="383"/>
      <c r="H41" s="384"/>
      <c r="I41" s="388"/>
      <c r="J41" s="375"/>
      <c r="K41" s="388"/>
      <c r="L41" s="375"/>
      <c r="M41" s="375"/>
      <c r="N41" s="375"/>
      <c r="O41" s="388"/>
      <c r="P41" s="375"/>
      <c r="Q41" s="388"/>
      <c r="R41" s="375"/>
    </row>
    <row r="42" spans="1:18" x14ac:dyDescent="0.25">
      <c r="A42" s="382"/>
      <c r="B42" s="383"/>
      <c r="C42" s="383"/>
      <c r="D42" s="383"/>
      <c r="E42" s="383"/>
      <c r="F42" s="383"/>
      <c r="G42" s="383"/>
      <c r="H42" s="384"/>
      <c r="I42" s="388"/>
      <c r="J42" s="375"/>
      <c r="K42" s="388"/>
      <c r="L42" s="375"/>
      <c r="M42" s="375"/>
      <c r="N42" s="375"/>
      <c r="O42" s="388"/>
      <c r="P42" s="375"/>
      <c r="Q42" s="388"/>
      <c r="R42" s="375"/>
    </row>
    <row r="43" spans="1:18" x14ac:dyDescent="0.25">
      <c r="A43" s="382"/>
      <c r="B43" s="383"/>
      <c r="C43" s="383"/>
      <c r="D43" s="383"/>
      <c r="E43" s="383"/>
      <c r="F43" s="383"/>
      <c r="G43" s="383"/>
      <c r="H43" s="384"/>
      <c r="I43" s="388"/>
      <c r="J43" s="375"/>
      <c r="K43" s="388"/>
      <c r="L43" s="375"/>
      <c r="M43" s="375"/>
      <c r="N43" s="375"/>
      <c r="O43" s="388"/>
      <c r="P43" s="375"/>
      <c r="Q43" s="388"/>
      <c r="R43" s="375"/>
    </row>
    <row r="44" spans="1:18" x14ac:dyDescent="0.25">
      <c r="A44" s="382"/>
      <c r="B44" s="383"/>
      <c r="C44" s="383"/>
      <c r="D44" s="383"/>
      <c r="E44" s="383"/>
      <c r="F44" s="383"/>
      <c r="G44" s="383"/>
      <c r="H44" s="384"/>
      <c r="I44" s="388"/>
      <c r="J44" s="375"/>
      <c r="K44" s="388"/>
      <c r="L44" s="375"/>
      <c r="M44" s="375"/>
      <c r="N44" s="375"/>
      <c r="O44" s="388"/>
      <c r="P44" s="375"/>
      <c r="Q44" s="388"/>
      <c r="R44" s="375"/>
    </row>
    <row r="45" spans="1:18" x14ac:dyDescent="0.25">
      <c r="A45" s="382"/>
      <c r="B45" s="383"/>
      <c r="C45" s="383"/>
      <c r="D45" s="383"/>
      <c r="E45" s="383"/>
      <c r="F45" s="383"/>
      <c r="G45" s="383"/>
      <c r="H45" s="384"/>
      <c r="I45" s="388"/>
      <c r="J45" s="375"/>
      <c r="K45" s="388"/>
      <c r="L45" s="375"/>
      <c r="M45" s="375"/>
      <c r="N45" s="375"/>
      <c r="O45" s="388"/>
      <c r="P45" s="375"/>
      <c r="Q45" s="388"/>
      <c r="R45" s="375"/>
    </row>
    <row r="46" spans="1:18" x14ac:dyDescent="0.25">
      <c r="A46" s="382"/>
      <c r="B46" s="383"/>
      <c r="C46" s="383"/>
      <c r="D46" s="383"/>
      <c r="E46" s="383"/>
      <c r="F46" s="383"/>
      <c r="G46" s="383"/>
      <c r="H46" s="384"/>
      <c r="I46" s="388"/>
      <c r="J46" s="375"/>
      <c r="K46" s="388"/>
      <c r="L46" s="375"/>
      <c r="M46" s="375"/>
      <c r="N46" s="375"/>
      <c r="O46" s="388"/>
      <c r="P46" s="375"/>
      <c r="Q46" s="388"/>
      <c r="R46" s="375"/>
    </row>
    <row r="47" spans="1:18" x14ac:dyDescent="0.25">
      <c r="A47" s="382"/>
      <c r="B47" s="383"/>
      <c r="C47" s="383"/>
      <c r="D47" s="383"/>
      <c r="E47" s="383"/>
      <c r="F47" s="383"/>
      <c r="G47" s="383"/>
      <c r="H47" s="384"/>
      <c r="I47" s="388"/>
      <c r="J47" s="375"/>
      <c r="K47" s="388"/>
      <c r="L47" s="375"/>
      <c r="M47" s="375"/>
      <c r="N47" s="375"/>
      <c r="O47" s="388"/>
      <c r="P47" s="375"/>
      <c r="Q47" s="388"/>
      <c r="R47" s="375"/>
    </row>
    <row r="48" spans="1:18" x14ac:dyDescent="0.25">
      <c r="A48" s="377" t="s">
        <v>122</v>
      </c>
      <c r="B48" s="378"/>
      <c r="C48" s="378"/>
      <c r="D48" s="378"/>
      <c r="E48" s="378"/>
      <c r="F48" s="378"/>
      <c r="G48" s="378"/>
      <c r="H48" s="379"/>
      <c r="I48" s="380" t="s">
        <v>118</v>
      </c>
      <c r="J48" s="381"/>
      <c r="K48" s="371" t="s">
        <v>119</v>
      </c>
      <c r="L48" s="371"/>
      <c r="M48" s="371" t="s">
        <v>120</v>
      </c>
      <c r="N48" s="371"/>
      <c r="O48" s="371">
        <v>2026</v>
      </c>
      <c r="P48" s="371"/>
      <c r="Q48" s="371">
        <v>2027</v>
      </c>
      <c r="R48" s="371"/>
    </row>
    <row r="49" spans="1:18" x14ac:dyDescent="0.25">
      <c r="A49" s="382"/>
      <c r="B49" s="383"/>
      <c r="C49" s="383"/>
      <c r="D49" s="383"/>
      <c r="E49" s="383"/>
      <c r="F49" s="383"/>
      <c r="G49" s="383"/>
      <c r="H49" s="384"/>
      <c r="I49" s="385"/>
      <c r="J49" s="385"/>
      <c r="K49" s="375"/>
      <c r="L49" s="375"/>
      <c r="M49" s="375"/>
      <c r="N49" s="375"/>
      <c r="O49" s="385"/>
      <c r="P49" s="385"/>
      <c r="Q49" s="385"/>
      <c r="R49" s="385"/>
    </row>
    <row r="50" spans="1:18" x14ac:dyDescent="0.25">
      <c r="A50" s="382"/>
      <c r="B50" s="383"/>
      <c r="C50" s="383"/>
      <c r="D50" s="383"/>
      <c r="E50" s="383"/>
      <c r="F50" s="383"/>
      <c r="G50" s="383"/>
      <c r="H50" s="384"/>
      <c r="I50" s="386"/>
      <c r="J50" s="387"/>
      <c r="K50" s="385"/>
      <c r="L50" s="385"/>
      <c r="M50" s="375"/>
      <c r="N50" s="375"/>
      <c r="O50" s="386"/>
      <c r="P50" s="387"/>
      <c r="Q50" s="386"/>
      <c r="R50" s="387"/>
    </row>
    <row r="51" spans="1:18" x14ac:dyDescent="0.25">
      <c r="A51" s="382"/>
      <c r="B51" s="383"/>
      <c r="C51" s="383"/>
      <c r="D51" s="383"/>
      <c r="E51" s="383"/>
      <c r="F51" s="383"/>
      <c r="G51" s="383"/>
      <c r="H51" s="384"/>
      <c r="I51" s="385"/>
      <c r="J51" s="385"/>
      <c r="K51" s="375"/>
      <c r="L51" s="375"/>
      <c r="M51" s="375"/>
      <c r="N51" s="375"/>
      <c r="O51" s="375"/>
      <c r="P51" s="375"/>
      <c r="Q51" s="375"/>
      <c r="R51" s="375"/>
    </row>
    <row r="52" spans="1:18" x14ac:dyDescent="0.25">
      <c r="A52" s="382"/>
      <c r="B52" s="383"/>
      <c r="C52" s="383"/>
      <c r="D52" s="383"/>
      <c r="E52" s="383"/>
      <c r="F52" s="383"/>
      <c r="G52" s="383"/>
      <c r="H52" s="384"/>
      <c r="I52" s="375"/>
      <c r="J52" s="375"/>
      <c r="K52" s="375"/>
      <c r="L52" s="375"/>
      <c r="M52" s="375"/>
      <c r="N52" s="375"/>
      <c r="O52" s="375"/>
      <c r="P52" s="375"/>
      <c r="Q52" s="375"/>
      <c r="R52" s="375"/>
    </row>
    <row r="53" spans="1:18" x14ac:dyDescent="0.25">
      <c r="A53" s="382"/>
      <c r="B53" s="383"/>
      <c r="C53" s="383"/>
      <c r="D53" s="383"/>
      <c r="E53" s="383"/>
      <c r="F53" s="383"/>
      <c r="G53" s="383"/>
      <c r="H53" s="384"/>
      <c r="I53" s="375"/>
      <c r="J53" s="375"/>
      <c r="K53" s="375"/>
      <c r="L53" s="375"/>
      <c r="M53" s="375"/>
      <c r="N53" s="375"/>
      <c r="O53" s="375"/>
      <c r="P53" s="375"/>
      <c r="Q53" s="375"/>
      <c r="R53" s="375"/>
    </row>
    <row r="54" spans="1:18" x14ac:dyDescent="0.25">
      <c r="A54" s="377" t="s">
        <v>123</v>
      </c>
      <c r="B54" s="378"/>
      <c r="C54" s="378"/>
      <c r="D54" s="378"/>
      <c r="E54" s="378"/>
      <c r="F54" s="378"/>
      <c r="G54" s="378"/>
      <c r="H54" s="379"/>
      <c r="I54" s="380" t="s">
        <v>118</v>
      </c>
      <c r="J54" s="381"/>
      <c r="K54" s="371" t="s">
        <v>119</v>
      </c>
      <c r="L54" s="371"/>
      <c r="M54" s="371" t="s">
        <v>120</v>
      </c>
      <c r="N54" s="371"/>
      <c r="O54" s="371">
        <v>2026</v>
      </c>
      <c r="P54" s="371"/>
      <c r="Q54" s="371">
        <v>2027</v>
      </c>
      <c r="R54" s="371"/>
    </row>
    <row r="55" spans="1:18" x14ac:dyDescent="0.25">
      <c r="A55" s="372"/>
      <c r="B55" s="373"/>
      <c r="C55" s="373"/>
      <c r="D55" s="373"/>
      <c r="E55" s="373"/>
      <c r="F55" s="373"/>
      <c r="G55" s="373"/>
      <c r="H55" s="374"/>
      <c r="I55" s="375"/>
      <c r="J55" s="375"/>
      <c r="K55" s="375"/>
      <c r="L55" s="375"/>
      <c r="M55" s="375"/>
      <c r="N55" s="375"/>
      <c r="O55" s="375"/>
      <c r="P55" s="375"/>
      <c r="Q55" s="375">
        <v>0</v>
      </c>
      <c r="R55" s="375"/>
    </row>
    <row r="56" spans="1:18" x14ac:dyDescent="0.25">
      <c r="A56" s="372"/>
      <c r="B56" s="373"/>
      <c r="C56" s="373"/>
      <c r="D56" s="373"/>
      <c r="E56" s="373"/>
      <c r="F56" s="373"/>
      <c r="G56" s="373"/>
      <c r="H56" s="374"/>
      <c r="I56" s="375"/>
      <c r="J56" s="375"/>
      <c r="K56" s="375"/>
      <c r="L56" s="375"/>
      <c r="M56" s="375"/>
      <c r="N56" s="375"/>
      <c r="O56" s="375"/>
      <c r="P56" s="375"/>
      <c r="Q56" s="375">
        <v>0</v>
      </c>
      <c r="R56" s="375"/>
    </row>
    <row r="57" spans="1:18" x14ac:dyDescent="0.25">
      <c r="A57" s="372"/>
      <c r="B57" s="373"/>
      <c r="C57" s="373"/>
      <c r="D57" s="373"/>
      <c r="E57" s="373"/>
      <c r="F57" s="373"/>
      <c r="G57" s="373"/>
      <c r="H57" s="374"/>
      <c r="I57" s="376"/>
      <c r="J57" s="375"/>
      <c r="K57" s="375"/>
      <c r="L57" s="375"/>
      <c r="M57" s="375"/>
      <c r="N57" s="375"/>
      <c r="O57" s="376"/>
      <c r="P57" s="375"/>
      <c r="Q57" s="376">
        <v>0.9</v>
      </c>
      <c r="R57" s="375"/>
    </row>
    <row r="58" spans="1:18" x14ac:dyDescent="0.25">
      <c r="A58" s="372"/>
      <c r="B58" s="373"/>
      <c r="C58" s="373"/>
      <c r="D58" s="373"/>
      <c r="E58" s="373"/>
      <c r="F58" s="373"/>
      <c r="G58" s="373"/>
      <c r="H58" s="374"/>
      <c r="I58" s="375"/>
      <c r="J58" s="375"/>
      <c r="K58" s="375"/>
      <c r="L58" s="375"/>
      <c r="M58" s="375"/>
      <c r="N58" s="375"/>
      <c r="O58" s="375"/>
      <c r="P58" s="375"/>
      <c r="Q58" s="375"/>
      <c r="R58" s="375"/>
    </row>
    <row r="59" spans="1:18" x14ac:dyDescent="0.25">
      <c r="A59" s="372"/>
      <c r="B59" s="373"/>
      <c r="C59" s="373"/>
      <c r="D59" s="373"/>
      <c r="E59" s="373"/>
      <c r="F59" s="373"/>
      <c r="G59" s="373"/>
      <c r="H59" s="374"/>
      <c r="I59" s="375"/>
      <c r="J59" s="375"/>
      <c r="K59" s="375"/>
      <c r="L59" s="375"/>
      <c r="M59" s="375"/>
      <c r="N59" s="375"/>
      <c r="O59" s="375"/>
      <c r="P59" s="375"/>
      <c r="Q59" s="375"/>
      <c r="R59" s="375"/>
    </row>
    <row r="61" spans="1:18" x14ac:dyDescent="0.25">
      <c r="A61" s="368" t="s">
        <v>15</v>
      </c>
      <c r="B61" s="369"/>
      <c r="C61" s="369"/>
      <c r="D61" s="369"/>
      <c r="E61" s="369"/>
      <c r="F61" s="369"/>
      <c r="G61" s="369"/>
      <c r="H61" s="369"/>
      <c r="I61" s="369"/>
      <c r="J61" s="369"/>
      <c r="K61" s="369"/>
      <c r="L61" s="369"/>
      <c r="M61" s="369"/>
      <c r="N61" s="370"/>
    </row>
    <row r="62" spans="1:18" ht="39.75" customHeight="1" x14ac:dyDescent="0.25">
      <c r="A62" s="371" t="s">
        <v>16</v>
      </c>
      <c r="B62" s="371"/>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364">
        <f>IF(A25&gt;0,A25,"")</f>
        <v>1</v>
      </c>
      <c r="B63" s="365"/>
      <c r="C63" s="52"/>
      <c r="D63" s="53"/>
      <c r="E63" s="53"/>
      <c r="F63" s="53"/>
      <c r="G63" s="54"/>
      <c r="H63" s="54"/>
      <c r="I63" s="54"/>
      <c r="J63" s="54"/>
      <c r="K63" s="54"/>
      <c r="L63" s="54"/>
      <c r="M63" s="54"/>
      <c r="N63" s="54"/>
    </row>
    <row r="64" spans="1:18" ht="12" customHeight="1" thickBot="1" x14ac:dyDescent="0.3">
      <c r="A64" s="366"/>
      <c r="B64" s="367"/>
      <c r="C64" s="55"/>
      <c r="D64" s="55"/>
      <c r="E64" s="55"/>
      <c r="F64" s="55"/>
      <c r="G64" s="55"/>
      <c r="H64" s="55"/>
      <c r="I64" s="55"/>
      <c r="J64" s="55"/>
      <c r="K64" s="55"/>
      <c r="L64" s="55"/>
      <c r="M64" s="55"/>
      <c r="N64" s="55"/>
    </row>
    <row r="65" spans="1:15" ht="12" customHeight="1" x14ac:dyDescent="0.25">
      <c r="A65" s="364">
        <f>IF(A26&gt;0,A26,"")</f>
        <v>2</v>
      </c>
      <c r="B65" s="365"/>
      <c r="C65" s="54"/>
      <c r="D65" s="54"/>
      <c r="E65" s="54"/>
      <c r="F65" s="54"/>
      <c r="G65" s="53"/>
      <c r="H65" s="53"/>
      <c r="I65" s="54"/>
      <c r="J65" s="54"/>
      <c r="K65" s="54"/>
      <c r="L65" s="54"/>
      <c r="M65" s="54"/>
      <c r="N65" s="54"/>
    </row>
    <row r="66" spans="1:15" ht="12" customHeight="1" thickBot="1" x14ac:dyDescent="0.3">
      <c r="A66" s="366"/>
      <c r="B66" s="367"/>
      <c r="C66" s="55"/>
      <c r="D66" s="55"/>
      <c r="E66" s="55"/>
      <c r="F66" s="55"/>
      <c r="G66" s="55"/>
      <c r="H66" s="55"/>
      <c r="I66" s="55"/>
      <c r="J66" s="55"/>
      <c r="K66" s="55"/>
      <c r="L66" s="55"/>
      <c r="M66" s="55"/>
      <c r="N66" s="55"/>
    </row>
    <row r="67" spans="1:15" ht="12" customHeight="1" x14ac:dyDescent="0.25">
      <c r="A67" s="364">
        <f>IF(A27&gt;0,A27,"")</f>
        <v>3</v>
      </c>
      <c r="B67" s="365"/>
      <c r="C67" s="54"/>
      <c r="D67" s="56"/>
      <c r="E67" s="54"/>
      <c r="F67" s="54"/>
      <c r="G67" s="54"/>
      <c r="H67" s="54"/>
      <c r="I67" s="53"/>
      <c r="J67" s="54"/>
      <c r="K67" s="54"/>
      <c r="L67" s="54"/>
      <c r="M67" s="54"/>
      <c r="N67" s="54"/>
    </row>
    <row r="68" spans="1:15" ht="12" customHeight="1" thickBot="1" x14ac:dyDescent="0.3">
      <c r="A68" s="366"/>
      <c r="B68" s="367"/>
      <c r="C68" s="55"/>
      <c r="D68" s="55"/>
      <c r="E68" s="55"/>
      <c r="F68" s="55"/>
      <c r="G68" s="55"/>
      <c r="H68" s="55"/>
      <c r="I68" s="55"/>
      <c r="J68" s="55"/>
      <c r="K68" s="55"/>
      <c r="L68" s="55"/>
      <c r="M68" s="55"/>
      <c r="N68" s="55"/>
    </row>
    <row r="69" spans="1:15" ht="12" customHeight="1" x14ac:dyDescent="0.25">
      <c r="A69" s="364">
        <v>4</v>
      </c>
      <c r="B69" s="365"/>
      <c r="C69" s="54"/>
      <c r="D69" s="54"/>
      <c r="E69" s="54"/>
      <c r="F69" s="54"/>
      <c r="G69" s="54"/>
      <c r="H69" s="54"/>
      <c r="I69" s="54"/>
      <c r="J69" s="53"/>
      <c r="K69" s="53"/>
      <c r="L69" s="54"/>
      <c r="M69" s="54"/>
      <c r="N69" s="54"/>
    </row>
    <row r="70" spans="1:15" ht="12" customHeight="1" thickBot="1" x14ac:dyDescent="0.3">
      <c r="A70" s="366"/>
      <c r="B70" s="367"/>
      <c r="C70" s="55"/>
      <c r="D70" s="55"/>
      <c r="E70" s="55"/>
      <c r="F70" s="55"/>
      <c r="G70" s="55"/>
      <c r="H70" s="55"/>
      <c r="I70" s="55"/>
      <c r="J70" s="55"/>
      <c r="K70" s="55"/>
      <c r="L70" s="55"/>
      <c r="M70" s="55"/>
      <c r="N70" s="55"/>
    </row>
    <row r="71" spans="1:15" ht="12" customHeight="1" x14ac:dyDescent="0.25">
      <c r="A71" s="364">
        <v>5</v>
      </c>
      <c r="B71" s="365"/>
      <c r="C71" s="54"/>
      <c r="D71" s="54"/>
      <c r="E71" s="54"/>
      <c r="F71" s="54"/>
      <c r="G71" s="54"/>
      <c r="H71" s="54"/>
      <c r="I71" s="54"/>
      <c r="J71" s="54"/>
      <c r="K71" s="54"/>
      <c r="L71" s="53"/>
      <c r="M71" s="53"/>
      <c r="N71" s="53"/>
    </row>
    <row r="72" spans="1:15" ht="12" customHeight="1" thickBot="1" x14ac:dyDescent="0.3">
      <c r="A72" s="366"/>
      <c r="B72" s="367"/>
      <c r="C72" s="55"/>
      <c r="D72" s="55"/>
      <c r="E72" s="55"/>
      <c r="F72" s="55"/>
      <c r="G72" s="55"/>
      <c r="H72" s="55"/>
      <c r="I72" s="55"/>
      <c r="J72" s="55"/>
      <c r="K72" s="55"/>
      <c r="L72" s="55"/>
      <c r="M72" s="55"/>
      <c r="N72" s="55"/>
    </row>
    <row r="73" spans="1:15" ht="12" customHeight="1" x14ac:dyDescent="0.25">
      <c r="A73" s="364">
        <v>6</v>
      </c>
      <c r="B73" s="365"/>
      <c r="C73" s="54"/>
      <c r="D73" s="54"/>
      <c r="E73" s="54"/>
      <c r="F73" s="54"/>
      <c r="G73" s="54"/>
      <c r="H73" s="54"/>
      <c r="I73" s="54"/>
      <c r="J73" s="54"/>
      <c r="K73" s="54"/>
      <c r="L73" s="54"/>
      <c r="M73" s="54"/>
      <c r="N73" s="54"/>
    </row>
    <row r="74" spans="1:15" ht="12" customHeight="1" thickBot="1" x14ac:dyDescent="0.3">
      <c r="A74" s="366"/>
      <c r="B74" s="367"/>
      <c r="C74" s="55"/>
      <c r="D74" s="55"/>
      <c r="E74" s="55"/>
      <c r="F74" s="55"/>
      <c r="G74" s="55"/>
      <c r="H74" s="55"/>
      <c r="I74" s="55"/>
      <c r="J74" s="55"/>
      <c r="K74" s="55"/>
      <c r="L74" s="55"/>
      <c r="M74" s="55"/>
      <c r="N74" s="55"/>
    </row>
    <row r="75" spans="1:15" ht="12" customHeight="1" x14ac:dyDescent="0.25">
      <c r="A75" s="364">
        <v>7</v>
      </c>
      <c r="B75" s="365"/>
      <c r="C75" s="54"/>
      <c r="D75" s="54"/>
      <c r="E75" s="54"/>
      <c r="F75" s="54"/>
      <c r="G75" s="54"/>
      <c r="H75" s="54"/>
      <c r="I75" s="54"/>
      <c r="J75" s="54"/>
      <c r="K75" s="54"/>
      <c r="L75" s="54"/>
      <c r="M75" s="54"/>
      <c r="N75" s="54"/>
    </row>
    <row r="76" spans="1:15" ht="12" customHeight="1" thickBot="1" x14ac:dyDescent="0.3">
      <c r="A76" s="366"/>
      <c r="B76" s="367"/>
      <c r="C76" s="55"/>
      <c r="D76" s="55"/>
      <c r="E76" s="55"/>
      <c r="F76" s="55"/>
      <c r="G76" s="55"/>
      <c r="H76" s="55"/>
      <c r="I76" s="55"/>
      <c r="J76" s="55"/>
      <c r="K76" s="55"/>
      <c r="L76" s="55"/>
      <c r="M76" s="55"/>
      <c r="N76" s="55"/>
    </row>
    <row r="77" spans="1:15" ht="12" customHeight="1" x14ac:dyDescent="0.25">
      <c r="A77" s="364">
        <v>8</v>
      </c>
      <c r="B77" s="365"/>
      <c r="C77" s="54"/>
      <c r="D77" s="54"/>
      <c r="E77" s="54"/>
      <c r="F77" s="54"/>
      <c r="G77" s="54"/>
      <c r="H77" s="54"/>
      <c r="I77" s="54"/>
      <c r="J77" s="54"/>
      <c r="K77" s="54"/>
      <c r="L77" s="54"/>
      <c r="M77" s="54"/>
      <c r="N77" s="57"/>
      <c r="O77" s="58"/>
    </row>
    <row r="78" spans="1:15" ht="12" customHeight="1" thickBot="1" x14ac:dyDescent="0.3">
      <c r="A78" s="366"/>
      <c r="B78" s="367"/>
      <c r="C78" s="55"/>
      <c r="D78" s="55"/>
      <c r="E78" s="55"/>
      <c r="F78" s="55"/>
      <c r="G78" s="55"/>
      <c r="H78" s="55"/>
      <c r="I78" s="55"/>
      <c r="J78" s="55"/>
      <c r="K78" s="55"/>
      <c r="L78" s="55"/>
      <c r="M78" s="55"/>
      <c r="N78" s="55"/>
    </row>
    <row r="79" spans="1:15" ht="12" customHeight="1" x14ac:dyDescent="0.25">
      <c r="A79" s="364">
        <v>9</v>
      </c>
      <c r="B79" s="365"/>
      <c r="C79" s="54"/>
      <c r="D79" s="54"/>
      <c r="E79" s="54"/>
      <c r="F79" s="54"/>
      <c r="G79" s="54"/>
      <c r="H79" s="54"/>
      <c r="I79" s="54"/>
      <c r="J79" s="54"/>
      <c r="K79" s="54"/>
      <c r="L79" s="54"/>
      <c r="M79" s="54"/>
      <c r="N79" s="54"/>
    </row>
    <row r="80" spans="1:15" ht="12" customHeight="1" thickBot="1" x14ac:dyDescent="0.3">
      <c r="A80" s="366"/>
      <c r="B80" s="367"/>
      <c r="C80" s="55"/>
      <c r="D80" s="55"/>
      <c r="E80" s="55"/>
      <c r="F80" s="55"/>
      <c r="G80" s="55"/>
      <c r="H80" s="55"/>
      <c r="I80" s="55"/>
      <c r="J80" s="55"/>
      <c r="K80" s="55"/>
      <c r="L80" s="55"/>
      <c r="M80" s="55"/>
      <c r="N80" s="55"/>
    </row>
    <row r="81" spans="1:14" ht="12" customHeight="1" x14ac:dyDescent="0.25">
      <c r="A81" s="364">
        <v>10</v>
      </c>
      <c r="B81" s="365"/>
      <c r="C81" s="54"/>
      <c r="D81" s="54"/>
      <c r="E81" s="54"/>
      <c r="F81" s="54"/>
      <c r="G81" s="54"/>
      <c r="H81" s="54"/>
      <c r="I81" s="54"/>
      <c r="J81" s="54"/>
      <c r="K81" s="54"/>
      <c r="L81" s="54"/>
      <c r="M81" s="54"/>
      <c r="N81" s="54"/>
    </row>
    <row r="82" spans="1:14" ht="12" customHeight="1" thickBot="1" x14ac:dyDescent="0.3">
      <c r="A82" s="366"/>
      <c r="B82" s="367"/>
      <c r="C82" s="55"/>
      <c r="D82" s="55"/>
      <c r="E82" s="55"/>
      <c r="F82" s="55"/>
      <c r="G82" s="55"/>
      <c r="H82" s="55"/>
      <c r="I82" s="55"/>
      <c r="J82" s="55"/>
      <c r="K82" s="55"/>
      <c r="L82" s="55"/>
      <c r="M82" s="55"/>
      <c r="N82" s="55"/>
    </row>
    <row r="83" spans="1:14" x14ac:dyDescent="0.25">
      <c r="A83" s="360" t="s">
        <v>124</v>
      </c>
      <c r="B83" s="361"/>
      <c r="C83" s="361"/>
      <c r="D83" s="361"/>
      <c r="E83" s="362"/>
      <c r="F83" s="333"/>
      <c r="G83" s="335"/>
      <c r="H83" s="349" t="s">
        <v>124</v>
      </c>
      <c r="I83" s="349"/>
      <c r="J83" s="349"/>
      <c r="K83" s="349"/>
      <c r="L83" s="349"/>
      <c r="M83" s="363"/>
      <c r="N83" s="363"/>
    </row>
    <row r="84" spans="1:14" x14ac:dyDescent="0.25">
      <c r="A84" s="330" t="s">
        <v>125</v>
      </c>
      <c r="B84" s="331"/>
      <c r="C84" s="331"/>
      <c r="D84" s="331"/>
      <c r="E84" s="332"/>
      <c r="F84" s="333"/>
      <c r="G84" s="335"/>
      <c r="H84" s="349" t="s">
        <v>125</v>
      </c>
      <c r="I84" s="349"/>
      <c r="J84" s="349"/>
      <c r="K84" s="349"/>
      <c r="L84" s="349"/>
      <c r="M84" s="363"/>
      <c r="N84" s="363"/>
    </row>
    <row r="85" spans="1:14" x14ac:dyDescent="0.25">
      <c r="A85" s="60"/>
      <c r="B85" s="60"/>
      <c r="C85" s="60"/>
      <c r="D85" s="60"/>
      <c r="E85" s="60"/>
      <c r="F85" s="60"/>
      <c r="G85" s="60"/>
      <c r="H85" s="60"/>
      <c r="I85" s="60"/>
      <c r="J85" s="60"/>
      <c r="K85" s="60"/>
      <c r="L85" s="60"/>
      <c r="M85" s="60"/>
      <c r="N85" s="60"/>
    </row>
    <row r="86" spans="1:14" x14ac:dyDescent="0.25">
      <c r="A86" s="327" t="s">
        <v>126</v>
      </c>
      <c r="B86" s="328"/>
      <c r="C86" s="328"/>
      <c r="D86" s="328"/>
      <c r="E86" s="328"/>
      <c r="F86" s="328"/>
      <c r="G86" s="329"/>
      <c r="H86" s="359" t="s">
        <v>126</v>
      </c>
      <c r="I86" s="359"/>
      <c r="J86" s="359"/>
      <c r="K86" s="359"/>
      <c r="L86" s="359"/>
      <c r="M86" s="359"/>
      <c r="N86" s="359"/>
    </row>
    <row r="87" spans="1:14" x14ac:dyDescent="0.25">
      <c r="A87" s="349" t="s">
        <v>127</v>
      </c>
      <c r="B87" s="349"/>
      <c r="C87" s="350"/>
      <c r="D87" s="351"/>
      <c r="E87" s="351"/>
      <c r="F87" s="351"/>
      <c r="G87" s="352"/>
      <c r="H87" s="349" t="s">
        <v>128</v>
      </c>
      <c r="I87" s="349"/>
      <c r="J87" s="350"/>
      <c r="K87" s="351"/>
      <c r="L87" s="351"/>
      <c r="M87" s="351"/>
      <c r="N87" s="352"/>
    </row>
    <row r="88" spans="1:14" x14ac:dyDescent="0.25">
      <c r="A88" s="349"/>
      <c r="B88" s="349"/>
      <c r="C88" s="353"/>
      <c r="D88" s="354"/>
      <c r="E88" s="354"/>
      <c r="F88" s="354"/>
      <c r="G88" s="355"/>
      <c r="H88" s="349"/>
      <c r="I88" s="349"/>
      <c r="J88" s="353"/>
      <c r="K88" s="354"/>
      <c r="L88" s="354"/>
      <c r="M88" s="354"/>
      <c r="N88" s="355"/>
    </row>
    <row r="89" spans="1:14" x14ac:dyDescent="0.25">
      <c r="A89" s="349"/>
      <c r="B89" s="349"/>
      <c r="C89" s="356"/>
      <c r="D89" s="357"/>
      <c r="E89" s="357"/>
      <c r="F89" s="357"/>
      <c r="G89" s="358"/>
      <c r="H89" s="349"/>
      <c r="I89" s="349"/>
      <c r="J89" s="356"/>
      <c r="K89" s="357"/>
      <c r="L89" s="357"/>
      <c r="M89" s="357"/>
      <c r="N89" s="358"/>
    </row>
    <row r="90" spans="1:14" x14ac:dyDescent="0.25">
      <c r="A90" s="349" t="s">
        <v>129</v>
      </c>
      <c r="B90" s="349"/>
      <c r="C90" s="350"/>
      <c r="D90" s="351"/>
      <c r="E90" s="351"/>
      <c r="F90" s="351"/>
      <c r="G90" s="352"/>
      <c r="H90" s="349" t="s">
        <v>129</v>
      </c>
      <c r="I90" s="349"/>
      <c r="J90" s="350"/>
      <c r="K90" s="351"/>
      <c r="L90" s="351"/>
      <c r="M90" s="351"/>
      <c r="N90" s="352"/>
    </row>
    <row r="91" spans="1:14" x14ac:dyDescent="0.25">
      <c r="A91" s="349"/>
      <c r="B91" s="349"/>
      <c r="C91" s="353"/>
      <c r="D91" s="354"/>
      <c r="E91" s="354"/>
      <c r="F91" s="354"/>
      <c r="G91" s="355"/>
      <c r="H91" s="349"/>
      <c r="I91" s="349"/>
      <c r="J91" s="353"/>
      <c r="K91" s="354"/>
      <c r="L91" s="354"/>
      <c r="M91" s="354"/>
      <c r="N91" s="355"/>
    </row>
    <row r="92" spans="1:14" x14ac:dyDescent="0.25">
      <c r="A92" s="349"/>
      <c r="B92" s="349"/>
      <c r="C92" s="356"/>
      <c r="D92" s="357"/>
      <c r="E92" s="357"/>
      <c r="F92" s="357"/>
      <c r="G92" s="358"/>
      <c r="H92" s="349"/>
      <c r="I92" s="349"/>
      <c r="J92" s="356"/>
      <c r="K92" s="357"/>
      <c r="L92" s="357"/>
      <c r="M92" s="357"/>
      <c r="N92" s="358"/>
    </row>
    <row r="93" spans="1:14" x14ac:dyDescent="0.25">
      <c r="A93" s="327" t="s">
        <v>130</v>
      </c>
      <c r="B93" s="328"/>
      <c r="C93" s="328"/>
      <c r="D93" s="328"/>
      <c r="E93" s="328"/>
      <c r="F93" s="328"/>
      <c r="G93" s="329"/>
      <c r="H93" s="359" t="s">
        <v>130</v>
      </c>
      <c r="I93" s="359"/>
      <c r="J93" s="359"/>
      <c r="K93" s="359"/>
      <c r="L93" s="359"/>
      <c r="M93" s="359"/>
      <c r="N93" s="359"/>
    </row>
    <row r="94" spans="1:14" x14ac:dyDescent="0.25">
      <c r="A94" s="349" t="s">
        <v>131</v>
      </c>
      <c r="B94" s="349"/>
      <c r="C94" s="350"/>
      <c r="D94" s="351"/>
      <c r="E94" s="351"/>
      <c r="F94" s="351"/>
      <c r="G94" s="352"/>
      <c r="H94" s="349" t="s">
        <v>132</v>
      </c>
      <c r="I94" s="349"/>
      <c r="J94" s="350"/>
      <c r="K94" s="351"/>
      <c r="L94" s="351"/>
      <c r="M94" s="351"/>
      <c r="N94" s="352"/>
    </row>
    <row r="95" spans="1:14" x14ac:dyDescent="0.25">
      <c r="A95" s="349"/>
      <c r="B95" s="349"/>
      <c r="C95" s="353"/>
      <c r="D95" s="354"/>
      <c r="E95" s="354"/>
      <c r="F95" s="354"/>
      <c r="G95" s="355"/>
      <c r="H95" s="349"/>
      <c r="I95" s="349"/>
      <c r="J95" s="353"/>
      <c r="K95" s="354"/>
      <c r="L95" s="354"/>
      <c r="M95" s="354"/>
      <c r="N95" s="355"/>
    </row>
    <row r="96" spans="1:14" x14ac:dyDescent="0.25">
      <c r="A96" s="349"/>
      <c r="B96" s="349"/>
      <c r="C96" s="356"/>
      <c r="D96" s="357"/>
      <c r="E96" s="357"/>
      <c r="F96" s="357"/>
      <c r="G96" s="358"/>
      <c r="H96" s="349"/>
      <c r="I96" s="349"/>
      <c r="J96" s="356"/>
      <c r="K96" s="357"/>
      <c r="L96" s="357"/>
      <c r="M96" s="357"/>
      <c r="N96" s="358"/>
    </row>
    <row r="97" spans="1:14" x14ac:dyDescent="0.25">
      <c r="A97" s="349" t="s">
        <v>133</v>
      </c>
      <c r="B97" s="349"/>
      <c r="C97" s="350"/>
      <c r="D97" s="351"/>
      <c r="E97" s="351"/>
      <c r="F97" s="351"/>
      <c r="G97" s="352"/>
      <c r="H97" s="349" t="s">
        <v>133</v>
      </c>
      <c r="I97" s="349"/>
      <c r="J97" s="350"/>
      <c r="K97" s="351"/>
      <c r="L97" s="351"/>
      <c r="M97" s="351"/>
      <c r="N97" s="352"/>
    </row>
    <row r="98" spans="1:14" x14ac:dyDescent="0.25">
      <c r="A98" s="349"/>
      <c r="B98" s="349"/>
      <c r="C98" s="353"/>
      <c r="D98" s="354"/>
      <c r="E98" s="354"/>
      <c r="F98" s="354"/>
      <c r="G98" s="355"/>
      <c r="H98" s="349"/>
      <c r="I98" s="349"/>
      <c r="J98" s="353"/>
      <c r="K98" s="354"/>
      <c r="L98" s="354"/>
      <c r="M98" s="354"/>
      <c r="N98" s="355"/>
    </row>
    <row r="99" spans="1:14" x14ac:dyDescent="0.25">
      <c r="A99" s="349"/>
      <c r="B99" s="349"/>
      <c r="C99" s="356"/>
      <c r="D99" s="357"/>
      <c r="E99" s="357"/>
      <c r="F99" s="357"/>
      <c r="G99" s="358"/>
      <c r="H99" s="349"/>
      <c r="I99" s="349"/>
      <c r="J99" s="356"/>
      <c r="K99" s="357"/>
      <c r="L99" s="357"/>
      <c r="M99" s="357"/>
      <c r="N99" s="358"/>
    </row>
    <row r="100" spans="1:14" x14ac:dyDescent="0.25">
      <c r="A100" s="60"/>
      <c r="B100" s="60"/>
      <c r="C100" s="60"/>
      <c r="D100" s="60"/>
      <c r="E100" s="60"/>
      <c r="F100" s="60"/>
      <c r="G100" s="60"/>
      <c r="H100" s="60"/>
      <c r="I100" s="60"/>
      <c r="J100" s="60"/>
      <c r="K100" s="60"/>
      <c r="L100" s="60"/>
      <c r="M100" s="60"/>
      <c r="N100" s="60"/>
    </row>
    <row r="101" spans="1:14" x14ac:dyDescent="0.25">
      <c r="A101" s="327" t="s">
        <v>37</v>
      </c>
      <c r="B101" s="328"/>
      <c r="C101" s="328"/>
      <c r="D101" s="328"/>
      <c r="E101" s="328"/>
      <c r="F101" s="328"/>
      <c r="G101" s="328"/>
      <c r="H101" s="328"/>
      <c r="I101" s="328"/>
      <c r="J101" s="328"/>
      <c r="K101" s="328"/>
      <c r="L101" s="328"/>
      <c r="M101" s="328"/>
      <c r="N101" s="329"/>
    </row>
    <row r="102" spans="1:14" ht="31.5" customHeight="1" x14ac:dyDescent="0.25">
      <c r="A102" s="61" t="s">
        <v>29</v>
      </c>
      <c r="B102" s="344" t="s">
        <v>30</v>
      </c>
      <c r="C102" s="345"/>
      <c r="D102" s="345"/>
      <c r="E102" s="345"/>
      <c r="F102" s="346"/>
      <c r="G102" s="347" t="s">
        <v>134</v>
      </c>
      <c r="H102" s="347"/>
      <c r="I102" s="347" t="s">
        <v>135</v>
      </c>
      <c r="J102" s="347"/>
      <c r="K102" s="347" t="s">
        <v>136</v>
      </c>
      <c r="L102" s="347"/>
      <c r="M102" s="348" t="s">
        <v>137</v>
      </c>
      <c r="N102" s="348"/>
    </row>
    <row r="103" spans="1:14" x14ac:dyDescent="0.25">
      <c r="A103" s="59" t="s">
        <v>138</v>
      </c>
      <c r="B103" s="343" t="s">
        <v>139</v>
      </c>
      <c r="C103" s="334"/>
      <c r="D103" s="334"/>
      <c r="E103" s="334"/>
      <c r="F103" s="335"/>
      <c r="G103" s="336"/>
      <c r="H103" s="337"/>
      <c r="I103" s="338"/>
      <c r="J103" s="338"/>
      <c r="K103" s="339">
        <v>0.1</v>
      </c>
      <c r="L103" s="338"/>
      <c r="M103" s="340"/>
      <c r="N103" s="340"/>
    </row>
    <row r="104" spans="1:14" x14ac:dyDescent="0.25">
      <c r="A104" s="66" t="s">
        <v>143</v>
      </c>
      <c r="B104" s="343" t="s">
        <v>198</v>
      </c>
      <c r="C104" s="334"/>
      <c r="D104" s="334"/>
      <c r="E104" s="334"/>
      <c r="F104" s="335"/>
      <c r="G104" s="336"/>
      <c r="H104" s="337"/>
      <c r="I104" s="338"/>
      <c r="J104" s="338"/>
      <c r="K104" s="472">
        <v>0.35</v>
      </c>
      <c r="L104" s="338"/>
      <c r="M104" s="340"/>
      <c r="N104" s="340"/>
    </row>
    <row r="105" spans="1:14" x14ac:dyDescent="0.25">
      <c r="A105" s="59" t="s">
        <v>140</v>
      </c>
      <c r="B105" s="343" t="s">
        <v>184</v>
      </c>
      <c r="C105" s="334"/>
      <c r="D105" s="334"/>
      <c r="E105" s="334"/>
      <c r="F105" s="335"/>
      <c r="G105" s="336"/>
      <c r="H105" s="337"/>
      <c r="I105" s="338"/>
      <c r="J105" s="338"/>
      <c r="K105" s="339">
        <v>0.06</v>
      </c>
      <c r="L105" s="338"/>
      <c r="M105" s="340"/>
      <c r="N105" s="340"/>
    </row>
    <row r="106" spans="1:14" x14ac:dyDescent="0.25">
      <c r="A106" s="59" t="s">
        <v>140</v>
      </c>
      <c r="B106" s="343" t="s">
        <v>183</v>
      </c>
      <c r="C106" s="464"/>
      <c r="D106" s="464"/>
      <c r="E106" s="464"/>
      <c r="F106" s="465"/>
      <c r="G106" s="336"/>
      <c r="H106" s="337"/>
      <c r="I106" s="466"/>
      <c r="J106" s="467"/>
      <c r="K106" s="468">
        <v>0.06</v>
      </c>
      <c r="L106" s="469"/>
      <c r="M106" s="340"/>
      <c r="N106" s="340"/>
    </row>
    <row r="107" spans="1:14" x14ac:dyDescent="0.25">
      <c r="A107" s="66" t="s">
        <v>143</v>
      </c>
      <c r="B107" s="343" t="s">
        <v>207</v>
      </c>
      <c r="C107" s="334"/>
      <c r="D107" s="334"/>
      <c r="E107" s="334"/>
      <c r="F107" s="335"/>
      <c r="G107" s="336"/>
      <c r="H107" s="337"/>
      <c r="I107" s="338"/>
      <c r="J107" s="338"/>
      <c r="K107" s="339">
        <v>0.23</v>
      </c>
      <c r="L107" s="338"/>
      <c r="M107" s="340"/>
      <c r="N107" s="340"/>
    </row>
    <row r="108" spans="1:14" x14ac:dyDescent="0.25">
      <c r="A108" s="59" t="s">
        <v>140</v>
      </c>
      <c r="B108" s="343" t="s">
        <v>208</v>
      </c>
      <c r="C108" s="464"/>
      <c r="D108" s="464"/>
      <c r="E108" s="464"/>
      <c r="F108" s="465"/>
      <c r="G108" s="336"/>
      <c r="H108" s="337"/>
      <c r="I108" s="466"/>
      <c r="J108" s="467"/>
      <c r="K108" s="468">
        <v>0.2</v>
      </c>
      <c r="L108" s="469"/>
      <c r="M108" s="470"/>
      <c r="N108" s="471"/>
    </row>
    <row r="109" spans="1:14" x14ac:dyDescent="0.25">
      <c r="A109" s="59"/>
      <c r="B109" s="343"/>
      <c r="C109" s="464"/>
      <c r="D109" s="464"/>
      <c r="E109" s="464"/>
      <c r="F109" s="465"/>
      <c r="G109" s="336"/>
      <c r="H109" s="337"/>
      <c r="I109" s="466"/>
      <c r="J109" s="467"/>
      <c r="K109" s="468"/>
      <c r="L109" s="469"/>
      <c r="M109" s="470"/>
      <c r="N109" s="471"/>
    </row>
    <row r="110" spans="1:14" x14ac:dyDescent="0.25">
      <c r="A110" s="66"/>
      <c r="B110" s="343"/>
      <c r="C110" s="464"/>
      <c r="D110" s="464"/>
      <c r="E110" s="464"/>
      <c r="F110" s="465"/>
      <c r="G110" s="336"/>
      <c r="H110" s="337"/>
      <c r="I110" s="466"/>
      <c r="J110" s="467"/>
      <c r="K110" s="468"/>
      <c r="L110" s="469"/>
      <c r="M110" s="470"/>
      <c r="N110" s="471"/>
    </row>
    <row r="111" spans="1:14" x14ac:dyDescent="0.25">
      <c r="A111" s="66"/>
      <c r="B111" s="343"/>
      <c r="C111" s="334"/>
      <c r="D111" s="334"/>
      <c r="E111" s="334"/>
      <c r="F111" s="335"/>
      <c r="G111" s="336"/>
      <c r="H111" s="337"/>
      <c r="I111" s="338"/>
      <c r="J111" s="338"/>
      <c r="K111" s="339"/>
      <c r="L111" s="338"/>
      <c r="M111" s="340"/>
      <c r="N111" s="340"/>
    </row>
    <row r="112" spans="1:14" x14ac:dyDescent="0.25">
      <c r="A112" s="59"/>
      <c r="B112" s="333"/>
      <c r="C112" s="334"/>
      <c r="D112" s="334"/>
      <c r="E112" s="334"/>
      <c r="F112" s="335"/>
      <c r="G112" s="336"/>
      <c r="H112" s="337"/>
      <c r="I112" s="338"/>
      <c r="J112" s="338"/>
      <c r="K112" s="338"/>
      <c r="L112" s="338"/>
      <c r="M112" s="340"/>
      <c r="N112" s="340"/>
    </row>
    <row r="113" spans="1:16" x14ac:dyDescent="0.25">
      <c r="A113" s="59"/>
      <c r="B113" s="333"/>
      <c r="C113" s="334"/>
      <c r="D113" s="334"/>
      <c r="E113" s="334"/>
      <c r="F113" s="335"/>
      <c r="G113" s="336"/>
      <c r="H113" s="337"/>
      <c r="I113" s="338"/>
      <c r="J113" s="338"/>
      <c r="K113" s="338"/>
      <c r="L113" s="338"/>
      <c r="M113" s="340"/>
      <c r="N113" s="340"/>
    </row>
    <row r="114" spans="1:16" x14ac:dyDescent="0.25">
      <c r="A114" s="59"/>
      <c r="B114" s="333"/>
      <c r="C114" s="334"/>
      <c r="D114" s="334"/>
      <c r="E114" s="334"/>
      <c r="F114" s="335"/>
      <c r="G114" s="336"/>
      <c r="H114" s="337"/>
      <c r="I114" s="338"/>
      <c r="J114" s="338"/>
      <c r="K114" s="338"/>
      <c r="L114" s="338"/>
      <c r="M114" s="340"/>
      <c r="N114" s="340"/>
    </row>
    <row r="115" spans="1:16" x14ac:dyDescent="0.25">
      <c r="A115" s="59"/>
      <c r="B115" s="333"/>
      <c r="C115" s="334"/>
      <c r="D115" s="334"/>
      <c r="E115" s="334"/>
      <c r="F115" s="335"/>
      <c r="G115" s="336"/>
      <c r="H115" s="337"/>
      <c r="I115" s="338"/>
      <c r="J115" s="338"/>
      <c r="K115" s="338"/>
      <c r="L115" s="338"/>
      <c r="M115" s="340"/>
      <c r="N115" s="340"/>
    </row>
    <row r="116" spans="1:16" x14ac:dyDescent="0.25">
      <c r="A116" s="59"/>
      <c r="B116" s="333"/>
      <c r="C116" s="334"/>
      <c r="D116" s="334"/>
      <c r="E116" s="334"/>
      <c r="F116" s="335"/>
      <c r="G116" s="336"/>
      <c r="H116" s="337"/>
      <c r="I116" s="338"/>
      <c r="J116" s="338"/>
      <c r="K116" s="339"/>
      <c r="L116" s="338"/>
      <c r="M116" s="340"/>
      <c r="N116" s="340"/>
    </row>
    <row r="117" spans="1:16" x14ac:dyDescent="0.25">
      <c r="A117" s="62">
        <f>COUNTA(B103:F116)</f>
        <v>6</v>
      </c>
      <c r="B117" s="341" t="s">
        <v>146</v>
      </c>
      <c r="C117" s="341"/>
      <c r="D117" s="341"/>
      <c r="E117" s="341"/>
      <c r="F117" s="341"/>
      <c r="G117" s="341"/>
      <c r="H117" s="341"/>
      <c r="I117" s="341"/>
      <c r="J117" s="341"/>
      <c r="K117" s="341"/>
      <c r="L117" s="342"/>
      <c r="M117" s="316"/>
      <c r="N117" s="316"/>
    </row>
    <row r="118" spans="1:16" x14ac:dyDescent="0.25">
      <c r="A118" s="60"/>
      <c r="B118" s="60"/>
      <c r="C118" s="60"/>
      <c r="D118" s="60"/>
      <c r="E118" s="60"/>
      <c r="F118" s="60"/>
      <c r="G118" s="60"/>
      <c r="H118" s="60"/>
      <c r="I118" s="60"/>
      <c r="J118" s="60"/>
      <c r="K118" s="60"/>
      <c r="L118" s="60"/>
      <c r="M118" s="60"/>
      <c r="N118" s="60"/>
    </row>
    <row r="119" spans="1:16" x14ac:dyDescent="0.25">
      <c r="A119" s="327" t="s">
        <v>147</v>
      </c>
      <c r="B119" s="328"/>
      <c r="C119" s="328"/>
      <c r="D119" s="328"/>
      <c r="E119" s="328"/>
      <c r="F119" s="328"/>
      <c r="G119" s="328"/>
      <c r="H119" s="328"/>
      <c r="I119" s="328"/>
      <c r="J119" s="328"/>
      <c r="K119" s="328"/>
      <c r="L119" s="328"/>
      <c r="M119" s="328"/>
      <c r="N119" s="329"/>
    </row>
    <row r="120" spans="1:16" x14ac:dyDescent="0.25">
      <c r="A120" s="330" t="s">
        <v>148</v>
      </c>
      <c r="B120" s="331"/>
      <c r="C120" s="331"/>
      <c r="D120" s="332"/>
      <c r="E120" s="330" t="s">
        <v>149</v>
      </c>
      <c r="F120" s="331"/>
      <c r="G120" s="331"/>
      <c r="H120" s="331"/>
      <c r="I120" s="331"/>
      <c r="J120" s="331"/>
      <c r="K120" s="331"/>
      <c r="L120" s="331"/>
      <c r="M120" s="313" t="s">
        <v>150</v>
      </c>
      <c r="N120" s="315"/>
    </row>
    <row r="121" spans="1:16" x14ac:dyDescent="0.25">
      <c r="A121" s="317"/>
      <c r="B121" s="318"/>
      <c r="C121" s="318"/>
      <c r="D121" s="319"/>
      <c r="E121" s="317"/>
      <c r="F121" s="318"/>
      <c r="G121" s="318"/>
      <c r="H121" s="318"/>
      <c r="I121" s="318"/>
      <c r="J121" s="318"/>
      <c r="K121" s="318"/>
      <c r="L121" s="318"/>
      <c r="M121" s="323"/>
      <c r="N121" s="324"/>
      <c r="O121" s="63"/>
      <c r="P121" s="64"/>
    </row>
    <row r="122" spans="1:16" x14ac:dyDescent="0.25">
      <c r="A122" s="320"/>
      <c r="B122" s="321"/>
      <c r="C122" s="321"/>
      <c r="D122" s="322"/>
      <c r="E122" s="320"/>
      <c r="F122" s="321"/>
      <c r="G122" s="321"/>
      <c r="H122" s="321"/>
      <c r="I122" s="321"/>
      <c r="J122" s="321"/>
      <c r="K122" s="321"/>
      <c r="L122" s="321"/>
      <c r="M122" s="325"/>
      <c r="N122" s="326"/>
      <c r="O122" s="63"/>
      <c r="P122" s="64"/>
    </row>
    <row r="123" spans="1:16" x14ac:dyDescent="0.25">
      <c r="A123" s="317"/>
      <c r="B123" s="318"/>
      <c r="C123" s="318"/>
      <c r="D123" s="319"/>
      <c r="E123" s="317"/>
      <c r="F123" s="318"/>
      <c r="G123" s="318"/>
      <c r="H123" s="318"/>
      <c r="I123" s="318"/>
      <c r="J123" s="318"/>
      <c r="K123" s="318"/>
      <c r="L123" s="318"/>
      <c r="M123" s="323"/>
      <c r="N123" s="324"/>
    </row>
    <row r="124" spans="1:16" x14ac:dyDescent="0.25">
      <c r="A124" s="320"/>
      <c r="B124" s="321"/>
      <c r="C124" s="321"/>
      <c r="D124" s="322"/>
      <c r="E124" s="320"/>
      <c r="F124" s="321"/>
      <c r="G124" s="321"/>
      <c r="H124" s="321"/>
      <c r="I124" s="321"/>
      <c r="J124" s="321"/>
      <c r="K124" s="321"/>
      <c r="L124" s="321"/>
      <c r="M124" s="325"/>
      <c r="N124" s="326"/>
    </row>
    <row r="125" spans="1:16" x14ac:dyDescent="0.25">
      <c r="A125" s="317"/>
      <c r="B125" s="318"/>
      <c r="C125" s="318"/>
      <c r="D125" s="319"/>
      <c r="E125" s="317"/>
      <c r="F125" s="318"/>
      <c r="G125" s="318"/>
      <c r="H125" s="318"/>
      <c r="I125" s="318"/>
      <c r="J125" s="318"/>
      <c r="K125" s="318"/>
      <c r="L125" s="318"/>
      <c r="M125" s="323"/>
      <c r="N125" s="324"/>
    </row>
    <row r="126" spans="1:16" x14ac:dyDescent="0.25">
      <c r="A126" s="320"/>
      <c r="B126" s="321"/>
      <c r="C126" s="321"/>
      <c r="D126" s="322"/>
      <c r="E126" s="320"/>
      <c r="F126" s="321"/>
      <c r="G126" s="321"/>
      <c r="H126" s="321"/>
      <c r="I126" s="321"/>
      <c r="J126" s="321"/>
      <c r="K126" s="321"/>
      <c r="L126" s="321"/>
      <c r="M126" s="325"/>
      <c r="N126" s="326"/>
    </row>
    <row r="127" spans="1:16" x14ac:dyDescent="0.25">
      <c r="A127" s="317"/>
      <c r="B127" s="318"/>
      <c r="C127" s="318"/>
      <c r="D127" s="319"/>
      <c r="E127" s="317"/>
      <c r="F127" s="318"/>
      <c r="G127" s="318"/>
      <c r="H127" s="318"/>
      <c r="I127" s="318"/>
      <c r="J127" s="318"/>
      <c r="K127" s="318"/>
      <c r="L127" s="318"/>
      <c r="M127" s="323"/>
      <c r="N127" s="324"/>
    </row>
    <row r="128" spans="1:16" x14ac:dyDescent="0.25">
      <c r="A128" s="320"/>
      <c r="B128" s="321"/>
      <c r="C128" s="321"/>
      <c r="D128" s="322"/>
      <c r="E128" s="320"/>
      <c r="F128" s="321"/>
      <c r="G128" s="321"/>
      <c r="H128" s="321"/>
      <c r="I128" s="321"/>
      <c r="J128" s="321"/>
      <c r="K128" s="321"/>
      <c r="L128" s="321"/>
      <c r="M128" s="325"/>
      <c r="N128" s="326"/>
    </row>
    <row r="129" spans="1:14" x14ac:dyDescent="0.25">
      <c r="A129" s="317"/>
      <c r="B129" s="318"/>
      <c r="C129" s="318"/>
      <c r="D129" s="319"/>
      <c r="E129" s="317"/>
      <c r="F129" s="318"/>
      <c r="G129" s="318"/>
      <c r="H129" s="318"/>
      <c r="I129" s="318"/>
      <c r="J129" s="318"/>
      <c r="K129" s="318"/>
      <c r="L129" s="318"/>
      <c r="M129" s="323"/>
      <c r="N129" s="324"/>
    </row>
    <row r="130" spans="1:14" x14ac:dyDescent="0.25">
      <c r="A130" s="320"/>
      <c r="B130" s="321"/>
      <c r="C130" s="321"/>
      <c r="D130" s="322"/>
      <c r="E130" s="320"/>
      <c r="F130" s="321"/>
      <c r="G130" s="321"/>
      <c r="H130" s="321"/>
      <c r="I130" s="321"/>
      <c r="J130" s="321"/>
      <c r="K130" s="321"/>
      <c r="L130" s="321"/>
      <c r="M130" s="325"/>
      <c r="N130" s="326"/>
    </row>
    <row r="131" spans="1:14" x14ac:dyDescent="0.25">
      <c r="A131" s="317"/>
      <c r="B131" s="318"/>
      <c r="C131" s="318"/>
      <c r="D131" s="319"/>
      <c r="E131" s="317"/>
      <c r="F131" s="318"/>
      <c r="G131" s="318"/>
      <c r="H131" s="318"/>
      <c r="I131" s="318"/>
      <c r="J131" s="318"/>
      <c r="K131" s="318"/>
      <c r="L131" s="318"/>
      <c r="M131" s="323"/>
      <c r="N131" s="324"/>
    </row>
    <row r="132" spans="1:14" x14ac:dyDescent="0.25">
      <c r="A132" s="320"/>
      <c r="B132" s="321"/>
      <c r="C132" s="321"/>
      <c r="D132" s="322"/>
      <c r="E132" s="320"/>
      <c r="F132" s="321"/>
      <c r="G132" s="321"/>
      <c r="H132" s="321"/>
      <c r="I132" s="321"/>
      <c r="J132" s="321"/>
      <c r="K132" s="321"/>
      <c r="L132" s="321"/>
      <c r="M132" s="325"/>
      <c r="N132" s="326"/>
    </row>
    <row r="133" spans="1:14" x14ac:dyDescent="0.25">
      <c r="A133" s="317"/>
      <c r="B133" s="318"/>
      <c r="C133" s="318"/>
      <c r="D133" s="319"/>
      <c r="E133" s="317"/>
      <c r="F133" s="318"/>
      <c r="G133" s="318"/>
      <c r="H133" s="318"/>
      <c r="I133" s="318"/>
      <c r="J133" s="318"/>
      <c r="K133" s="318"/>
      <c r="L133" s="318"/>
      <c r="M133" s="323"/>
      <c r="N133" s="324"/>
    </row>
    <row r="134" spans="1:14" x14ac:dyDescent="0.25">
      <c r="A134" s="320"/>
      <c r="B134" s="321"/>
      <c r="C134" s="321"/>
      <c r="D134" s="322"/>
      <c r="E134" s="320"/>
      <c r="F134" s="321"/>
      <c r="G134" s="321"/>
      <c r="H134" s="321"/>
      <c r="I134" s="321"/>
      <c r="J134" s="321"/>
      <c r="K134" s="321"/>
      <c r="L134" s="321"/>
      <c r="M134" s="325"/>
      <c r="N134" s="326"/>
    </row>
    <row r="135" spans="1:14" x14ac:dyDescent="0.25">
      <c r="A135" s="313" t="s">
        <v>151</v>
      </c>
      <c r="B135" s="314"/>
      <c r="C135" s="314"/>
      <c r="D135" s="314"/>
      <c r="E135" s="314"/>
      <c r="F135" s="314"/>
      <c r="G135" s="314"/>
      <c r="H135" s="314"/>
      <c r="I135" s="314"/>
      <c r="J135" s="314"/>
      <c r="K135" s="314"/>
      <c r="L135" s="315"/>
      <c r="M135" s="316"/>
      <c r="N135" s="316"/>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5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3:F113"/>
    <mergeCell ref="G113:H113"/>
    <mergeCell ref="I113:J113"/>
    <mergeCell ref="K113:L113"/>
    <mergeCell ref="M113:N113"/>
    <mergeCell ref="B114:F114"/>
    <mergeCell ref="G114:H114"/>
    <mergeCell ref="I114:J114"/>
    <mergeCell ref="K114:L114"/>
    <mergeCell ref="M114:N114"/>
    <mergeCell ref="B117:L117"/>
    <mergeCell ref="M117:N117"/>
    <mergeCell ref="A119:N119"/>
    <mergeCell ref="A120:D120"/>
    <mergeCell ref="E120:L120"/>
    <mergeCell ref="M120:N120"/>
    <mergeCell ref="B115:F115"/>
    <mergeCell ref="G115:H115"/>
    <mergeCell ref="I115:J115"/>
    <mergeCell ref="K115:L115"/>
    <mergeCell ref="M115:N115"/>
    <mergeCell ref="B116:F116"/>
    <mergeCell ref="G116:H116"/>
    <mergeCell ref="I116:J116"/>
    <mergeCell ref="K116:L116"/>
    <mergeCell ref="M116:N116"/>
    <mergeCell ref="A125:D126"/>
    <mergeCell ref="E125:L126"/>
    <mergeCell ref="M125:N126"/>
    <mergeCell ref="A127:D128"/>
    <mergeCell ref="E127:L128"/>
    <mergeCell ref="M127:N128"/>
    <mergeCell ref="A121:D122"/>
    <mergeCell ref="E121:L122"/>
    <mergeCell ref="M121:N122"/>
    <mergeCell ref="A123:D124"/>
    <mergeCell ref="E123:L124"/>
    <mergeCell ref="M123:N124"/>
    <mergeCell ref="A133:D134"/>
    <mergeCell ref="E133:L134"/>
    <mergeCell ref="M133:N134"/>
    <mergeCell ref="A135:L135"/>
    <mergeCell ref="M135:N135"/>
    <mergeCell ref="A129:D130"/>
    <mergeCell ref="E129:L130"/>
    <mergeCell ref="M129:N130"/>
    <mergeCell ref="A131:D132"/>
    <mergeCell ref="E131:L132"/>
    <mergeCell ref="M131:N132"/>
  </mergeCells>
  <conditionalFormatting sqref="C63:N63 C65:N65 C67:N67 C69:N69 C73:N73 C75:N75 C77:N77 C79:N79 C81:N81">
    <cfRule type="cellIs" dxfId="69" priority="2" stopIfTrue="1" operator="equal">
      <formula>"x"</formula>
    </cfRule>
  </conditionalFormatting>
  <conditionalFormatting sqref="C64:N64 C66:N66 C68:N68 C70:N70 C72:N72 C74:N74 C76:N76 C78:N78 C80:N80 C82:N82">
    <cfRule type="cellIs" dxfId="68" priority="3" stopIfTrue="1" operator="equal">
      <formula>"x"</formula>
    </cfRule>
  </conditionalFormatting>
  <conditionalFormatting sqref="C71:N71">
    <cfRule type="cellIs" dxfId="6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574DB68D-D0B2-4596-ADE9-8D8EA0132A01}"/>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46022-9308-4C06-9591-0596120AB30A}">
  <dimension ref="A1:IU65414"/>
  <sheetViews>
    <sheetView zoomScaleNormal="100" workbookViewId="0">
      <selection sqref="A1:N1"/>
    </sheetView>
  </sheetViews>
  <sheetFormatPr defaultColWidth="9.10937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109375" style="42" customWidth="1"/>
    <col min="11" max="11" width="6.5546875" style="42" customWidth="1"/>
    <col min="12" max="12" width="11.44140625" style="42" customWidth="1"/>
    <col min="13" max="13" width="6.5546875" style="42" customWidth="1"/>
    <col min="14" max="14" width="11" style="42" customWidth="1"/>
    <col min="15" max="15" width="9.109375" style="42"/>
    <col min="16" max="16" width="10.109375" style="42" customWidth="1"/>
    <col min="17" max="17" width="9.109375" style="42"/>
    <col min="18" max="18" width="11.5546875" style="42" customWidth="1"/>
    <col min="19" max="244" width="9.109375" style="42"/>
    <col min="245" max="245" width="14.109375" style="42" bestFit="1" customWidth="1"/>
    <col min="246" max="256" width="9.10937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109375" style="42" customWidth="1"/>
    <col min="267" max="267" width="6.5546875" style="42" customWidth="1"/>
    <col min="268" max="268" width="11.44140625" style="42" customWidth="1"/>
    <col min="269" max="269" width="6.5546875" style="42" customWidth="1"/>
    <col min="270" max="270" width="11" style="42" customWidth="1"/>
    <col min="271" max="271" width="9.109375" style="42"/>
    <col min="272" max="272" width="10.109375" style="42" customWidth="1"/>
    <col min="273" max="273" width="9.109375" style="42"/>
    <col min="274" max="274" width="11.5546875" style="42" customWidth="1"/>
    <col min="275" max="500" width="9.109375" style="42"/>
    <col min="501" max="501" width="14.109375" style="42" bestFit="1" customWidth="1"/>
    <col min="502" max="512" width="9.10937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109375" style="42" customWidth="1"/>
    <col min="523" max="523" width="6.5546875" style="42" customWidth="1"/>
    <col min="524" max="524" width="11.44140625" style="42" customWidth="1"/>
    <col min="525" max="525" width="6.5546875" style="42" customWidth="1"/>
    <col min="526" max="526" width="11" style="42" customWidth="1"/>
    <col min="527" max="527" width="9.109375" style="42"/>
    <col min="528" max="528" width="10.109375" style="42" customWidth="1"/>
    <col min="529" max="529" width="9.109375" style="42"/>
    <col min="530" max="530" width="11.5546875" style="42" customWidth="1"/>
    <col min="531" max="756" width="9.109375" style="42"/>
    <col min="757" max="757" width="14.109375" style="42" bestFit="1" customWidth="1"/>
    <col min="758" max="768" width="9.10937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109375" style="42" customWidth="1"/>
    <col min="779" max="779" width="6.5546875" style="42" customWidth="1"/>
    <col min="780" max="780" width="11.44140625" style="42" customWidth="1"/>
    <col min="781" max="781" width="6.5546875" style="42" customWidth="1"/>
    <col min="782" max="782" width="11" style="42" customWidth="1"/>
    <col min="783" max="783" width="9.109375" style="42"/>
    <col min="784" max="784" width="10.109375" style="42" customWidth="1"/>
    <col min="785" max="785" width="9.109375" style="42"/>
    <col min="786" max="786" width="11.5546875" style="42" customWidth="1"/>
    <col min="787" max="1012" width="9.109375" style="42"/>
    <col min="1013" max="1013" width="14.109375" style="42" bestFit="1" customWidth="1"/>
    <col min="1014" max="1024" width="9.10937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109375" style="42" customWidth="1"/>
    <col min="1035" max="1035" width="6.5546875" style="42" customWidth="1"/>
    <col min="1036" max="1036" width="11.44140625" style="42" customWidth="1"/>
    <col min="1037" max="1037" width="6.5546875" style="42" customWidth="1"/>
    <col min="1038" max="1038" width="11" style="42" customWidth="1"/>
    <col min="1039" max="1039" width="9.109375" style="42"/>
    <col min="1040" max="1040" width="10.109375" style="42" customWidth="1"/>
    <col min="1041" max="1041" width="9.109375" style="42"/>
    <col min="1042" max="1042" width="11.5546875" style="42" customWidth="1"/>
    <col min="1043" max="1268" width="9.109375" style="42"/>
    <col min="1269" max="1269" width="14.109375" style="42" bestFit="1" customWidth="1"/>
    <col min="1270" max="1280" width="9.10937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109375" style="42" customWidth="1"/>
    <col min="1291" max="1291" width="6.5546875" style="42" customWidth="1"/>
    <col min="1292" max="1292" width="11.44140625" style="42" customWidth="1"/>
    <col min="1293" max="1293" width="6.5546875" style="42" customWidth="1"/>
    <col min="1294" max="1294" width="11" style="42" customWidth="1"/>
    <col min="1295" max="1295" width="9.109375" style="42"/>
    <col min="1296" max="1296" width="10.109375" style="42" customWidth="1"/>
    <col min="1297" max="1297" width="9.109375" style="42"/>
    <col min="1298" max="1298" width="11.5546875" style="42" customWidth="1"/>
    <col min="1299" max="1524" width="9.109375" style="42"/>
    <col min="1525" max="1525" width="14.109375" style="42" bestFit="1" customWidth="1"/>
    <col min="1526" max="1536" width="9.10937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109375" style="42" customWidth="1"/>
    <col min="1547" max="1547" width="6.5546875" style="42" customWidth="1"/>
    <col min="1548" max="1548" width="11.44140625" style="42" customWidth="1"/>
    <col min="1549" max="1549" width="6.5546875" style="42" customWidth="1"/>
    <col min="1550" max="1550" width="11" style="42" customWidth="1"/>
    <col min="1551" max="1551" width="9.109375" style="42"/>
    <col min="1552" max="1552" width="10.109375" style="42" customWidth="1"/>
    <col min="1553" max="1553" width="9.109375" style="42"/>
    <col min="1554" max="1554" width="11.5546875" style="42" customWidth="1"/>
    <col min="1555" max="1780" width="9.109375" style="42"/>
    <col min="1781" max="1781" width="14.109375" style="42" bestFit="1" customWidth="1"/>
    <col min="1782" max="1792" width="9.10937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109375" style="42" customWidth="1"/>
    <col min="1803" max="1803" width="6.5546875" style="42" customWidth="1"/>
    <col min="1804" max="1804" width="11.44140625" style="42" customWidth="1"/>
    <col min="1805" max="1805" width="6.5546875" style="42" customWidth="1"/>
    <col min="1806" max="1806" width="11" style="42" customWidth="1"/>
    <col min="1807" max="1807" width="9.109375" style="42"/>
    <col min="1808" max="1808" width="10.109375" style="42" customWidth="1"/>
    <col min="1809" max="1809" width="9.109375" style="42"/>
    <col min="1810" max="1810" width="11.5546875" style="42" customWidth="1"/>
    <col min="1811" max="2036" width="9.109375" style="42"/>
    <col min="2037" max="2037" width="14.109375" style="42" bestFit="1" customWidth="1"/>
    <col min="2038" max="2048" width="9.10937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109375" style="42" customWidth="1"/>
    <col min="2059" max="2059" width="6.5546875" style="42" customWidth="1"/>
    <col min="2060" max="2060" width="11.44140625" style="42" customWidth="1"/>
    <col min="2061" max="2061" width="6.5546875" style="42" customWidth="1"/>
    <col min="2062" max="2062" width="11" style="42" customWidth="1"/>
    <col min="2063" max="2063" width="9.109375" style="42"/>
    <col min="2064" max="2064" width="10.109375" style="42" customWidth="1"/>
    <col min="2065" max="2065" width="9.109375" style="42"/>
    <col min="2066" max="2066" width="11.5546875" style="42" customWidth="1"/>
    <col min="2067" max="2292" width="9.109375" style="42"/>
    <col min="2293" max="2293" width="14.109375" style="42" bestFit="1" customWidth="1"/>
    <col min="2294" max="2304" width="9.10937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109375" style="42" customWidth="1"/>
    <col min="2315" max="2315" width="6.5546875" style="42" customWidth="1"/>
    <col min="2316" max="2316" width="11.44140625" style="42" customWidth="1"/>
    <col min="2317" max="2317" width="6.5546875" style="42" customWidth="1"/>
    <col min="2318" max="2318" width="11" style="42" customWidth="1"/>
    <col min="2319" max="2319" width="9.109375" style="42"/>
    <col min="2320" max="2320" width="10.109375" style="42" customWidth="1"/>
    <col min="2321" max="2321" width="9.109375" style="42"/>
    <col min="2322" max="2322" width="11.5546875" style="42" customWidth="1"/>
    <col min="2323" max="2548" width="9.109375" style="42"/>
    <col min="2549" max="2549" width="14.109375" style="42" bestFit="1" customWidth="1"/>
    <col min="2550" max="2560" width="9.10937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109375" style="42" customWidth="1"/>
    <col min="2571" max="2571" width="6.5546875" style="42" customWidth="1"/>
    <col min="2572" max="2572" width="11.44140625" style="42" customWidth="1"/>
    <col min="2573" max="2573" width="6.5546875" style="42" customWidth="1"/>
    <col min="2574" max="2574" width="11" style="42" customWidth="1"/>
    <col min="2575" max="2575" width="9.109375" style="42"/>
    <col min="2576" max="2576" width="10.109375" style="42" customWidth="1"/>
    <col min="2577" max="2577" width="9.109375" style="42"/>
    <col min="2578" max="2578" width="11.5546875" style="42" customWidth="1"/>
    <col min="2579" max="2804" width="9.109375" style="42"/>
    <col min="2805" max="2805" width="14.109375" style="42" bestFit="1" customWidth="1"/>
    <col min="2806" max="2816" width="9.10937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109375" style="42" customWidth="1"/>
    <col min="2827" max="2827" width="6.5546875" style="42" customWidth="1"/>
    <col min="2828" max="2828" width="11.44140625" style="42" customWidth="1"/>
    <col min="2829" max="2829" width="6.5546875" style="42" customWidth="1"/>
    <col min="2830" max="2830" width="11" style="42" customWidth="1"/>
    <col min="2831" max="2831" width="9.109375" style="42"/>
    <col min="2832" max="2832" width="10.109375" style="42" customWidth="1"/>
    <col min="2833" max="2833" width="9.109375" style="42"/>
    <col min="2834" max="2834" width="11.5546875" style="42" customWidth="1"/>
    <col min="2835" max="3060" width="9.109375" style="42"/>
    <col min="3061" max="3061" width="14.109375" style="42" bestFit="1" customWidth="1"/>
    <col min="3062" max="3072" width="9.10937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109375" style="42" customWidth="1"/>
    <col min="3083" max="3083" width="6.5546875" style="42" customWidth="1"/>
    <col min="3084" max="3084" width="11.44140625" style="42" customWidth="1"/>
    <col min="3085" max="3085" width="6.5546875" style="42" customWidth="1"/>
    <col min="3086" max="3086" width="11" style="42" customWidth="1"/>
    <col min="3087" max="3087" width="9.109375" style="42"/>
    <col min="3088" max="3088" width="10.109375" style="42" customWidth="1"/>
    <col min="3089" max="3089" width="9.109375" style="42"/>
    <col min="3090" max="3090" width="11.5546875" style="42" customWidth="1"/>
    <col min="3091" max="3316" width="9.109375" style="42"/>
    <col min="3317" max="3317" width="14.109375" style="42" bestFit="1" customWidth="1"/>
    <col min="3318" max="3328" width="9.10937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109375" style="42" customWidth="1"/>
    <col min="3339" max="3339" width="6.5546875" style="42" customWidth="1"/>
    <col min="3340" max="3340" width="11.44140625" style="42" customWidth="1"/>
    <col min="3341" max="3341" width="6.5546875" style="42" customWidth="1"/>
    <col min="3342" max="3342" width="11" style="42" customWidth="1"/>
    <col min="3343" max="3343" width="9.109375" style="42"/>
    <col min="3344" max="3344" width="10.109375" style="42" customWidth="1"/>
    <col min="3345" max="3345" width="9.109375" style="42"/>
    <col min="3346" max="3346" width="11.5546875" style="42" customWidth="1"/>
    <col min="3347" max="3572" width="9.109375" style="42"/>
    <col min="3573" max="3573" width="14.109375" style="42" bestFit="1" customWidth="1"/>
    <col min="3574" max="3584" width="9.10937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109375" style="42" customWidth="1"/>
    <col min="3595" max="3595" width="6.5546875" style="42" customWidth="1"/>
    <col min="3596" max="3596" width="11.44140625" style="42" customWidth="1"/>
    <col min="3597" max="3597" width="6.5546875" style="42" customWidth="1"/>
    <col min="3598" max="3598" width="11" style="42" customWidth="1"/>
    <col min="3599" max="3599" width="9.109375" style="42"/>
    <col min="3600" max="3600" width="10.109375" style="42" customWidth="1"/>
    <col min="3601" max="3601" width="9.109375" style="42"/>
    <col min="3602" max="3602" width="11.5546875" style="42" customWidth="1"/>
    <col min="3603" max="3828" width="9.109375" style="42"/>
    <col min="3829" max="3829" width="14.109375" style="42" bestFit="1" customWidth="1"/>
    <col min="3830" max="3840" width="9.10937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109375" style="42" customWidth="1"/>
    <col min="3851" max="3851" width="6.5546875" style="42" customWidth="1"/>
    <col min="3852" max="3852" width="11.44140625" style="42" customWidth="1"/>
    <col min="3853" max="3853" width="6.5546875" style="42" customWidth="1"/>
    <col min="3854" max="3854" width="11" style="42" customWidth="1"/>
    <col min="3855" max="3855" width="9.109375" style="42"/>
    <col min="3856" max="3856" width="10.109375" style="42" customWidth="1"/>
    <col min="3857" max="3857" width="9.109375" style="42"/>
    <col min="3858" max="3858" width="11.5546875" style="42" customWidth="1"/>
    <col min="3859" max="4084" width="9.109375" style="42"/>
    <col min="4085" max="4085" width="14.109375" style="42" bestFit="1" customWidth="1"/>
    <col min="4086" max="4096" width="9.10937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109375" style="42" customWidth="1"/>
    <col min="4107" max="4107" width="6.5546875" style="42" customWidth="1"/>
    <col min="4108" max="4108" width="11.44140625" style="42" customWidth="1"/>
    <col min="4109" max="4109" width="6.5546875" style="42" customWidth="1"/>
    <col min="4110" max="4110" width="11" style="42" customWidth="1"/>
    <col min="4111" max="4111" width="9.109375" style="42"/>
    <col min="4112" max="4112" width="10.109375" style="42" customWidth="1"/>
    <col min="4113" max="4113" width="9.109375" style="42"/>
    <col min="4114" max="4114" width="11.5546875" style="42" customWidth="1"/>
    <col min="4115" max="4340" width="9.109375" style="42"/>
    <col min="4341" max="4341" width="14.109375" style="42" bestFit="1" customWidth="1"/>
    <col min="4342" max="4352" width="9.10937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109375" style="42" customWidth="1"/>
    <col min="4363" max="4363" width="6.5546875" style="42" customWidth="1"/>
    <col min="4364" max="4364" width="11.44140625" style="42" customWidth="1"/>
    <col min="4365" max="4365" width="6.5546875" style="42" customWidth="1"/>
    <col min="4366" max="4366" width="11" style="42" customWidth="1"/>
    <col min="4367" max="4367" width="9.109375" style="42"/>
    <col min="4368" max="4368" width="10.109375" style="42" customWidth="1"/>
    <col min="4369" max="4369" width="9.109375" style="42"/>
    <col min="4370" max="4370" width="11.5546875" style="42" customWidth="1"/>
    <col min="4371" max="4596" width="9.109375" style="42"/>
    <col min="4597" max="4597" width="14.109375" style="42" bestFit="1" customWidth="1"/>
    <col min="4598" max="4608" width="9.10937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109375" style="42" customWidth="1"/>
    <col min="4619" max="4619" width="6.5546875" style="42" customWidth="1"/>
    <col min="4620" max="4620" width="11.44140625" style="42" customWidth="1"/>
    <col min="4621" max="4621" width="6.5546875" style="42" customWidth="1"/>
    <col min="4622" max="4622" width="11" style="42" customWidth="1"/>
    <col min="4623" max="4623" width="9.109375" style="42"/>
    <col min="4624" max="4624" width="10.109375" style="42" customWidth="1"/>
    <col min="4625" max="4625" width="9.109375" style="42"/>
    <col min="4626" max="4626" width="11.5546875" style="42" customWidth="1"/>
    <col min="4627" max="4852" width="9.109375" style="42"/>
    <col min="4853" max="4853" width="14.109375" style="42" bestFit="1" customWidth="1"/>
    <col min="4854" max="4864" width="9.10937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109375" style="42" customWidth="1"/>
    <col min="4875" max="4875" width="6.5546875" style="42" customWidth="1"/>
    <col min="4876" max="4876" width="11.44140625" style="42" customWidth="1"/>
    <col min="4877" max="4877" width="6.5546875" style="42" customWidth="1"/>
    <col min="4878" max="4878" width="11" style="42" customWidth="1"/>
    <col min="4879" max="4879" width="9.109375" style="42"/>
    <col min="4880" max="4880" width="10.109375" style="42" customWidth="1"/>
    <col min="4881" max="4881" width="9.109375" style="42"/>
    <col min="4882" max="4882" width="11.5546875" style="42" customWidth="1"/>
    <col min="4883" max="5108" width="9.109375" style="42"/>
    <col min="5109" max="5109" width="14.109375" style="42" bestFit="1" customWidth="1"/>
    <col min="5110" max="5120" width="9.10937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109375" style="42" customWidth="1"/>
    <col min="5131" max="5131" width="6.5546875" style="42" customWidth="1"/>
    <col min="5132" max="5132" width="11.44140625" style="42" customWidth="1"/>
    <col min="5133" max="5133" width="6.5546875" style="42" customWidth="1"/>
    <col min="5134" max="5134" width="11" style="42" customWidth="1"/>
    <col min="5135" max="5135" width="9.109375" style="42"/>
    <col min="5136" max="5136" width="10.109375" style="42" customWidth="1"/>
    <col min="5137" max="5137" width="9.109375" style="42"/>
    <col min="5138" max="5138" width="11.5546875" style="42" customWidth="1"/>
    <col min="5139" max="5364" width="9.109375" style="42"/>
    <col min="5365" max="5365" width="14.109375" style="42" bestFit="1" customWidth="1"/>
    <col min="5366" max="5376" width="9.10937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109375" style="42" customWidth="1"/>
    <col min="5387" max="5387" width="6.5546875" style="42" customWidth="1"/>
    <col min="5388" max="5388" width="11.44140625" style="42" customWidth="1"/>
    <col min="5389" max="5389" width="6.5546875" style="42" customWidth="1"/>
    <col min="5390" max="5390" width="11" style="42" customWidth="1"/>
    <col min="5391" max="5391" width="9.109375" style="42"/>
    <col min="5392" max="5392" width="10.109375" style="42" customWidth="1"/>
    <col min="5393" max="5393" width="9.109375" style="42"/>
    <col min="5394" max="5394" width="11.5546875" style="42" customWidth="1"/>
    <col min="5395" max="5620" width="9.109375" style="42"/>
    <col min="5621" max="5621" width="14.109375" style="42" bestFit="1" customWidth="1"/>
    <col min="5622" max="5632" width="9.10937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109375" style="42" customWidth="1"/>
    <col min="5643" max="5643" width="6.5546875" style="42" customWidth="1"/>
    <col min="5644" max="5644" width="11.44140625" style="42" customWidth="1"/>
    <col min="5645" max="5645" width="6.5546875" style="42" customWidth="1"/>
    <col min="5646" max="5646" width="11" style="42" customWidth="1"/>
    <col min="5647" max="5647" width="9.109375" style="42"/>
    <col min="5648" max="5648" width="10.109375" style="42" customWidth="1"/>
    <col min="5649" max="5649" width="9.109375" style="42"/>
    <col min="5650" max="5650" width="11.5546875" style="42" customWidth="1"/>
    <col min="5651" max="5876" width="9.109375" style="42"/>
    <col min="5877" max="5877" width="14.109375" style="42" bestFit="1" customWidth="1"/>
    <col min="5878" max="5888" width="9.10937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109375" style="42" customWidth="1"/>
    <col min="5899" max="5899" width="6.5546875" style="42" customWidth="1"/>
    <col min="5900" max="5900" width="11.44140625" style="42" customWidth="1"/>
    <col min="5901" max="5901" width="6.5546875" style="42" customWidth="1"/>
    <col min="5902" max="5902" width="11" style="42" customWidth="1"/>
    <col min="5903" max="5903" width="9.109375" style="42"/>
    <col min="5904" max="5904" width="10.109375" style="42" customWidth="1"/>
    <col min="5905" max="5905" width="9.109375" style="42"/>
    <col min="5906" max="5906" width="11.5546875" style="42" customWidth="1"/>
    <col min="5907" max="6132" width="9.109375" style="42"/>
    <col min="6133" max="6133" width="14.109375" style="42" bestFit="1" customWidth="1"/>
    <col min="6134" max="6144" width="9.10937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109375" style="42" customWidth="1"/>
    <col min="6155" max="6155" width="6.5546875" style="42" customWidth="1"/>
    <col min="6156" max="6156" width="11.44140625" style="42" customWidth="1"/>
    <col min="6157" max="6157" width="6.5546875" style="42" customWidth="1"/>
    <col min="6158" max="6158" width="11" style="42" customWidth="1"/>
    <col min="6159" max="6159" width="9.109375" style="42"/>
    <col min="6160" max="6160" width="10.109375" style="42" customWidth="1"/>
    <col min="6161" max="6161" width="9.109375" style="42"/>
    <col min="6162" max="6162" width="11.5546875" style="42" customWidth="1"/>
    <col min="6163" max="6388" width="9.109375" style="42"/>
    <col min="6389" max="6389" width="14.109375" style="42" bestFit="1" customWidth="1"/>
    <col min="6390" max="6400" width="9.10937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109375" style="42" customWidth="1"/>
    <col min="6411" max="6411" width="6.5546875" style="42" customWidth="1"/>
    <col min="6412" max="6412" width="11.44140625" style="42" customWidth="1"/>
    <col min="6413" max="6413" width="6.5546875" style="42" customWidth="1"/>
    <col min="6414" max="6414" width="11" style="42" customWidth="1"/>
    <col min="6415" max="6415" width="9.109375" style="42"/>
    <col min="6416" max="6416" width="10.109375" style="42" customWidth="1"/>
    <col min="6417" max="6417" width="9.109375" style="42"/>
    <col min="6418" max="6418" width="11.5546875" style="42" customWidth="1"/>
    <col min="6419" max="6644" width="9.109375" style="42"/>
    <col min="6645" max="6645" width="14.109375" style="42" bestFit="1" customWidth="1"/>
    <col min="6646" max="6656" width="9.10937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109375" style="42" customWidth="1"/>
    <col min="6667" max="6667" width="6.5546875" style="42" customWidth="1"/>
    <col min="6668" max="6668" width="11.44140625" style="42" customWidth="1"/>
    <col min="6669" max="6669" width="6.5546875" style="42" customWidth="1"/>
    <col min="6670" max="6670" width="11" style="42" customWidth="1"/>
    <col min="6671" max="6671" width="9.109375" style="42"/>
    <col min="6672" max="6672" width="10.109375" style="42" customWidth="1"/>
    <col min="6673" max="6673" width="9.109375" style="42"/>
    <col min="6674" max="6674" width="11.5546875" style="42" customWidth="1"/>
    <col min="6675" max="6900" width="9.109375" style="42"/>
    <col min="6901" max="6901" width="14.109375" style="42" bestFit="1" customWidth="1"/>
    <col min="6902" max="6912" width="9.10937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109375" style="42" customWidth="1"/>
    <col min="6923" max="6923" width="6.5546875" style="42" customWidth="1"/>
    <col min="6924" max="6924" width="11.44140625" style="42" customWidth="1"/>
    <col min="6925" max="6925" width="6.5546875" style="42" customWidth="1"/>
    <col min="6926" max="6926" width="11" style="42" customWidth="1"/>
    <col min="6927" max="6927" width="9.109375" style="42"/>
    <col min="6928" max="6928" width="10.109375" style="42" customWidth="1"/>
    <col min="6929" max="6929" width="9.109375" style="42"/>
    <col min="6930" max="6930" width="11.5546875" style="42" customWidth="1"/>
    <col min="6931" max="7156" width="9.109375" style="42"/>
    <col min="7157" max="7157" width="14.109375" style="42" bestFit="1" customWidth="1"/>
    <col min="7158" max="7168" width="9.10937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109375" style="42" customWidth="1"/>
    <col min="7179" max="7179" width="6.5546875" style="42" customWidth="1"/>
    <col min="7180" max="7180" width="11.44140625" style="42" customWidth="1"/>
    <col min="7181" max="7181" width="6.5546875" style="42" customWidth="1"/>
    <col min="7182" max="7182" width="11" style="42" customWidth="1"/>
    <col min="7183" max="7183" width="9.109375" style="42"/>
    <col min="7184" max="7184" width="10.109375" style="42" customWidth="1"/>
    <col min="7185" max="7185" width="9.109375" style="42"/>
    <col min="7186" max="7186" width="11.5546875" style="42" customWidth="1"/>
    <col min="7187" max="7412" width="9.109375" style="42"/>
    <col min="7413" max="7413" width="14.109375" style="42" bestFit="1" customWidth="1"/>
    <col min="7414" max="7424" width="9.10937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109375" style="42" customWidth="1"/>
    <col min="7435" max="7435" width="6.5546875" style="42" customWidth="1"/>
    <col min="7436" max="7436" width="11.44140625" style="42" customWidth="1"/>
    <col min="7437" max="7437" width="6.5546875" style="42" customWidth="1"/>
    <col min="7438" max="7438" width="11" style="42" customWidth="1"/>
    <col min="7439" max="7439" width="9.109375" style="42"/>
    <col min="7440" max="7440" width="10.109375" style="42" customWidth="1"/>
    <col min="7441" max="7441" width="9.109375" style="42"/>
    <col min="7442" max="7442" width="11.5546875" style="42" customWidth="1"/>
    <col min="7443" max="7668" width="9.109375" style="42"/>
    <col min="7669" max="7669" width="14.109375" style="42" bestFit="1" customWidth="1"/>
    <col min="7670" max="7680" width="9.10937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109375" style="42" customWidth="1"/>
    <col min="7691" max="7691" width="6.5546875" style="42" customWidth="1"/>
    <col min="7692" max="7692" width="11.44140625" style="42" customWidth="1"/>
    <col min="7693" max="7693" width="6.5546875" style="42" customWidth="1"/>
    <col min="7694" max="7694" width="11" style="42" customWidth="1"/>
    <col min="7695" max="7695" width="9.109375" style="42"/>
    <col min="7696" max="7696" width="10.109375" style="42" customWidth="1"/>
    <col min="7697" max="7697" width="9.109375" style="42"/>
    <col min="7698" max="7698" width="11.5546875" style="42" customWidth="1"/>
    <col min="7699" max="7924" width="9.109375" style="42"/>
    <col min="7925" max="7925" width="14.109375" style="42" bestFit="1" customWidth="1"/>
    <col min="7926" max="7936" width="9.10937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109375" style="42" customWidth="1"/>
    <col min="7947" max="7947" width="6.5546875" style="42" customWidth="1"/>
    <col min="7948" max="7948" width="11.44140625" style="42" customWidth="1"/>
    <col min="7949" max="7949" width="6.5546875" style="42" customWidth="1"/>
    <col min="7950" max="7950" width="11" style="42" customWidth="1"/>
    <col min="7951" max="7951" width="9.109375" style="42"/>
    <col min="7952" max="7952" width="10.109375" style="42" customWidth="1"/>
    <col min="7953" max="7953" width="9.109375" style="42"/>
    <col min="7954" max="7954" width="11.5546875" style="42" customWidth="1"/>
    <col min="7955" max="8180" width="9.109375" style="42"/>
    <col min="8181" max="8181" width="14.109375" style="42" bestFit="1" customWidth="1"/>
    <col min="8182" max="8192" width="9.10937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109375" style="42" customWidth="1"/>
    <col min="8203" max="8203" width="6.5546875" style="42" customWidth="1"/>
    <col min="8204" max="8204" width="11.44140625" style="42" customWidth="1"/>
    <col min="8205" max="8205" width="6.5546875" style="42" customWidth="1"/>
    <col min="8206" max="8206" width="11" style="42" customWidth="1"/>
    <col min="8207" max="8207" width="9.109375" style="42"/>
    <col min="8208" max="8208" width="10.109375" style="42" customWidth="1"/>
    <col min="8209" max="8209" width="9.109375" style="42"/>
    <col min="8210" max="8210" width="11.5546875" style="42" customWidth="1"/>
    <col min="8211" max="8436" width="9.109375" style="42"/>
    <col min="8437" max="8437" width="14.109375" style="42" bestFit="1" customWidth="1"/>
    <col min="8438" max="8448" width="9.10937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109375" style="42" customWidth="1"/>
    <col min="8459" max="8459" width="6.5546875" style="42" customWidth="1"/>
    <col min="8460" max="8460" width="11.44140625" style="42" customWidth="1"/>
    <col min="8461" max="8461" width="6.5546875" style="42" customWidth="1"/>
    <col min="8462" max="8462" width="11" style="42" customWidth="1"/>
    <col min="8463" max="8463" width="9.109375" style="42"/>
    <col min="8464" max="8464" width="10.109375" style="42" customWidth="1"/>
    <col min="8465" max="8465" width="9.109375" style="42"/>
    <col min="8466" max="8466" width="11.5546875" style="42" customWidth="1"/>
    <col min="8467" max="8692" width="9.109375" style="42"/>
    <col min="8693" max="8693" width="14.109375" style="42" bestFit="1" customWidth="1"/>
    <col min="8694" max="8704" width="9.10937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109375" style="42" customWidth="1"/>
    <col min="8715" max="8715" width="6.5546875" style="42" customWidth="1"/>
    <col min="8716" max="8716" width="11.44140625" style="42" customWidth="1"/>
    <col min="8717" max="8717" width="6.5546875" style="42" customWidth="1"/>
    <col min="8718" max="8718" width="11" style="42" customWidth="1"/>
    <col min="8719" max="8719" width="9.109375" style="42"/>
    <col min="8720" max="8720" width="10.109375" style="42" customWidth="1"/>
    <col min="8721" max="8721" width="9.109375" style="42"/>
    <col min="8722" max="8722" width="11.5546875" style="42" customWidth="1"/>
    <col min="8723" max="8948" width="9.109375" style="42"/>
    <col min="8949" max="8949" width="14.109375" style="42" bestFit="1" customWidth="1"/>
    <col min="8950" max="8960" width="9.10937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109375" style="42" customWidth="1"/>
    <col min="8971" max="8971" width="6.5546875" style="42" customWidth="1"/>
    <col min="8972" max="8972" width="11.44140625" style="42" customWidth="1"/>
    <col min="8973" max="8973" width="6.5546875" style="42" customWidth="1"/>
    <col min="8974" max="8974" width="11" style="42" customWidth="1"/>
    <col min="8975" max="8975" width="9.109375" style="42"/>
    <col min="8976" max="8976" width="10.109375" style="42" customWidth="1"/>
    <col min="8977" max="8977" width="9.109375" style="42"/>
    <col min="8978" max="8978" width="11.5546875" style="42" customWidth="1"/>
    <col min="8979" max="9204" width="9.109375" style="42"/>
    <col min="9205" max="9205" width="14.109375" style="42" bestFit="1" customWidth="1"/>
    <col min="9206" max="9216" width="9.10937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109375" style="42" customWidth="1"/>
    <col min="9227" max="9227" width="6.5546875" style="42" customWidth="1"/>
    <col min="9228" max="9228" width="11.44140625" style="42" customWidth="1"/>
    <col min="9229" max="9229" width="6.5546875" style="42" customWidth="1"/>
    <col min="9230" max="9230" width="11" style="42" customWidth="1"/>
    <col min="9231" max="9231" width="9.109375" style="42"/>
    <col min="9232" max="9232" width="10.109375" style="42" customWidth="1"/>
    <col min="9233" max="9233" width="9.109375" style="42"/>
    <col min="9234" max="9234" width="11.5546875" style="42" customWidth="1"/>
    <col min="9235" max="9460" width="9.109375" style="42"/>
    <col min="9461" max="9461" width="14.109375" style="42" bestFit="1" customWidth="1"/>
    <col min="9462" max="9472" width="9.10937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109375" style="42" customWidth="1"/>
    <col min="9483" max="9483" width="6.5546875" style="42" customWidth="1"/>
    <col min="9484" max="9484" width="11.44140625" style="42" customWidth="1"/>
    <col min="9485" max="9485" width="6.5546875" style="42" customWidth="1"/>
    <col min="9486" max="9486" width="11" style="42" customWidth="1"/>
    <col min="9487" max="9487" width="9.109375" style="42"/>
    <col min="9488" max="9488" width="10.109375" style="42" customWidth="1"/>
    <col min="9489" max="9489" width="9.109375" style="42"/>
    <col min="9490" max="9490" width="11.5546875" style="42" customWidth="1"/>
    <col min="9491" max="9716" width="9.109375" style="42"/>
    <col min="9717" max="9717" width="14.109375" style="42" bestFit="1" customWidth="1"/>
    <col min="9718" max="9728" width="9.10937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109375" style="42" customWidth="1"/>
    <col min="9739" max="9739" width="6.5546875" style="42" customWidth="1"/>
    <col min="9740" max="9740" width="11.44140625" style="42" customWidth="1"/>
    <col min="9741" max="9741" width="6.5546875" style="42" customWidth="1"/>
    <col min="9742" max="9742" width="11" style="42" customWidth="1"/>
    <col min="9743" max="9743" width="9.109375" style="42"/>
    <col min="9744" max="9744" width="10.109375" style="42" customWidth="1"/>
    <col min="9745" max="9745" width="9.109375" style="42"/>
    <col min="9746" max="9746" width="11.5546875" style="42" customWidth="1"/>
    <col min="9747" max="9972" width="9.109375" style="42"/>
    <col min="9973" max="9973" width="14.109375" style="42" bestFit="1" customWidth="1"/>
    <col min="9974" max="9984" width="9.10937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109375" style="42" customWidth="1"/>
    <col min="9995" max="9995" width="6.5546875" style="42" customWidth="1"/>
    <col min="9996" max="9996" width="11.44140625" style="42" customWidth="1"/>
    <col min="9997" max="9997" width="6.5546875" style="42" customWidth="1"/>
    <col min="9998" max="9998" width="11" style="42" customWidth="1"/>
    <col min="9999" max="9999" width="9.109375" style="42"/>
    <col min="10000" max="10000" width="10.109375" style="42" customWidth="1"/>
    <col min="10001" max="10001" width="9.109375" style="42"/>
    <col min="10002" max="10002" width="11.5546875" style="42" customWidth="1"/>
    <col min="10003" max="10228" width="9.109375" style="42"/>
    <col min="10229" max="10229" width="14.109375" style="42" bestFit="1" customWidth="1"/>
    <col min="10230" max="10240" width="9.10937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109375" style="42" customWidth="1"/>
    <col min="10251" max="10251" width="6.5546875" style="42" customWidth="1"/>
    <col min="10252" max="10252" width="11.44140625" style="42" customWidth="1"/>
    <col min="10253" max="10253" width="6.5546875" style="42" customWidth="1"/>
    <col min="10254" max="10254" width="11" style="42" customWidth="1"/>
    <col min="10255" max="10255" width="9.109375" style="42"/>
    <col min="10256" max="10256" width="10.109375" style="42" customWidth="1"/>
    <col min="10257" max="10257" width="9.109375" style="42"/>
    <col min="10258" max="10258" width="11.5546875" style="42" customWidth="1"/>
    <col min="10259" max="10484" width="9.109375" style="42"/>
    <col min="10485" max="10485" width="14.109375" style="42" bestFit="1" customWidth="1"/>
    <col min="10486" max="10496" width="9.10937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109375" style="42" customWidth="1"/>
    <col min="10507" max="10507" width="6.5546875" style="42" customWidth="1"/>
    <col min="10508" max="10508" width="11.44140625" style="42" customWidth="1"/>
    <col min="10509" max="10509" width="6.5546875" style="42" customWidth="1"/>
    <col min="10510" max="10510" width="11" style="42" customWidth="1"/>
    <col min="10511" max="10511" width="9.109375" style="42"/>
    <col min="10512" max="10512" width="10.109375" style="42" customWidth="1"/>
    <col min="10513" max="10513" width="9.109375" style="42"/>
    <col min="10514" max="10514" width="11.5546875" style="42" customWidth="1"/>
    <col min="10515" max="10740" width="9.109375" style="42"/>
    <col min="10741" max="10741" width="14.109375" style="42" bestFit="1" customWidth="1"/>
    <col min="10742" max="10752" width="9.10937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109375" style="42" customWidth="1"/>
    <col min="10763" max="10763" width="6.5546875" style="42" customWidth="1"/>
    <col min="10764" max="10764" width="11.44140625" style="42" customWidth="1"/>
    <col min="10765" max="10765" width="6.5546875" style="42" customWidth="1"/>
    <col min="10766" max="10766" width="11" style="42" customWidth="1"/>
    <col min="10767" max="10767" width="9.109375" style="42"/>
    <col min="10768" max="10768" width="10.109375" style="42" customWidth="1"/>
    <col min="10769" max="10769" width="9.109375" style="42"/>
    <col min="10770" max="10770" width="11.5546875" style="42" customWidth="1"/>
    <col min="10771" max="10996" width="9.109375" style="42"/>
    <col min="10997" max="10997" width="14.109375" style="42" bestFit="1" customWidth="1"/>
    <col min="10998" max="11008" width="9.10937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109375" style="42" customWidth="1"/>
    <col min="11019" max="11019" width="6.5546875" style="42" customWidth="1"/>
    <col min="11020" max="11020" width="11.44140625" style="42" customWidth="1"/>
    <col min="11021" max="11021" width="6.5546875" style="42" customWidth="1"/>
    <col min="11022" max="11022" width="11" style="42" customWidth="1"/>
    <col min="11023" max="11023" width="9.109375" style="42"/>
    <col min="11024" max="11024" width="10.109375" style="42" customWidth="1"/>
    <col min="11025" max="11025" width="9.109375" style="42"/>
    <col min="11026" max="11026" width="11.5546875" style="42" customWidth="1"/>
    <col min="11027" max="11252" width="9.109375" style="42"/>
    <col min="11253" max="11253" width="14.109375" style="42" bestFit="1" customWidth="1"/>
    <col min="11254" max="11264" width="9.10937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109375" style="42" customWidth="1"/>
    <col min="11275" max="11275" width="6.5546875" style="42" customWidth="1"/>
    <col min="11276" max="11276" width="11.44140625" style="42" customWidth="1"/>
    <col min="11277" max="11277" width="6.5546875" style="42" customWidth="1"/>
    <col min="11278" max="11278" width="11" style="42" customWidth="1"/>
    <col min="11279" max="11279" width="9.109375" style="42"/>
    <col min="11280" max="11280" width="10.109375" style="42" customWidth="1"/>
    <col min="11281" max="11281" width="9.109375" style="42"/>
    <col min="11282" max="11282" width="11.5546875" style="42" customWidth="1"/>
    <col min="11283" max="11508" width="9.109375" style="42"/>
    <col min="11509" max="11509" width="14.109375" style="42" bestFit="1" customWidth="1"/>
    <col min="11510" max="11520" width="9.10937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109375" style="42" customWidth="1"/>
    <col min="11531" max="11531" width="6.5546875" style="42" customWidth="1"/>
    <col min="11532" max="11532" width="11.44140625" style="42" customWidth="1"/>
    <col min="11533" max="11533" width="6.5546875" style="42" customWidth="1"/>
    <col min="11534" max="11534" width="11" style="42" customWidth="1"/>
    <col min="11535" max="11535" width="9.109375" style="42"/>
    <col min="11536" max="11536" width="10.109375" style="42" customWidth="1"/>
    <col min="11537" max="11537" width="9.109375" style="42"/>
    <col min="11538" max="11538" width="11.5546875" style="42" customWidth="1"/>
    <col min="11539" max="11764" width="9.109375" style="42"/>
    <col min="11765" max="11765" width="14.109375" style="42" bestFit="1" customWidth="1"/>
    <col min="11766" max="11776" width="9.10937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109375" style="42" customWidth="1"/>
    <col min="11787" max="11787" width="6.5546875" style="42" customWidth="1"/>
    <col min="11788" max="11788" width="11.44140625" style="42" customWidth="1"/>
    <col min="11789" max="11789" width="6.5546875" style="42" customWidth="1"/>
    <col min="11790" max="11790" width="11" style="42" customWidth="1"/>
    <col min="11791" max="11791" width="9.109375" style="42"/>
    <col min="11792" max="11792" width="10.109375" style="42" customWidth="1"/>
    <col min="11793" max="11793" width="9.109375" style="42"/>
    <col min="11794" max="11794" width="11.5546875" style="42" customWidth="1"/>
    <col min="11795" max="12020" width="9.109375" style="42"/>
    <col min="12021" max="12021" width="14.109375" style="42" bestFit="1" customWidth="1"/>
    <col min="12022" max="12032" width="9.10937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109375" style="42" customWidth="1"/>
    <col min="12043" max="12043" width="6.5546875" style="42" customWidth="1"/>
    <col min="12044" max="12044" width="11.44140625" style="42" customWidth="1"/>
    <col min="12045" max="12045" width="6.5546875" style="42" customWidth="1"/>
    <col min="12046" max="12046" width="11" style="42" customWidth="1"/>
    <col min="12047" max="12047" width="9.109375" style="42"/>
    <col min="12048" max="12048" width="10.109375" style="42" customWidth="1"/>
    <col min="12049" max="12049" width="9.109375" style="42"/>
    <col min="12050" max="12050" width="11.5546875" style="42" customWidth="1"/>
    <col min="12051" max="12276" width="9.109375" style="42"/>
    <col min="12277" max="12277" width="14.109375" style="42" bestFit="1" customWidth="1"/>
    <col min="12278" max="12288" width="9.10937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109375" style="42" customWidth="1"/>
    <col min="12299" max="12299" width="6.5546875" style="42" customWidth="1"/>
    <col min="12300" max="12300" width="11.44140625" style="42" customWidth="1"/>
    <col min="12301" max="12301" width="6.5546875" style="42" customWidth="1"/>
    <col min="12302" max="12302" width="11" style="42" customWidth="1"/>
    <col min="12303" max="12303" width="9.109375" style="42"/>
    <col min="12304" max="12304" width="10.109375" style="42" customWidth="1"/>
    <col min="12305" max="12305" width="9.109375" style="42"/>
    <col min="12306" max="12306" width="11.5546875" style="42" customWidth="1"/>
    <col min="12307" max="12532" width="9.109375" style="42"/>
    <col min="12533" max="12533" width="14.109375" style="42" bestFit="1" customWidth="1"/>
    <col min="12534" max="12544" width="9.10937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109375" style="42" customWidth="1"/>
    <col min="12555" max="12555" width="6.5546875" style="42" customWidth="1"/>
    <col min="12556" max="12556" width="11.44140625" style="42" customWidth="1"/>
    <col min="12557" max="12557" width="6.5546875" style="42" customWidth="1"/>
    <col min="12558" max="12558" width="11" style="42" customWidth="1"/>
    <col min="12559" max="12559" width="9.109375" style="42"/>
    <col min="12560" max="12560" width="10.109375" style="42" customWidth="1"/>
    <col min="12561" max="12561" width="9.109375" style="42"/>
    <col min="12562" max="12562" width="11.5546875" style="42" customWidth="1"/>
    <col min="12563" max="12788" width="9.109375" style="42"/>
    <col min="12789" max="12789" width="14.109375" style="42" bestFit="1" customWidth="1"/>
    <col min="12790" max="12800" width="9.10937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109375" style="42" customWidth="1"/>
    <col min="12811" max="12811" width="6.5546875" style="42" customWidth="1"/>
    <col min="12812" max="12812" width="11.44140625" style="42" customWidth="1"/>
    <col min="12813" max="12813" width="6.5546875" style="42" customWidth="1"/>
    <col min="12814" max="12814" width="11" style="42" customWidth="1"/>
    <col min="12815" max="12815" width="9.109375" style="42"/>
    <col min="12816" max="12816" width="10.109375" style="42" customWidth="1"/>
    <col min="12817" max="12817" width="9.109375" style="42"/>
    <col min="12818" max="12818" width="11.5546875" style="42" customWidth="1"/>
    <col min="12819" max="13044" width="9.109375" style="42"/>
    <col min="13045" max="13045" width="14.109375" style="42" bestFit="1" customWidth="1"/>
    <col min="13046" max="13056" width="9.10937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109375" style="42" customWidth="1"/>
    <col min="13067" max="13067" width="6.5546875" style="42" customWidth="1"/>
    <col min="13068" max="13068" width="11.44140625" style="42" customWidth="1"/>
    <col min="13069" max="13069" width="6.5546875" style="42" customWidth="1"/>
    <col min="13070" max="13070" width="11" style="42" customWidth="1"/>
    <col min="13071" max="13071" width="9.109375" style="42"/>
    <col min="13072" max="13072" width="10.109375" style="42" customWidth="1"/>
    <col min="13073" max="13073" width="9.109375" style="42"/>
    <col min="13074" max="13074" width="11.5546875" style="42" customWidth="1"/>
    <col min="13075" max="13300" width="9.109375" style="42"/>
    <col min="13301" max="13301" width="14.109375" style="42" bestFit="1" customWidth="1"/>
    <col min="13302" max="13312" width="9.10937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109375" style="42" customWidth="1"/>
    <col min="13323" max="13323" width="6.5546875" style="42" customWidth="1"/>
    <col min="13324" max="13324" width="11.44140625" style="42" customWidth="1"/>
    <col min="13325" max="13325" width="6.5546875" style="42" customWidth="1"/>
    <col min="13326" max="13326" width="11" style="42" customWidth="1"/>
    <col min="13327" max="13327" width="9.109375" style="42"/>
    <col min="13328" max="13328" width="10.109375" style="42" customWidth="1"/>
    <col min="13329" max="13329" width="9.109375" style="42"/>
    <col min="13330" max="13330" width="11.5546875" style="42" customWidth="1"/>
    <col min="13331" max="13556" width="9.109375" style="42"/>
    <col min="13557" max="13557" width="14.109375" style="42" bestFit="1" customWidth="1"/>
    <col min="13558" max="13568" width="9.10937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109375" style="42" customWidth="1"/>
    <col min="13579" max="13579" width="6.5546875" style="42" customWidth="1"/>
    <col min="13580" max="13580" width="11.44140625" style="42" customWidth="1"/>
    <col min="13581" max="13581" width="6.5546875" style="42" customWidth="1"/>
    <col min="13582" max="13582" width="11" style="42" customWidth="1"/>
    <col min="13583" max="13583" width="9.109375" style="42"/>
    <col min="13584" max="13584" width="10.109375" style="42" customWidth="1"/>
    <col min="13585" max="13585" width="9.109375" style="42"/>
    <col min="13586" max="13586" width="11.5546875" style="42" customWidth="1"/>
    <col min="13587" max="13812" width="9.109375" style="42"/>
    <col min="13813" max="13813" width="14.109375" style="42" bestFit="1" customWidth="1"/>
    <col min="13814" max="13824" width="9.10937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109375" style="42" customWidth="1"/>
    <col min="13835" max="13835" width="6.5546875" style="42" customWidth="1"/>
    <col min="13836" max="13836" width="11.44140625" style="42" customWidth="1"/>
    <col min="13837" max="13837" width="6.5546875" style="42" customWidth="1"/>
    <col min="13838" max="13838" width="11" style="42" customWidth="1"/>
    <col min="13839" max="13839" width="9.109375" style="42"/>
    <col min="13840" max="13840" width="10.109375" style="42" customWidth="1"/>
    <col min="13841" max="13841" width="9.109375" style="42"/>
    <col min="13842" max="13842" width="11.5546875" style="42" customWidth="1"/>
    <col min="13843" max="14068" width="9.109375" style="42"/>
    <col min="14069" max="14069" width="14.109375" style="42" bestFit="1" customWidth="1"/>
    <col min="14070" max="14080" width="9.10937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109375" style="42" customWidth="1"/>
    <col min="14091" max="14091" width="6.5546875" style="42" customWidth="1"/>
    <col min="14092" max="14092" width="11.44140625" style="42" customWidth="1"/>
    <col min="14093" max="14093" width="6.5546875" style="42" customWidth="1"/>
    <col min="14094" max="14094" width="11" style="42" customWidth="1"/>
    <col min="14095" max="14095" width="9.109375" style="42"/>
    <col min="14096" max="14096" width="10.109375" style="42" customWidth="1"/>
    <col min="14097" max="14097" width="9.109375" style="42"/>
    <col min="14098" max="14098" width="11.5546875" style="42" customWidth="1"/>
    <col min="14099" max="14324" width="9.109375" style="42"/>
    <col min="14325" max="14325" width="14.109375" style="42" bestFit="1" customWidth="1"/>
    <col min="14326" max="14336" width="9.10937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109375" style="42" customWidth="1"/>
    <col min="14347" max="14347" width="6.5546875" style="42" customWidth="1"/>
    <col min="14348" max="14348" width="11.44140625" style="42" customWidth="1"/>
    <col min="14349" max="14349" width="6.5546875" style="42" customWidth="1"/>
    <col min="14350" max="14350" width="11" style="42" customWidth="1"/>
    <col min="14351" max="14351" width="9.109375" style="42"/>
    <col min="14352" max="14352" width="10.109375" style="42" customWidth="1"/>
    <col min="14353" max="14353" width="9.109375" style="42"/>
    <col min="14354" max="14354" width="11.5546875" style="42" customWidth="1"/>
    <col min="14355" max="14580" width="9.109375" style="42"/>
    <col min="14581" max="14581" width="14.109375" style="42" bestFit="1" customWidth="1"/>
    <col min="14582" max="14592" width="9.10937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109375" style="42" customWidth="1"/>
    <col min="14603" max="14603" width="6.5546875" style="42" customWidth="1"/>
    <col min="14604" max="14604" width="11.44140625" style="42" customWidth="1"/>
    <col min="14605" max="14605" width="6.5546875" style="42" customWidth="1"/>
    <col min="14606" max="14606" width="11" style="42" customWidth="1"/>
    <col min="14607" max="14607" width="9.109375" style="42"/>
    <col min="14608" max="14608" width="10.109375" style="42" customWidth="1"/>
    <col min="14609" max="14609" width="9.109375" style="42"/>
    <col min="14610" max="14610" width="11.5546875" style="42" customWidth="1"/>
    <col min="14611" max="14836" width="9.109375" style="42"/>
    <col min="14837" max="14837" width="14.109375" style="42" bestFit="1" customWidth="1"/>
    <col min="14838" max="14848" width="9.10937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109375" style="42" customWidth="1"/>
    <col min="14859" max="14859" width="6.5546875" style="42" customWidth="1"/>
    <col min="14860" max="14860" width="11.44140625" style="42" customWidth="1"/>
    <col min="14861" max="14861" width="6.5546875" style="42" customWidth="1"/>
    <col min="14862" max="14862" width="11" style="42" customWidth="1"/>
    <col min="14863" max="14863" width="9.109375" style="42"/>
    <col min="14864" max="14864" width="10.109375" style="42" customWidth="1"/>
    <col min="14865" max="14865" width="9.109375" style="42"/>
    <col min="14866" max="14866" width="11.5546875" style="42" customWidth="1"/>
    <col min="14867" max="15092" width="9.109375" style="42"/>
    <col min="15093" max="15093" width="14.109375" style="42" bestFit="1" customWidth="1"/>
    <col min="15094" max="15104" width="9.10937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109375" style="42" customWidth="1"/>
    <col min="15115" max="15115" width="6.5546875" style="42" customWidth="1"/>
    <col min="15116" max="15116" width="11.44140625" style="42" customWidth="1"/>
    <col min="15117" max="15117" width="6.5546875" style="42" customWidth="1"/>
    <col min="15118" max="15118" width="11" style="42" customWidth="1"/>
    <col min="15119" max="15119" width="9.109375" style="42"/>
    <col min="15120" max="15120" width="10.109375" style="42" customWidth="1"/>
    <col min="15121" max="15121" width="9.109375" style="42"/>
    <col min="15122" max="15122" width="11.5546875" style="42" customWidth="1"/>
    <col min="15123" max="15348" width="9.109375" style="42"/>
    <col min="15349" max="15349" width="14.109375" style="42" bestFit="1" customWidth="1"/>
    <col min="15350" max="15360" width="9.10937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109375" style="42" customWidth="1"/>
    <col min="15371" max="15371" width="6.5546875" style="42" customWidth="1"/>
    <col min="15372" max="15372" width="11.44140625" style="42" customWidth="1"/>
    <col min="15373" max="15373" width="6.5546875" style="42" customWidth="1"/>
    <col min="15374" max="15374" width="11" style="42" customWidth="1"/>
    <col min="15375" max="15375" width="9.109375" style="42"/>
    <col min="15376" max="15376" width="10.109375" style="42" customWidth="1"/>
    <col min="15377" max="15377" width="9.109375" style="42"/>
    <col min="15378" max="15378" width="11.5546875" style="42" customWidth="1"/>
    <col min="15379" max="15604" width="9.109375" style="42"/>
    <col min="15605" max="15605" width="14.109375" style="42" bestFit="1" customWidth="1"/>
    <col min="15606" max="15616" width="9.10937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109375" style="42" customWidth="1"/>
    <col min="15627" max="15627" width="6.5546875" style="42" customWidth="1"/>
    <col min="15628" max="15628" width="11.44140625" style="42" customWidth="1"/>
    <col min="15629" max="15629" width="6.5546875" style="42" customWidth="1"/>
    <col min="15630" max="15630" width="11" style="42" customWidth="1"/>
    <col min="15631" max="15631" width="9.109375" style="42"/>
    <col min="15632" max="15632" width="10.109375" style="42" customWidth="1"/>
    <col min="15633" max="15633" width="9.109375" style="42"/>
    <col min="15634" max="15634" width="11.5546875" style="42" customWidth="1"/>
    <col min="15635" max="15860" width="9.109375" style="42"/>
    <col min="15861" max="15861" width="14.109375" style="42" bestFit="1" customWidth="1"/>
    <col min="15862" max="15872" width="9.10937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109375" style="42" customWidth="1"/>
    <col min="15883" max="15883" width="6.5546875" style="42" customWidth="1"/>
    <col min="15884" max="15884" width="11.44140625" style="42" customWidth="1"/>
    <col min="15885" max="15885" width="6.5546875" style="42" customWidth="1"/>
    <col min="15886" max="15886" width="11" style="42" customWidth="1"/>
    <col min="15887" max="15887" width="9.109375" style="42"/>
    <col min="15888" max="15888" width="10.109375" style="42" customWidth="1"/>
    <col min="15889" max="15889" width="9.109375" style="42"/>
    <col min="15890" max="15890" width="11.5546875" style="42" customWidth="1"/>
    <col min="15891" max="16116" width="9.109375" style="42"/>
    <col min="16117" max="16117" width="14.109375" style="42" bestFit="1" customWidth="1"/>
    <col min="16118" max="16128" width="9.10937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109375" style="42" customWidth="1"/>
    <col min="16139" max="16139" width="6.5546875" style="42" customWidth="1"/>
    <col min="16140" max="16140" width="11.44140625" style="42" customWidth="1"/>
    <col min="16141" max="16141" width="6.5546875" style="42" customWidth="1"/>
    <col min="16142" max="16142" width="11" style="42" customWidth="1"/>
    <col min="16143" max="16143" width="9.109375" style="42"/>
    <col min="16144" max="16144" width="10.109375" style="42" customWidth="1"/>
    <col min="16145" max="16145" width="9.109375" style="42"/>
    <col min="16146" max="16146" width="11.5546875" style="42" customWidth="1"/>
    <col min="16147" max="16372" width="9.109375" style="42"/>
    <col min="16373" max="16373" width="14.109375" style="42" bestFit="1" customWidth="1"/>
    <col min="16374" max="16384" width="9.109375" style="42"/>
  </cols>
  <sheetData>
    <row r="1" spans="1:23" ht="18" customHeight="1" thickBot="1" x14ac:dyDescent="0.3">
      <c r="A1" s="433" t="s">
        <v>220</v>
      </c>
      <c r="B1" s="433"/>
      <c r="C1" s="433"/>
      <c r="D1" s="433"/>
      <c r="E1" s="433"/>
      <c r="F1" s="433"/>
      <c r="G1" s="433"/>
      <c r="H1" s="433"/>
      <c r="I1" s="433"/>
      <c r="J1" s="433"/>
      <c r="K1" s="433"/>
      <c r="L1" s="433"/>
      <c r="M1" s="433"/>
      <c r="N1" s="433"/>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34" t="s">
        <v>101</v>
      </c>
      <c r="B3" s="435"/>
      <c r="C3" s="435"/>
      <c r="D3" s="436"/>
      <c r="E3" s="437"/>
      <c r="F3" s="438"/>
      <c r="G3" s="438"/>
      <c r="H3" s="439"/>
      <c r="I3" s="440" t="s">
        <v>102</v>
      </c>
      <c r="J3" s="440"/>
      <c r="K3" s="440"/>
      <c r="L3" s="440"/>
      <c r="M3" s="440"/>
      <c r="N3" s="440"/>
    </row>
    <row r="4" spans="1:23" s="44" customFormat="1" ht="12.75" customHeight="1" x14ac:dyDescent="0.25">
      <c r="A4" s="441" t="s">
        <v>103</v>
      </c>
      <c r="B4" s="442"/>
      <c r="C4" s="442"/>
      <c r="D4" s="443"/>
      <c r="E4" s="447"/>
      <c r="F4" s="448"/>
      <c r="G4" s="448"/>
      <c r="H4" s="448"/>
      <c r="I4" s="449" t="s">
        <v>104</v>
      </c>
      <c r="J4" s="450"/>
      <c r="K4" s="450"/>
      <c r="L4" s="451"/>
      <c r="M4" s="451"/>
      <c r="N4" s="452"/>
    </row>
    <row r="5" spans="1:23" s="44" customFormat="1" ht="21.75" customHeight="1" x14ac:dyDescent="0.25">
      <c r="A5" s="444"/>
      <c r="B5" s="445"/>
      <c r="C5" s="445"/>
      <c r="D5" s="446"/>
      <c r="E5" s="448"/>
      <c r="F5" s="448"/>
      <c r="G5" s="448"/>
      <c r="H5" s="448"/>
      <c r="I5" s="453"/>
      <c r="J5" s="454"/>
      <c r="K5" s="454"/>
      <c r="L5" s="454"/>
      <c r="M5" s="454"/>
      <c r="N5" s="455"/>
    </row>
    <row r="6" spans="1:23" s="44" customFormat="1" ht="21.75" customHeight="1" x14ac:dyDescent="0.25">
      <c r="A6" s="419" t="s">
        <v>105</v>
      </c>
      <c r="B6" s="420"/>
      <c r="C6" s="420"/>
      <c r="D6" s="421"/>
      <c r="E6" s="425" t="s">
        <v>173</v>
      </c>
      <c r="F6" s="425"/>
      <c r="G6" s="425"/>
      <c r="H6" s="426"/>
      <c r="I6" s="429" t="s">
        <v>107</v>
      </c>
      <c r="J6" s="429"/>
      <c r="K6" s="429"/>
      <c r="L6" s="429"/>
      <c r="M6" s="429"/>
      <c r="N6" s="429"/>
    </row>
    <row r="7" spans="1:23" s="44" customFormat="1" ht="27" customHeight="1" x14ac:dyDescent="0.25">
      <c r="A7" s="422"/>
      <c r="B7" s="423"/>
      <c r="C7" s="423"/>
      <c r="D7" s="424"/>
      <c r="E7" s="427"/>
      <c r="F7" s="427"/>
      <c r="G7" s="427"/>
      <c r="H7" s="428"/>
      <c r="I7" s="430">
        <v>2025</v>
      </c>
      <c r="J7" s="431"/>
      <c r="K7" s="430">
        <v>2026</v>
      </c>
      <c r="L7" s="431"/>
      <c r="M7" s="432">
        <v>2027</v>
      </c>
      <c r="N7" s="432"/>
    </row>
    <row r="8" spans="1:23" s="44" customFormat="1" ht="31.5" customHeight="1" x14ac:dyDescent="0.25">
      <c r="A8" s="456" t="s">
        <v>108</v>
      </c>
      <c r="B8" s="457"/>
      <c r="C8" s="457"/>
      <c r="D8" s="458"/>
      <c r="E8" s="459"/>
      <c r="F8" s="459"/>
      <c r="G8" s="459"/>
      <c r="H8" s="460"/>
      <c r="I8" s="461"/>
      <c r="J8" s="462"/>
      <c r="K8" s="463"/>
      <c r="L8" s="463"/>
      <c r="M8" s="463"/>
      <c r="N8" s="463"/>
    </row>
    <row r="9" spans="1:23" ht="38.25" customHeight="1" x14ac:dyDescent="0.2">
      <c r="A9" s="396" t="s">
        <v>109</v>
      </c>
      <c r="B9" s="397"/>
      <c r="C9" s="398" t="s">
        <v>209</v>
      </c>
      <c r="D9" s="417"/>
      <c r="E9" s="417"/>
      <c r="F9" s="417"/>
      <c r="G9" s="417"/>
      <c r="H9" s="417"/>
      <c r="I9" s="417"/>
      <c r="J9" s="417"/>
      <c r="K9" s="417"/>
      <c r="L9" s="417"/>
      <c r="M9" s="417"/>
      <c r="N9" s="418"/>
      <c r="O9" s="65"/>
    </row>
    <row r="10" spans="1:23" ht="38.25" hidden="1" customHeight="1" x14ac:dyDescent="0.25">
      <c r="A10" s="396"/>
      <c r="B10" s="397"/>
      <c r="C10" s="398"/>
      <c r="D10" s="399"/>
      <c r="E10" s="399"/>
      <c r="F10" s="399"/>
      <c r="G10" s="399"/>
      <c r="H10" s="399"/>
      <c r="I10" s="399"/>
      <c r="J10" s="399"/>
      <c r="K10" s="399"/>
      <c r="L10" s="399"/>
      <c r="M10" s="399"/>
      <c r="N10" s="400"/>
    </row>
    <row r="11" spans="1:23" ht="19.5" customHeight="1" x14ac:dyDescent="0.25">
      <c r="A11" s="401" t="s">
        <v>111</v>
      </c>
      <c r="B11" s="402"/>
      <c r="C11" s="407" t="s">
        <v>210</v>
      </c>
      <c r="D11" s="408"/>
      <c r="E11" s="408"/>
      <c r="F11" s="408"/>
      <c r="G11" s="408"/>
      <c r="H11" s="408"/>
      <c r="I11" s="408"/>
      <c r="J11" s="408"/>
      <c r="K11" s="408"/>
      <c r="L11" s="408"/>
      <c r="M11" s="408"/>
      <c r="N11" s="409"/>
    </row>
    <row r="12" spans="1:23" ht="19.5" customHeight="1" x14ac:dyDescent="0.25">
      <c r="A12" s="403"/>
      <c r="B12" s="404"/>
      <c r="C12" s="410"/>
      <c r="D12" s="411"/>
      <c r="E12" s="411"/>
      <c r="F12" s="411"/>
      <c r="G12" s="411"/>
      <c r="H12" s="411"/>
      <c r="I12" s="411"/>
      <c r="J12" s="411"/>
      <c r="K12" s="411"/>
      <c r="L12" s="411"/>
      <c r="M12" s="411"/>
      <c r="N12" s="412"/>
    </row>
    <row r="13" spans="1:23" ht="22.5" customHeight="1" x14ac:dyDescent="0.25">
      <c r="A13" s="403"/>
      <c r="B13" s="404"/>
      <c r="C13" s="410"/>
      <c r="D13" s="411"/>
      <c r="E13" s="411"/>
      <c r="F13" s="411"/>
      <c r="G13" s="411"/>
      <c r="H13" s="411"/>
      <c r="I13" s="411"/>
      <c r="J13" s="411"/>
      <c r="K13" s="411"/>
      <c r="L13" s="411"/>
      <c r="M13" s="411"/>
      <c r="N13" s="412"/>
    </row>
    <row r="14" spans="1:23" ht="81.75" customHeight="1" x14ac:dyDescent="0.25">
      <c r="A14" s="403"/>
      <c r="B14" s="404"/>
      <c r="C14" s="410"/>
      <c r="D14" s="411"/>
      <c r="E14" s="411"/>
      <c r="F14" s="411"/>
      <c r="G14" s="411"/>
      <c r="H14" s="411"/>
      <c r="I14" s="411"/>
      <c r="J14" s="411"/>
      <c r="K14" s="411"/>
      <c r="L14" s="411"/>
      <c r="M14" s="411"/>
      <c r="N14" s="412"/>
    </row>
    <row r="15" spans="1:23" ht="18.75" hidden="1" customHeight="1" x14ac:dyDescent="0.25">
      <c r="A15" s="403"/>
      <c r="B15" s="404"/>
      <c r="C15" s="410"/>
      <c r="D15" s="411"/>
      <c r="E15" s="411"/>
      <c r="F15" s="411"/>
      <c r="G15" s="411"/>
      <c r="H15" s="411"/>
      <c r="I15" s="411"/>
      <c r="J15" s="411"/>
      <c r="K15" s="411"/>
      <c r="L15" s="411"/>
      <c r="M15" s="411"/>
      <c r="N15" s="412"/>
    </row>
    <row r="16" spans="1:23" ht="16.5" hidden="1" customHeight="1" x14ac:dyDescent="0.25">
      <c r="A16" s="403"/>
      <c r="B16" s="404"/>
      <c r="C16" s="410"/>
      <c r="D16" s="411"/>
      <c r="E16" s="411"/>
      <c r="F16" s="411"/>
      <c r="G16" s="411"/>
      <c r="H16" s="411"/>
      <c r="I16" s="411"/>
      <c r="J16" s="411"/>
      <c r="K16" s="411"/>
      <c r="L16" s="411"/>
      <c r="M16" s="411"/>
      <c r="N16" s="412"/>
    </row>
    <row r="17" spans="1:29" ht="23.25" hidden="1" customHeight="1" x14ac:dyDescent="0.25">
      <c r="A17" s="403"/>
      <c r="B17" s="404"/>
      <c r="C17" s="410"/>
      <c r="D17" s="411"/>
      <c r="E17" s="411"/>
      <c r="F17" s="411"/>
      <c r="G17" s="411"/>
      <c r="H17" s="411"/>
      <c r="I17" s="411"/>
      <c r="J17" s="411"/>
      <c r="K17" s="411"/>
      <c r="L17" s="411"/>
      <c r="M17" s="411"/>
      <c r="N17" s="412"/>
    </row>
    <row r="18" spans="1:29" ht="20.25" hidden="1" customHeight="1" x14ac:dyDescent="0.25">
      <c r="A18" s="403"/>
      <c r="B18" s="404"/>
      <c r="C18" s="410"/>
      <c r="D18" s="411"/>
      <c r="E18" s="411"/>
      <c r="F18" s="411"/>
      <c r="G18" s="411"/>
      <c r="H18" s="411"/>
      <c r="I18" s="411"/>
      <c r="J18" s="411"/>
      <c r="K18" s="411"/>
      <c r="L18" s="411"/>
      <c r="M18" s="411"/>
      <c r="N18" s="412"/>
    </row>
    <row r="19" spans="1:29" ht="13.5" hidden="1" customHeight="1" x14ac:dyDescent="0.25">
      <c r="A19" s="403"/>
      <c r="B19" s="404"/>
      <c r="C19" s="410"/>
      <c r="D19" s="411"/>
      <c r="E19" s="411"/>
      <c r="F19" s="411"/>
      <c r="G19" s="411"/>
      <c r="H19" s="411"/>
      <c r="I19" s="411"/>
      <c r="J19" s="411"/>
      <c r="K19" s="411"/>
      <c r="L19" s="411"/>
      <c r="M19" s="411"/>
      <c r="N19" s="412"/>
    </row>
    <row r="20" spans="1:29" ht="13.5" hidden="1" customHeight="1" x14ac:dyDescent="0.25">
      <c r="A20" s="403"/>
      <c r="B20" s="404"/>
      <c r="C20" s="410"/>
      <c r="D20" s="411"/>
      <c r="E20" s="411"/>
      <c r="F20" s="411"/>
      <c r="G20" s="411"/>
      <c r="H20" s="411"/>
      <c r="I20" s="411"/>
      <c r="J20" s="411"/>
      <c r="K20" s="411"/>
      <c r="L20" s="411"/>
      <c r="M20" s="411"/>
      <c r="N20" s="412"/>
    </row>
    <row r="21" spans="1:29" ht="13.5" hidden="1" customHeight="1" x14ac:dyDescent="0.25">
      <c r="A21" s="403"/>
      <c r="B21" s="404"/>
      <c r="C21" s="410"/>
      <c r="D21" s="411"/>
      <c r="E21" s="411"/>
      <c r="F21" s="411"/>
      <c r="G21" s="411"/>
      <c r="H21" s="411"/>
      <c r="I21" s="411"/>
      <c r="J21" s="411"/>
      <c r="K21" s="411"/>
      <c r="L21" s="411"/>
      <c r="M21" s="411"/>
      <c r="N21" s="412"/>
    </row>
    <row r="22" spans="1:29" ht="13.5" hidden="1" customHeight="1" x14ac:dyDescent="0.25">
      <c r="A22" s="403"/>
      <c r="B22" s="404"/>
      <c r="C22" s="410"/>
      <c r="D22" s="411"/>
      <c r="E22" s="411"/>
      <c r="F22" s="411"/>
      <c r="G22" s="411"/>
      <c r="H22" s="411"/>
      <c r="I22" s="411"/>
      <c r="J22" s="411"/>
      <c r="K22" s="411"/>
      <c r="L22" s="411"/>
      <c r="M22" s="411"/>
      <c r="N22" s="412"/>
    </row>
    <row r="23" spans="1:29" ht="13.5" hidden="1" customHeight="1" x14ac:dyDescent="0.25">
      <c r="A23" s="405"/>
      <c r="B23" s="406"/>
      <c r="C23" s="413"/>
      <c r="D23" s="414"/>
      <c r="E23" s="414"/>
      <c r="F23" s="414"/>
      <c r="G23" s="414"/>
      <c r="H23" s="414"/>
      <c r="I23" s="414"/>
      <c r="J23" s="414"/>
      <c r="K23" s="414"/>
      <c r="L23" s="414"/>
      <c r="M23" s="414"/>
      <c r="N23" s="415"/>
    </row>
    <row r="24" spans="1:29" ht="18.75" customHeight="1" x14ac:dyDescent="0.25">
      <c r="A24" s="380" t="s">
        <v>113</v>
      </c>
      <c r="B24" s="416"/>
      <c r="C24" s="416"/>
      <c r="D24" s="416"/>
      <c r="E24" s="416"/>
      <c r="F24" s="416"/>
      <c r="G24" s="416"/>
      <c r="H24" s="416"/>
      <c r="I24" s="416"/>
      <c r="J24" s="416"/>
      <c r="K24" s="416"/>
      <c r="L24" s="416"/>
      <c r="M24" s="416"/>
      <c r="N24" s="381"/>
      <c r="R24" s="45"/>
      <c r="S24" s="45"/>
      <c r="T24" s="45"/>
      <c r="U24" s="45"/>
      <c r="V24" s="45"/>
      <c r="W24" s="45"/>
      <c r="X24" s="45"/>
      <c r="Y24" s="45"/>
      <c r="Z24" s="45"/>
      <c r="AA24" s="45"/>
      <c r="AB24" s="45"/>
      <c r="AC24" s="45"/>
    </row>
    <row r="25" spans="1:29" ht="27" customHeight="1" x14ac:dyDescent="0.25">
      <c r="A25" s="46">
        <v>1</v>
      </c>
      <c r="B25" s="392" t="s">
        <v>211</v>
      </c>
      <c r="C25" s="393"/>
      <c r="D25" s="393"/>
      <c r="E25" s="393"/>
      <c r="F25" s="393"/>
      <c r="G25" s="394"/>
      <c r="H25" s="46">
        <v>6</v>
      </c>
      <c r="I25" s="392" t="s">
        <v>202</v>
      </c>
      <c r="J25" s="393"/>
      <c r="K25" s="393"/>
      <c r="L25" s="393"/>
      <c r="M25" s="393"/>
      <c r="N25" s="394"/>
      <c r="R25" s="45"/>
      <c r="S25" s="45"/>
      <c r="T25" s="45"/>
      <c r="U25" s="45"/>
      <c r="V25" s="45"/>
      <c r="W25" s="45"/>
      <c r="X25" s="45"/>
      <c r="Y25" s="45"/>
      <c r="Z25" s="45"/>
      <c r="AA25" s="45"/>
      <c r="AB25" s="45"/>
      <c r="AC25" s="45"/>
    </row>
    <row r="26" spans="1:29" ht="27" customHeight="1" x14ac:dyDescent="0.25">
      <c r="A26" s="46">
        <v>2</v>
      </c>
      <c r="B26" s="392" t="s">
        <v>212</v>
      </c>
      <c r="C26" s="393"/>
      <c r="D26" s="393"/>
      <c r="E26" s="393"/>
      <c r="F26" s="393"/>
      <c r="G26" s="394"/>
      <c r="H26" s="46">
        <v>7</v>
      </c>
      <c r="I26" s="392"/>
      <c r="J26" s="393"/>
      <c r="K26" s="393"/>
      <c r="L26" s="393"/>
      <c r="M26" s="393"/>
      <c r="N26" s="394"/>
      <c r="R26" s="45"/>
      <c r="S26" s="45"/>
      <c r="T26" s="45"/>
      <c r="U26" s="45"/>
      <c r="V26" s="45"/>
      <c r="W26" s="45"/>
      <c r="X26" s="45"/>
      <c r="Y26" s="45"/>
      <c r="Z26" s="45"/>
      <c r="AA26" s="45"/>
      <c r="AB26" s="45"/>
      <c r="AC26" s="45"/>
    </row>
    <row r="27" spans="1:29" ht="26.25" customHeight="1" x14ac:dyDescent="0.25">
      <c r="A27" s="46">
        <v>3</v>
      </c>
      <c r="B27" s="392" t="s">
        <v>213</v>
      </c>
      <c r="C27" s="393"/>
      <c r="D27" s="393"/>
      <c r="E27" s="393"/>
      <c r="F27" s="393"/>
      <c r="G27" s="394"/>
      <c r="H27" s="46">
        <v>8</v>
      </c>
      <c r="I27" s="392"/>
      <c r="J27" s="393"/>
      <c r="K27" s="393"/>
      <c r="L27" s="393"/>
      <c r="M27" s="393"/>
      <c r="N27" s="394"/>
      <c r="R27" s="45"/>
      <c r="S27" s="45"/>
      <c r="T27" s="45"/>
      <c r="U27" s="45"/>
      <c r="V27" s="45"/>
      <c r="W27" s="45"/>
      <c r="X27" s="45"/>
      <c r="Y27" s="45"/>
      <c r="Z27" s="45"/>
      <c r="AA27" s="45"/>
      <c r="AB27" s="45"/>
      <c r="AC27" s="45"/>
    </row>
    <row r="28" spans="1:29" ht="33.75" customHeight="1" x14ac:dyDescent="0.25">
      <c r="A28" s="46">
        <v>4</v>
      </c>
      <c r="B28" s="392" t="s">
        <v>214</v>
      </c>
      <c r="C28" s="393"/>
      <c r="D28" s="393"/>
      <c r="E28" s="393"/>
      <c r="F28" s="393"/>
      <c r="G28" s="394"/>
      <c r="H28" s="46">
        <v>9</v>
      </c>
      <c r="I28" s="392"/>
      <c r="J28" s="393"/>
      <c r="K28" s="393"/>
      <c r="L28" s="393"/>
      <c r="M28" s="393"/>
      <c r="N28" s="394"/>
    </row>
    <row r="29" spans="1:29" ht="34.5" customHeight="1" x14ac:dyDescent="0.25">
      <c r="A29" s="46">
        <v>5</v>
      </c>
      <c r="B29" s="392" t="s">
        <v>215</v>
      </c>
      <c r="C29" s="393"/>
      <c r="D29" s="393"/>
      <c r="E29" s="393"/>
      <c r="F29" s="393"/>
      <c r="G29" s="394"/>
      <c r="H29" s="46">
        <v>10</v>
      </c>
      <c r="I29" s="395"/>
      <c r="J29" s="395"/>
      <c r="K29" s="395"/>
      <c r="L29" s="395"/>
      <c r="M29" s="395"/>
      <c r="N29" s="395"/>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377" t="s">
        <v>117</v>
      </c>
      <c r="B31" s="378"/>
      <c r="C31" s="378"/>
      <c r="D31" s="378"/>
      <c r="E31" s="378"/>
      <c r="F31" s="378"/>
      <c r="G31" s="378"/>
      <c r="H31" s="379"/>
      <c r="I31" s="380" t="s">
        <v>118</v>
      </c>
      <c r="J31" s="381"/>
      <c r="K31" s="371" t="s">
        <v>119</v>
      </c>
      <c r="L31" s="371"/>
      <c r="M31" s="371" t="s">
        <v>120</v>
      </c>
      <c r="N31" s="371"/>
      <c r="O31" s="371">
        <v>2026</v>
      </c>
      <c r="P31" s="371"/>
      <c r="Q31" s="371">
        <v>2027</v>
      </c>
      <c r="R31" s="371"/>
    </row>
    <row r="32" spans="1:29" x14ac:dyDescent="0.25">
      <c r="A32" s="382"/>
      <c r="B32" s="383"/>
      <c r="C32" s="383"/>
      <c r="D32" s="383"/>
      <c r="E32" s="383"/>
      <c r="F32" s="383"/>
      <c r="G32" s="383"/>
      <c r="H32" s="384"/>
      <c r="I32" s="375"/>
      <c r="J32" s="375"/>
      <c r="K32" s="375"/>
      <c r="L32" s="375"/>
      <c r="M32" s="375"/>
      <c r="N32" s="375"/>
      <c r="O32" s="375"/>
      <c r="P32" s="375"/>
      <c r="Q32" s="375"/>
      <c r="R32" s="375"/>
    </row>
    <row r="33" spans="1:18" x14ac:dyDescent="0.25">
      <c r="A33" s="382"/>
      <c r="B33" s="383"/>
      <c r="C33" s="383"/>
      <c r="D33" s="383"/>
      <c r="E33" s="383"/>
      <c r="F33" s="383"/>
      <c r="G33" s="383"/>
      <c r="H33" s="384"/>
      <c r="I33" s="375"/>
      <c r="J33" s="375"/>
      <c r="K33" s="375"/>
      <c r="L33" s="375"/>
      <c r="M33" s="375"/>
      <c r="N33" s="375"/>
      <c r="O33" s="375"/>
      <c r="P33" s="375"/>
      <c r="Q33" s="375"/>
      <c r="R33" s="375"/>
    </row>
    <row r="34" spans="1:18" x14ac:dyDescent="0.25">
      <c r="A34" s="382"/>
      <c r="B34" s="383"/>
      <c r="C34" s="383"/>
      <c r="D34" s="383"/>
      <c r="E34" s="383"/>
      <c r="F34" s="383"/>
      <c r="G34" s="383"/>
      <c r="H34" s="384"/>
      <c r="I34" s="375"/>
      <c r="J34" s="375"/>
      <c r="K34" s="375"/>
      <c r="L34" s="375"/>
      <c r="M34" s="375"/>
      <c r="N34" s="375"/>
      <c r="O34" s="375"/>
      <c r="P34" s="375"/>
      <c r="Q34" s="375"/>
      <c r="R34" s="375"/>
    </row>
    <row r="35" spans="1:18" x14ac:dyDescent="0.25">
      <c r="A35" s="382"/>
      <c r="B35" s="383"/>
      <c r="C35" s="383"/>
      <c r="D35" s="383"/>
      <c r="E35" s="383"/>
      <c r="F35" s="383"/>
      <c r="G35" s="383"/>
      <c r="H35" s="384"/>
      <c r="I35" s="390"/>
      <c r="J35" s="391"/>
      <c r="K35" s="375"/>
      <c r="L35" s="375"/>
      <c r="M35" s="375"/>
      <c r="N35" s="375"/>
      <c r="O35" s="375"/>
      <c r="P35" s="375"/>
      <c r="Q35" s="375"/>
      <c r="R35" s="375"/>
    </row>
    <row r="36" spans="1:18" x14ac:dyDescent="0.25">
      <c r="A36" s="382"/>
      <c r="B36" s="383"/>
      <c r="C36" s="383"/>
      <c r="D36" s="383"/>
      <c r="E36" s="383"/>
      <c r="F36" s="383"/>
      <c r="G36" s="383"/>
      <c r="H36" s="384"/>
      <c r="I36" s="375"/>
      <c r="J36" s="375"/>
      <c r="K36" s="375"/>
      <c r="L36" s="375"/>
      <c r="M36" s="375"/>
      <c r="N36" s="375"/>
      <c r="O36" s="375"/>
      <c r="P36" s="375"/>
      <c r="Q36" s="375"/>
      <c r="R36" s="375"/>
    </row>
    <row r="37" spans="1:18" x14ac:dyDescent="0.25">
      <c r="A37" s="382"/>
      <c r="B37" s="383"/>
      <c r="C37" s="383"/>
      <c r="D37" s="383"/>
      <c r="E37" s="383"/>
      <c r="F37" s="383"/>
      <c r="G37" s="383"/>
      <c r="H37" s="384"/>
      <c r="I37" s="375"/>
      <c r="J37" s="375"/>
      <c r="K37" s="389"/>
      <c r="L37" s="389"/>
      <c r="M37" s="389"/>
      <c r="N37" s="389"/>
      <c r="O37" s="375"/>
      <c r="P37" s="375"/>
      <c r="Q37" s="375"/>
      <c r="R37" s="375"/>
    </row>
    <row r="38" spans="1:18" s="50" customFormat="1" x14ac:dyDescent="0.25">
      <c r="A38" s="382"/>
      <c r="B38" s="383"/>
      <c r="C38" s="383"/>
      <c r="D38" s="383"/>
      <c r="E38" s="383"/>
      <c r="F38" s="383"/>
      <c r="G38" s="383"/>
      <c r="H38" s="384"/>
      <c r="I38" s="375"/>
      <c r="J38" s="375"/>
      <c r="K38" s="389"/>
      <c r="L38" s="389"/>
      <c r="M38" s="389"/>
      <c r="N38" s="389"/>
      <c r="O38" s="375"/>
      <c r="P38" s="375"/>
      <c r="Q38" s="375"/>
      <c r="R38" s="375"/>
    </row>
    <row r="39" spans="1:18" x14ac:dyDescent="0.25">
      <c r="A39" s="377" t="s">
        <v>121</v>
      </c>
      <c r="B39" s="378"/>
      <c r="C39" s="378"/>
      <c r="D39" s="378"/>
      <c r="E39" s="378"/>
      <c r="F39" s="378"/>
      <c r="G39" s="378"/>
      <c r="H39" s="379"/>
      <c r="I39" s="380" t="s">
        <v>118</v>
      </c>
      <c r="J39" s="381"/>
      <c r="K39" s="371" t="s">
        <v>119</v>
      </c>
      <c r="L39" s="371"/>
      <c r="M39" s="371" t="s">
        <v>120</v>
      </c>
      <c r="N39" s="371"/>
      <c r="O39" s="371">
        <v>2026</v>
      </c>
      <c r="P39" s="371"/>
      <c r="Q39" s="371">
        <v>2027</v>
      </c>
      <c r="R39" s="371"/>
    </row>
    <row r="40" spans="1:18" ht="15.75" customHeight="1" x14ac:dyDescent="0.25">
      <c r="A40" s="382"/>
      <c r="B40" s="383"/>
      <c r="C40" s="383"/>
      <c r="D40" s="383"/>
      <c r="E40" s="383"/>
      <c r="F40" s="383"/>
      <c r="G40" s="383"/>
      <c r="H40" s="384"/>
      <c r="I40" s="388"/>
      <c r="J40" s="375"/>
      <c r="K40" s="388"/>
      <c r="L40" s="375"/>
      <c r="M40" s="375"/>
      <c r="N40" s="375"/>
      <c r="O40" s="388"/>
      <c r="P40" s="375"/>
      <c r="Q40" s="388"/>
      <c r="R40" s="375"/>
    </row>
    <row r="41" spans="1:18" x14ac:dyDescent="0.25">
      <c r="A41" s="382"/>
      <c r="B41" s="383"/>
      <c r="C41" s="383"/>
      <c r="D41" s="383"/>
      <c r="E41" s="383"/>
      <c r="F41" s="383"/>
      <c r="G41" s="383"/>
      <c r="H41" s="384"/>
      <c r="I41" s="388"/>
      <c r="J41" s="375"/>
      <c r="K41" s="388"/>
      <c r="L41" s="375"/>
      <c r="M41" s="375"/>
      <c r="N41" s="375"/>
      <c r="O41" s="388"/>
      <c r="P41" s="375"/>
      <c r="Q41" s="388"/>
      <c r="R41" s="375"/>
    </row>
    <row r="42" spans="1:18" x14ac:dyDescent="0.25">
      <c r="A42" s="382"/>
      <c r="B42" s="383"/>
      <c r="C42" s="383"/>
      <c r="D42" s="383"/>
      <c r="E42" s="383"/>
      <c r="F42" s="383"/>
      <c r="G42" s="383"/>
      <c r="H42" s="384"/>
      <c r="I42" s="388"/>
      <c r="J42" s="375"/>
      <c r="K42" s="388"/>
      <c r="L42" s="375"/>
      <c r="M42" s="375"/>
      <c r="N42" s="375"/>
      <c r="O42" s="388"/>
      <c r="P42" s="375"/>
      <c r="Q42" s="388"/>
      <c r="R42" s="375"/>
    </row>
    <row r="43" spans="1:18" x14ac:dyDescent="0.25">
      <c r="A43" s="382"/>
      <c r="B43" s="383"/>
      <c r="C43" s="383"/>
      <c r="D43" s="383"/>
      <c r="E43" s="383"/>
      <c r="F43" s="383"/>
      <c r="G43" s="383"/>
      <c r="H43" s="384"/>
      <c r="I43" s="388"/>
      <c r="J43" s="375"/>
      <c r="K43" s="388"/>
      <c r="L43" s="375"/>
      <c r="M43" s="375"/>
      <c r="N43" s="375"/>
      <c r="O43" s="388"/>
      <c r="P43" s="375"/>
      <c r="Q43" s="388"/>
      <c r="R43" s="375"/>
    </row>
    <row r="44" spans="1:18" x14ac:dyDescent="0.25">
      <c r="A44" s="382"/>
      <c r="B44" s="383"/>
      <c r="C44" s="383"/>
      <c r="D44" s="383"/>
      <c r="E44" s="383"/>
      <c r="F44" s="383"/>
      <c r="G44" s="383"/>
      <c r="H44" s="384"/>
      <c r="I44" s="388"/>
      <c r="J44" s="375"/>
      <c r="K44" s="388"/>
      <c r="L44" s="375"/>
      <c r="M44" s="375"/>
      <c r="N44" s="375"/>
      <c r="O44" s="388"/>
      <c r="P44" s="375"/>
      <c r="Q44" s="388"/>
      <c r="R44" s="375"/>
    </row>
    <row r="45" spans="1:18" x14ac:dyDescent="0.25">
      <c r="A45" s="382"/>
      <c r="B45" s="383"/>
      <c r="C45" s="383"/>
      <c r="D45" s="383"/>
      <c r="E45" s="383"/>
      <c r="F45" s="383"/>
      <c r="G45" s="383"/>
      <c r="H45" s="384"/>
      <c r="I45" s="388"/>
      <c r="J45" s="375"/>
      <c r="K45" s="388"/>
      <c r="L45" s="375"/>
      <c r="M45" s="375"/>
      <c r="N45" s="375"/>
      <c r="O45" s="388"/>
      <c r="P45" s="375"/>
      <c r="Q45" s="388"/>
      <c r="R45" s="375"/>
    </row>
    <row r="46" spans="1:18" x14ac:dyDescent="0.25">
      <c r="A46" s="382"/>
      <c r="B46" s="383"/>
      <c r="C46" s="383"/>
      <c r="D46" s="383"/>
      <c r="E46" s="383"/>
      <c r="F46" s="383"/>
      <c r="G46" s="383"/>
      <c r="H46" s="384"/>
      <c r="I46" s="388"/>
      <c r="J46" s="375"/>
      <c r="K46" s="388"/>
      <c r="L46" s="375"/>
      <c r="M46" s="375"/>
      <c r="N46" s="375"/>
      <c r="O46" s="388"/>
      <c r="P46" s="375"/>
      <c r="Q46" s="388"/>
      <c r="R46" s="375"/>
    </row>
    <row r="47" spans="1:18" x14ac:dyDescent="0.25">
      <c r="A47" s="382"/>
      <c r="B47" s="383"/>
      <c r="C47" s="383"/>
      <c r="D47" s="383"/>
      <c r="E47" s="383"/>
      <c r="F47" s="383"/>
      <c r="G47" s="383"/>
      <c r="H47" s="384"/>
      <c r="I47" s="388"/>
      <c r="J47" s="375"/>
      <c r="K47" s="388"/>
      <c r="L47" s="375"/>
      <c r="M47" s="375"/>
      <c r="N47" s="375"/>
      <c r="O47" s="388"/>
      <c r="P47" s="375"/>
      <c r="Q47" s="388"/>
      <c r="R47" s="375"/>
    </row>
    <row r="48" spans="1:18" x14ac:dyDescent="0.25">
      <c r="A48" s="377" t="s">
        <v>122</v>
      </c>
      <c r="B48" s="378"/>
      <c r="C48" s="378"/>
      <c r="D48" s="378"/>
      <c r="E48" s="378"/>
      <c r="F48" s="378"/>
      <c r="G48" s="378"/>
      <c r="H48" s="379"/>
      <c r="I48" s="380" t="s">
        <v>118</v>
      </c>
      <c r="J48" s="381"/>
      <c r="K48" s="371" t="s">
        <v>119</v>
      </c>
      <c r="L48" s="371"/>
      <c r="M48" s="371" t="s">
        <v>120</v>
      </c>
      <c r="N48" s="371"/>
      <c r="O48" s="371">
        <v>2026</v>
      </c>
      <c r="P48" s="371"/>
      <c r="Q48" s="371">
        <v>2027</v>
      </c>
      <c r="R48" s="371"/>
    </row>
    <row r="49" spans="1:18" x14ac:dyDescent="0.25">
      <c r="A49" s="382"/>
      <c r="B49" s="383"/>
      <c r="C49" s="383"/>
      <c r="D49" s="383"/>
      <c r="E49" s="383"/>
      <c r="F49" s="383"/>
      <c r="G49" s="383"/>
      <c r="H49" s="384"/>
      <c r="I49" s="385"/>
      <c r="J49" s="385"/>
      <c r="K49" s="375"/>
      <c r="L49" s="375"/>
      <c r="M49" s="375"/>
      <c r="N49" s="375"/>
      <c r="O49" s="385"/>
      <c r="P49" s="385"/>
      <c r="Q49" s="385"/>
      <c r="R49" s="385"/>
    </row>
    <row r="50" spans="1:18" x14ac:dyDescent="0.25">
      <c r="A50" s="382"/>
      <c r="B50" s="383"/>
      <c r="C50" s="383"/>
      <c r="D50" s="383"/>
      <c r="E50" s="383"/>
      <c r="F50" s="383"/>
      <c r="G50" s="383"/>
      <c r="H50" s="384"/>
      <c r="I50" s="386"/>
      <c r="J50" s="387"/>
      <c r="K50" s="385"/>
      <c r="L50" s="385"/>
      <c r="M50" s="375"/>
      <c r="N50" s="375"/>
      <c r="O50" s="386"/>
      <c r="P50" s="387"/>
      <c r="Q50" s="386"/>
      <c r="R50" s="387"/>
    </row>
    <row r="51" spans="1:18" x14ac:dyDescent="0.25">
      <c r="A51" s="382"/>
      <c r="B51" s="383"/>
      <c r="C51" s="383"/>
      <c r="D51" s="383"/>
      <c r="E51" s="383"/>
      <c r="F51" s="383"/>
      <c r="G51" s="383"/>
      <c r="H51" s="384"/>
      <c r="I51" s="385"/>
      <c r="J51" s="385"/>
      <c r="K51" s="375"/>
      <c r="L51" s="375"/>
      <c r="M51" s="375"/>
      <c r="N51" s="375"/>
      <c r="O51" s="375"/>
      <c r="P51" s="375"/>
      <c r="Q51" s="375"/>
      <c r="R51" s="375"/>
    </row>
    <row r="52" spans="1:18" x14ac:dyDescent="0.25">
      <c r="A52" s="382"/>
      <c r="B52" s="383"/>
      <c r="C52" s="383"/>
      <c r="D52" s="383"/>
      <c r="E52" s="383"/>
      <c r="F52" s="383"/>
      <c r="G52" s="383"/>
      <c r="H52" s="384"/>
      <c r="I52" s="375"/>
      <c r="J52" s="375"/>
      <c r="K52" s="375"/>
      <c r="L52" s="375"/>
      <c r="M52" s="375"/>
      <c r="N52" s="375"/>
      <c r="O52" s="375"/>
      <c r="P52" s="375"/>
      <c r="Q52" s="375"/>
      <c r="R52" s="375"/>
    </row>
    <row r="53" spans="1:18" x14ac:dyDescent="0.25">
      <c r="A53" s="382"/>
      <c r="B53" s="383"/>
      <c r="C53" s="383"/>
      <c r="D53" s="383"/>
      <c r="E53" s="383"/>
      <c r="F53" s="383"/>
      <c r="G53" s="383"/>
      <c r="H53" s="384"/>
      <c r="I53" s="375"/>
      <c r="J53" s="375"/>
      <c r="K53" s="375"/>
      <c r="L53" s="375"/>
      <c r="M53" s="375"/>
      <c r="N53" s="375"/>
      <c r="O53" s="375"/>
      <c r="P53" s="375"/>
      <c r="Q53" s="375"/>
      <c r="R53" s="375"/>
    </row>
    <row r="54" spans="1:18" x14ac:dyDescent="0.25">
      <c r="A54" s="377" t="s">
        <v>123</v>
      </c>
      <c r="B54" s="378"/>
      <c r="C54" s="378"/>
      <c r="D54" s="378"/>
      <c r="E54" s="378"/>
      <c r="F54" s="378"/>
      <c r="G54" s="378"/>
      <c r="H54" s="379"/>
      <c r="I54" s="380" t="s">
        <v>118</v>
      </c>
      <c r="J54" s="381"/>
      <c r="K54" s="371" t="s">
        <v>119</v>
      </c>
      <c r="L54" s="371"/>
      <c r="M54" s="371" t="s">
        <v>120</v>
      </c>
      <c r="N54" s="371"/>
      <c r="O54" s="371">
        <v>2026</v>
      </c>
      <c r="P54" s="371"/>
      <c r="Q54" s="371">
        <v>2027</v>
      </c>
      <c r="R54" s="371"/>
    </row>
    <row r="55" spans="1:18" x14ac:dyDescent="0.25">
      <c r="A55" s="372"/>
      <c r="B55" s="373"/>
      <c r="C55" s="373"/>
      <c r="D55" s="373"/>
      <c r="E55" s="373"/>
      <c r="F55" s="373"/>
      <c r="G55" s="373"/>
      <c r="H55" s="374"/>
      <c r="I55" s="375"/>
      <c r="J55" s="375"/>
      <c r="K55" s="375"/>
      <c r="L55" s="375"/>
      <c r="M55" s="375"/>
      <c r="N55" s="375"/>
      <c r="O55" s="375"/>
      <c r="P55" s="375"/>
      <c r="Q55" s="375">
        <v>0</v>
      </c>
      <c r="R55" s="375"/>
    </row>
    <row r="56" spans="1:18" x14ac:dyDescent="0.25">
      <c r="A56" s="372"/>
      <c r="B56" s="373"/>
      <c r="C56" s="373"/>
      <c r="D56" s="373"/>
      <c r="E56" s="373"/>
      <c r="F56" s="373"/>
      <c r="G56" s="373"/>
      <c r="H56" s="374"/>
      <c r="I56" s="375"/>
      <c r="J56" s="375"/>
      <c r="K56" s="375"/>
      <c r="L56" s="375"/>
      <c r="M56" s="375"/>
      <c r="N56" s="375"/>
      <c r="O56" s="375"/>
      <c r="P56" s="375"/>
      <c r="Q56" s="375">
        <v>0</v>
      </c>
      <c r="R56" s="375"/>
    </row>
    <row r="57" spans="1:18" x14ac:dyDescent="0.25">
      <c r="A57" s="372"/>
      <c r="B57" s="373"/>
      <c r="C57" s="373"/>
      <c r="D57" s="373"/>
      <c r="E57" s="373"/>
      <c r="F57" s="373"/>
      <c r="G57" s="373"/>
      <c r="H57" s="374"/>
      <c r="I57" s="376"/>
      <c r="J57" s="375"/>
      <c r="K57" s="375"/>
      <c r="L57" s="375"/>
      <c r="M57" s="375"/>
      <c r="N57" s="375"/>
      <c r="O57" s="376"/>
      <c r="P57" s="375"/>
      <c r="Q57" s="376">
        <v>0.9</v>
      </c>
      <c r="R57" s="375"/>
    </row>
    <row r="58" spans="1:18" x14ac:dyDescent="0.25">
      <c r="A58" s="372"/>
      <c r="B58" s="373"/>
      <c r="C58" s="373"/>
      <c r="D58" s="373"/>
      <c r="E58" s="373"/>
      <c r="F58" s="373"/>
      <c r="G58" s="373"/>
      <c r="H58" s="374"/>
      <c r="I58" s="375"/>
      <c r="J58" s="375"/>
      <c r="K58" s="375"/>
      <c r="L58" s="375"/>
      <c r="M58" s="375"/>
      <c r="N58" s="375"/>
      <c r="O58" s="375"/>
      <c r="P58" s="375"/>
      <c r="Q58" s="375"/>
      <c r="R58" s="375"/>
    </row>
    <row r="59" spans="1:18" x14ac:dyDescent="0.25">
      <c r="A59" s="372"/>
      <c r="B59" s="373"/>
      <c r="C59" s="373"/>
      <c r="D59" s="373"/>
      <c r="E59" s="373"/>
      <c r="F59" s="373"/>
      <c r="G59" s="373"/>
      <c r="H59" s="374"/>
      <c r="I59" s="375"/>
      <c r="J59" s="375"/>
      <c r="K59" s="375"/>
      <c r="L59" s="375"/>
      <c r="M59" s="375"/>
      <c r="N59" s="375"/>
      <c r="O59" s="375"/>
      <c r="P59" s="375"/>
      <c r="Q59" s="375"/>
      <c r="R59" s="375"/>
    </row>
    <row r="61" spans="1:18" x14ac:dyDescent="0.25">
      <c r="A61" s="368" t="s">
        <v>15</v>
      </c>
      <c r="B61" s="369"/>
      <c r="C61" s="369"/>
      <c r="D61" s="369"/>
      <c r="E61" s="369"/>
      <c r="F61" s="369"/>
      <c r="G61" s="369"/>
      <c r="H61" s="369"/>
      <c r="I61" s="369"/>
      <c r="J61" s="369"/>
      <c r="K61" s="369"/>
      <c r="L61" s="369"/>
      <c r="M61" s="369"/>
      <c r="N61" s="370"/>
    </row>
    <row r="62" spans="1:18" ht="39.75" customHeight="1" x14ac:dyDescent="0.25">
      <c r="A62" s="371" t="s">
        <v>16</v>
      </c>
      <c r="B62" s="371"/>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364">
        <f>IF(A25&gt;0,A25,"")</f>
        <v>1</v>
      </c>
      <c r="B63" s="365"/>
      <c r="C63" s="52"/>
      <c r="D63" s="53"/>
      <c r="E63" s="53"/>
      <c r="F63" s="53"/>
      <c r="G63" s="54"/>
      <c r="H63" s="54"/>
      <c r="I63" s="54"/>
      <c r="J63" s="54"/>
      <c r="K63" s="54"/>
      <c r="L63" s="54"/>
      <c r="M63" s="54"/>
      <c r="N63" s="54"/>
    </row>
    <row r="64" spans="1:18" ht="12" customHeight="1" thickBot="1" x14ac:dyDescent="0.3">
      <c r="A64" s="366"/>
      <c r="B64" s="367"/>
      <c r="C64" s="55"/>
      <c r="D64" s="55"/>
      <c r="E64" s="55"/>
      <c r="F64" s="55"/>
      <c r="G64" s="55"/>
      <c r="H64" s="55"/>
      <c r="I64" s="55"/>
      <c r="J64" s="55"/>
      <c r="K64" s="55"/>
      <c r="L64" s="55"/>
      <c r="M64" s="55"/>
      <c r="N64" s="55"/>
    </row>
    <row r="65" spans="1:15" ht="12" customHeight="1" x14ac:dyDescent="0.25">
      <c r="A65" s="364">
        <f>IF(A26&gt;0,A26,"")</f>
        <v>2</v>
      </c>
      <c r="B65" s="365"/>
      <c r="C65" s="54"/>
      <c r="D65" s="54"/>
      <c r="E65" s="54"/>
      <c r="F65" s="54"/>
      <c r="G65" s="53"/>
      <c r="H65" s="53"/>
      <c r="I65" s="53"/>
      <c r="J65" s="54"/>
      <c r="K65" s="54"/>
      <c r="L65" s="54"/>
      <c r="M65" s="54"/>
      <c r="N65" s="54"/>
    </row>
    <row r="66" spans="1:15" ht="12" customHeight="1" thickBot="1" x14ac:dyDescent="0.3">
      <c r="A66" s="366"/>
      <c r="B66" s="367"/>
      <c r="C66" s="55"/>
      <c r="D66" s="55"/>
      <c r="E66" s="55"/>
      <c r="F66" s="55"/>
      <c r="G66" s="55"/>
      <c r="H66" s="55"/>
      <c r="I66" s="55"/>
      <c r="J66" s="55"/>
      <c r="K66" s="55"/>
      <c r="L66" s="55"/>
      <c r="M66" s="55"/>
      <c r="N66" s="55"/>
    </row>
    <row r="67" spans="1:15" ht="12" customHeight="1" x14ac:dyDescent="0.25">
      <c r="A67" s="364">
        <f>IF(A27&gt;0,A27,"")</f>
        <v>3</v>
      </c>
      <c r="B67" s="365"/>
      <c r="C67" s="54"/>
      <c r="D67" s="56"/>
      <c r="E67" s="54"/>
      <c r="F67" s="54"/>
      <c r="G67" s="54"/>
      <c r="H67" s="54"/>
      <c r="I67" s="54"/>
      <c r="J67" s="53"/>
      <c r="K67" s="53"/>
      <c r="L67" s="54"/>
      <c r="M67" s="54"/>
      <c r="N67" s="54"/>
    </row>
    <row r="68" spans="1:15" ht="12" customHeight="1" thickBot="1" x14ac:dyDescent="0.3">
      <c r="A68" s="366"/>
      <c r="B68" s="367"/>
      <c r="C68" s="55"/>
      <c r="D68" s="55"/>
      <c r="E68" s="55"/>
      <c r="F68" s="55"/>
      <c r="G68" s="55"/>
      <c r="H68" s="55"/>
      <c r="I68" s="55"/>
      <c r="J68" s="55"/>
      <c r="K68" s="55"/>
      <c r="L68" s="55"/>
      <c r="M68" s="55"/>
      <c r="N68" s="55"/>
    </row>
    <row r="69" spans="1:15" ht="12" customHeight="1" x14ac:dyDescent="0.25">
      <c r="A69" s="364">
        <v>4</v>
      </c>
      <c r="B69" s="365"/>
      <c r="C69" s="54"/>
      <c r="D69" s="54"/>
      <c r="E69" s="54"/>
      <c r="F69" s="54"/>
      <c r="G69" s="54"/>
      <c r="H69" s="54"/>
      <c r="I69" s="54"/>
      <c r="J69" s="54"/>
      <c r="K69" s="54"/>
      <c r="L69" s="53"/>
      <c r="M69" s="53"/>
      <c r="N69" s="54"/>
    </row>
    <row r="70" spans="1:15" ht="12" customHeight="1" thickBot="1" x14ac:dyDescent="0.3">
      <c r="A70" s="366"/>
      <c r="B70" s="367"/>
      <c r="C70" s="55"/>
      <c r="D70" s="55"/>
      <c r="E70" s="55"/>
      <c r="F70" s="55"/>
      <c r="G70" s="55"/>
      <c r="H70" s="55"/>
      <c r="I70" s="55"/>
      <c r="J70" s="55"/>
      <c r="K70" s="55"/>
      <c r="L70" s="55"/>
      <c r="M70" s="55"/>
      <c r="N70" s="55"/>
    </row>
    <row r="71" spans="1:15" ht="12" customHeight="1" x14ac:dyDescent="0.25">
      <c r="A71" s="364">
        <v>5</v>
      </c>
      <c r="B71" s="365"/>
      <c r="C71" s="54"/>
      <c r="D71" s="54"/>
      <c r="E71" s="54"/>
      <c r="F71" s="54"/>
      <c r="G71" s="54"/>
      <c r="H71" s="54"/>
      <c r="I71" s="54"/>
      <c r="J71" s="54"/>
      <c r="K71" s="54"/>
      <c r="L71" s="54"/>
      <c r="M71" s="54"/>
      <c r="N71" s="53"/>
    </row>
    <row r="72" spans="1:15" ht="12" customHeight="1" thickBot="1" x14ac:dyDescent="0.3">
      <c r="A72" s="366"/>
      <c r="B72" s="367"/>
      <c r="C72" s="55"/>
      <c r="D72" s="55"/>
      <c r="E72" s="55"/>
      <c r="F72" s="55"/>
      <c r="G72" s="55"/>
      <c r="H72" s="55"/>
      <c r="I72" s="55"/>
      <c r="J72" s="55"/>
      <c r="K72" s="55"/>
      <c r="L72" s="55"/>
      <c r="M72" s="55"/>
      <c r="N72" s="55"/>
    </row>
    <row r="73" spans="1:15" ht="12" customHeight="1" x14ac:dyDescent="0.25">
      <c r="A73" s="364">
        <v>6</v>
      </c>
      <c r="B73" s="365"/>
      <c r="C73" s="54"/>
      <c r="D73" s="54"/>
      <c r="E73" s="54"/>
      <c r="F73" s="54"/>
      <c r="G73" s="54"/>
      <c r="H73" s="54"/>
      <c r="I73" s="54"/>
      <c r="J73" s="54"/>
      <c r="K73" s="54"/>
      <c r="L73" s="54"/>
      <c r="M73" s="54"/>
      <c r="N73" s="54"/>
    </row>
    <row r="74" spans="1:15" ht="12" customHeight="1" thickBot="1" x14ac:dyDescent="0.3">
      <c r="A74" s="366"/>
      <c r="B74" s="367"/>
      <c r="C74" s="55"/>
      <c r="D74" s="55"/>
      <c r="E74" s="55"/>
      <c r="F74" s="55"/>
      <c r="G74" s="55"/>
      <c r="H74" s="55"/>
      <c r="I74" s="55"/>
      <c r="J74" s="55"/>
      <c r="K74" s="55"/>
      <c r="L74" s="55"/>
      <c r="M74" s="55"/>
      <c r="N74" s="55"/>
    </row>
    <row r="75" spans="1:15" ht="12" customHeight="1" x14ac:dyDescent="0.25">
      <c r="A75" s="364">
        <v>7</v>
      </c>
      <c r="B75" s="365"/>
      <c r="C75" s="54"/>
      <c r="D75" s="54"/>
      <c r="E75" s="54"/>
      <c r="F75" s="54"/>
      <c r="G75" s="54"/>
      <c r="H75" s="54"/>
      <c r="I75" s="54"/>
      <c r="J75" s="54"/>
      <c r="K75" s="54"/>
      <c r="L75" s="54"/>
      <c r="M75" s="54"/>
      <c r="N75" s="54"/>
    </row>
    <row r="76" spans="1:15" ht="12" customHeight="1" thickBot="1" x14ac:dyDescent="0.3">
      <c r="A76" s="366"/>
      <c r="B76" s="367"/>
      <c r="C76" s="55"/>
      <c r="D76" s="55"/>
      <c r="E76" s="55"/>
      <c r="F76" s="55"/>
      <c r="G76" s="55"/>
      <c r="H76" s="55"/>
      <c r="I76" s="55"/>
      <c r="J76" s="55"/>
      <c r="K76" s="55"/>
      <c r="L76" s="55"/>
      <c r="M76" s="55"/>
      <c r="N76" s="55"/>
    </row>
    <row r="77" spans="1:15" ht="12" customHeight="1" x14ac:dyDescent="0.25">
      <c r="A77" s="364">
        <v>8</v>
      </c>
      <c r="B77" s="365"/>
      <c r="C77" s="54"/>
      <c r="D77" s="54"/>
      <c r="E77" s="54"/>
      <c r="F77" s="54"/>
      <c r="G77" s="54"/>
      <c r="H77" s="54"/>
      <c r="I77" s="54"/>
      <c r="J77" s="54"/>
      <c r="K77" s="54"/>
      <c r="L77" s="54"/>
      <c r="M77" s="54"/>
      <c r="N77" s="57"/>
      <c r="O77" s="58"/>
    </row>
    <row r="78" spans="1:15" ht="12" customHeight="1" thickBot="1" x14ac:dyDescent="0.3">
      <c r="A78" s="366"/>
      <c r="B78" s="367"/>
      <c r="C78" s="55"/>
      <c r="D78" s="55"/>
      <c r="E78" s="55"/>
      <c r="F78" s="55"/>
      <c r="G78" s="55"/>
      <c r="H78" s="55"/>
      <c r="I78" s="55"/>
      <c r="J78" s="55"/>
      <c r="K78" s="55"/>
      <c r="L78" s="55"/>
      <c r="M78" s="55"/>
      <c r="N78" s="55"/>
    </row>
    <row r="79" spans="1:15" ht="12" customHeight="1" x14ac:dyDescent="0.25">
      <c r="A79" s="364">
        <v>9</v>
      </c>
      <c r="B79" s="365"/>
      <c r="C79" s="54"/>
      <c r="D79" s="54"/>
      <c r="E79" s="54"/>
      <c r="F79" s="54"/>
      <c r="G79" s="54"/>
      <c r="H79" s="54"/>
      <c r="I79" s="54"/>
      <c r="J79" s="54"/>
      <c r="K79" s="54"/>
      <c r="L79" s="54"/>
      <c r="M79" s="54"/>
      <c r="N79" s="54"/>
    </row>
    <row r="80" spans="1:15" ht="12" customHeight="1" thickBot="1" x14ac:dyDescent="0.3">
      <c r="A80" s="366"/>
      <c r="B80" s="367"/>
      <c r="C80" s="55"/>
      <c r="D80" s="55"/>
      <c r="E80" s="55"/>
      <c r="F80" s="55"/>
      <c r="G80" s="55"/>
      <c r="H80" s="55"/>
      <c r="I80" s="55"/>
      <c r="J80" s="55"/>
      <c r="K80" s="55"/>
      <c r="L80" s="55"/>
      <c r="M80" s="55"/>
      <c r="N80" s="55"/>
    </row>
    <row r="81" spans="1:14" ht="12" customHeight="1" x14ac:dyDescent="0.25">
      <c r="A81" s="364">
        <v>10</v>
      </c>
      <c r="B81" s="365"/>
      <c r="C81" s="54"/>
      <c r="D81" s="54"/>
      <c r="E81" s="54"/>
      <c r="F81" s="54"/>
      <c r="G81" s="54"/>
      <c r="H81" s="54"/>
      <c r="I81" s="54"/>
      <c r="J81" s="54"/>
      <c r="K81" s="54"/>
      <c r="L81" s="54"/>
      <c r="M81" s="54"/>
      <c r="N81" s="54"/>
    </row>
    <row r="82" spans="1:14" ht="12" customHeight="1" thickBot="1" x14ac:dyDescent="0.3">
      <c r="A82" s="366"/>
      <c r="B82" s="367"/>
      <c r="C82" s="55"/>
      <c r="D82" s="55"/>
      <c r="E82" s="55"/>
      <c r="F82" s="55"/>
      <c r="G82" s="55"/>
      <c r="H82" s="55"/>
      <c r="I82" s="55"/>
      <c r="J82" s="55"/>
      <c r="K82" s="55"/>
      <c r="L82" s="55"/>
      <c r="M82" s="55"/>
      <c r="N82" s="55"/>
    </row>
    <row r="83" spans="1:14" x14ac:dyDescent="0.25">
      <c r="A83" s="360" t="s">
        <v>124</v>
      </c>
      <c r="B83" s="361"/>
      <c r="C83" s="361"/>
      <c r="D83" s="361"/>
      <c r="E83" s="362"/>
      <c r="F83" s="333"/>
      <c r="G83" s="335"/>
      <c r="H83" s="349" t="s">
        <v>124</v>
      </c>
      <c r="I83" s="349"/>
      <c r="J83" s="349"/>
      <c r="K83" s="349"/>
      <c r="L83" s="349"/>
      <c r="M83" s="363"/>
      <c r="N83" s="363"/>
    </row>
    <row r="84" spans="1:14" x14ac:dyDescent="0.25">
      <c r="A84" s="330" t="s">
        <v>125</v>
      </c>
      <c r="B84" s="331"/>
      <c r="C84" s="331"/>
      <c r="D84" s="331"/>
      <c r="E84" s="332"/>
      <c r="F84" s="333"/>
      <c r="G84" s="335"/>
      <c r="H84" s="349" t="s">
        <v>125</v>
      </c>
      <c r="I84" s="349"/>
      <c r="J84" s="349"/>
      <c r="K84" s="349"/>
      <c r="L84" s="349"/>
      <c r="M84" s="363"/>
      <c r="N84" s="363"/>
    </row>
    <row r="85" spans="1:14" x14ac:dyDescent="0.25">
      <c r="A85" s="60"/>
      <c r="B85" s="60"/>
      <c r="C85" s="60"/>
      <c r="D85" s="60"/>
      <c r="E85" s="60"/>
      <c r="F85" s="60"/>
      <c r="G85" s="60"/>
      <c r="H85" s="60"/>
      <c r="I85" s="60"/>
      <c r="J85" s="60"/>
      <c r="K85" s="60"/>
      <c r="L85" s="60"/>
      <c r="M85" s="60"/>
      <c r="N85" s="60"/>
    </row>
    <row r="86" spans="1:14" x14ac:dyDescent="0.25">
      <c r="A86" s="327" t="s">
        <v>126</v>
      </c>
      <c r="B86" s="328"/>
      <c r="C86" s="328"/>
      <c r="D86" s="328"/>
      <c r="E86" s="328"/>
      <c r="F86" s="328"/>
      <c r="G86" s="329"/>
      <c r="H86" s="359" t="s">
        <v>126</v>
      </c>
      <c r="I86" s="359"/>
      <c r="J86" s="359"/>
      <c r="K86" s="359"/>
      <c r="L86" s="359"/>
      <c r="M86" s="359"/>
      <c r="N86" s="359"/>
    </row>
    <row r="87" spans="1:14" x14ac:dyDescent="0.25">
      <c r="A87" s="349" t="s">
        <v>127</v>
      </c>
      <c r="B87" s="349"/>
      <c r="C87" s="350"/>
      <c r="D87" s="351"/>
      <c r="E87" s="351"/>
      <c r="F87" s="351"/>
      <c r="G87" s="352"/>
      <c r="H87" s="349" t="s">
        <v>128</v>
      </c>
      <c r="I87" s="349"/>
      <c r="J87" s="350"/>
      <c r="K87" s="351"/>
      <c r="L87" s="351"/>
      <c r="M87" s="351"/>
      <c r="N87" s="352"/>
    </row>
    <row r="88" spans="1:14" x14ac:dyDescent="0.25">
      <c r="A88" s="349"/>
      <c r="B88" s="349"/>
      <c r="C88" s="353"/>
      <c r="D88" s="354"/>
      <c r="E88" s="354"/>
      <c r="F88" s="354"/>
      <c r="G88" s="355"/>
      <c r="H88" s="349"/>
      <c r="I88" s="349"/>
      <c r="J88" s="353"/>
      <c r="K88" s="354"/>
      <c r="L88" s="354"/>
      <c r="M88" s="354"/>
      <c r="N88" s="355"/>
    </row>
    <row r="89" spans="1:14" x14ac:dyDescent="0.25">
      <c r="A89" s="349"/>
      <c r="B89" s="349"/>
      <c r="C89" s="356"/>
      <c r="D89" s="357"/>
      <c r="E89" s="357"/>
      <c r="F89" s="357"/>
      <c r="G89" s="358"/>
      <c r="H89" s="349"/>
      <c r="I89" s="349"/>
      <c r="J89" s="356"/>
      <c r="K89" s="357"/>
      <c r="L89" s="357"/>
      <c r="M89" s="357"/>
      <c r="N89" s="358"/>
    </row>
    <row r="90" spans="1:14" x14ac:dyDescent="0.25">
      <c r="A90" s="349" t="s">
        <v>129</v>
      </c>
      <c r="B90" s="349"/>
      <c r="C90" s="350"/>
      <c r="D90" s="351"/>
      <c r="E90" s="351"/>
      <c r="F90" s="351"/>
      <c r="G90" s="352"/>
      <c r="H90" s="349" t="s">
        <v>129</v>
      </c>
      <c r="I90" s="349"/>
      <c r="J90" s="350"/>
      <c r="K90" s="351"/>
      <c r="L90" s="351"/>
      <c r="M90" s="351"/>
      <c r="N90" s="352"/>
    </row>
    <row r="91" spans="1:14" x14ac:dyDescent="0.25">
      <c r="A91" s="349"/>
      <c r="B91" s="349"/>
      <c r="C91" s="353"/>
      <c r="D91" s="354"/>
      <c r="E91" s="354"/>
      <c r="F91" s="354"/>
      <c r="G91" s="355"/>
      <c r="H91" s="349"/>
      <c r="I91" s="349"/>
      <c r="J91" s="353"/>
      <c r="K91" s="354"/>
      <c r="L91" s="354"/>
      <c r="M91" s="354"/>
      <c r="N91" s="355"/>
    </row>
    <row r="92" spans="1:14" x14ac:dyDescent="0.25">
      <c r="A92" s="349"/>
      <c r="B92" s="349"/>
      <c r="C92" s="356"/>
      <c r="D92" s="357"/>
      <c r="E92" s="357"/>
      <c r="F92" s="357"/>
      <c r="G92" s="358"/>
      <c r="H92" s="349"/>
      <c r="I92" s="349"/>
      <c r="J92" s="356"/>
      <c r="K92" s="357"/>
      <c r="L92" s="357"/>
      <c r="M92" s="357"/>
      <c r="N92" s="358"/>
    </row>
    <row r="93" spans="1:14" x14ac:dyDescent="0.25">
      <c r="A93" s="327" t="s">
        <v>130</v>
      </c>
      <c r="B93" s="328"/>
      <c r="C93" s="328"/>
      <c r="D93" s="328"/>
      <c r="E93" s="328"/>
      <c r="F93" s="328"/>
      <c r="G93" s="329"/>
      <c r="H93" s="359" t="s">
        <v>130</v>
      </c>
      <c r="I93" s="359"/>
      <c r="J93" s="359"/>
      <c r="K93" s="359"/>
      <c r="L93" s="359"/>
      <c r="M93" s="359"/>
      <c r="N93" s="359"/>
    </row>
    <row r="94" spans="1:14" x14ac:dyDescent="0.25">
      <c r="A94" s="349" t="s">
        <v>131</v>
      </c>
      <c r="B94" s="349"/>
      <c r="C94" s="350"/>
      <c r="D94" s="351"/>
      <c r="E94" s="351"/>
      <c r="F94" s="351"/>
      <c r="G94" s="352"/>
      <c r="H94" s="349" t="s">
        <v>132</v>
      </c>
      <c r="I94" s="349"/>
      <c r="J94" s="350"/>
      <c r="K94" s="351"/>
      <c r="L94" s="351"/>
      <c r="M94" s="351"/>
      <c r="N94" s="352"/>
    </row>
    <row r="95" spans="1:14" x14ac:dyDescent="0.25">
      <c r="A95" s="349"/>
      <c r="B95" s="349"/>
      <c r="C95" s="353"/>
      <c r="D95" s="354"/>
      <c r="E95" s="354"/>
      <c r="F95" s="354"/>
      <c r="G95" s="355"/>
      <c r="H95" s="349"/>
      <c r="I95" s="349"/>
      <c r="J95" s="353"/>
      <c r="K95" s="354"/>
      <c r="L95" s="354"/>
      <c r="M95" s="354"/>
      <c r="N95" s="355"/>
    </row>
    <row r="96" spans="1:14" x14ac:dyDescent="0.25">
      <c r="A96" s="349"/>
      <c r="B96" s="349"/>
      <c r="C96" s="356"/>
      <c r="D96" s="357"/>
      <c r="E96" s="357"/>
      <c r="F96" s="357"/>
      <c r="G96" s="358"/>
      <c r="H96" s="349"/>
      <c r="I96" s="349"/>
      <c r="J96" s="356"/>
      <c r="K96" s="357"/>
      <c r="L96" s="357"/>
      <c r="M96" s="357"/>
      <c r="N96" s="358"/>
    </row>
    <row r="97" spans="1:14" x14ac:dyDescent="0.25">
      <c r="A97" s="349" t="s">
        <v>133</v>
      </c>
      <c r="B97" s="349"/>
      <c r="C97" s="350"/>
      <c r="D97" s="351"/>
      <c r="E97" s="351"/>
      <c r="F97" s="351"/>
      <c r="G97" s="352"/>
      <c r="H97" s="349" t="s">
        <v>133</v>
      </c>
      <c r="I97" s="349"/>
      <c r="J97" s="350"/>
      <c r="K97" s="351"/>
      <c r="L97" s="351"/>
      <c r="M97" s="351"/>
      <c r="N97" s="352"/>
    </row>
    <row r="98" spans="1:14" x14ac:dyDescent="0.25">
      <c r="A98" s="349"/>
      <c r="B98" s="349"/>
      <c r="C98" s="353"/>
      <c r="D98" s="354"/>
      <c r="E98" s="354"/>
      <c r="F98" s="354"/>
      <c r="G98" s="355"/>
      <c r="H98" s="349"/>
      <c r="I98" s="349"/>
      <c r="J98" s="353"/>
      <c r="K98" s="354"/>
      <c r="L98" s="354"/>
      <c r="M98" s="354"/>
      <c r="N98" s="355"/>
    </row>
    <row r="99" spans="1:14" x14ac:dyDescent="0.25">
      <c r="A99" s="349"/>
      <c r="B99" s="349"/>
      <c r="C99" s="356"/>
      <c r="D99" s="357"/>
      <c r="E99" s="357"/>
      <c r="F99" s="357"/>
      <c r="G99" s="358"/>
      <c r="H99" s="349"/>
      <c r="I99" s="349"/>
      <c r="J99" s="356"/>
      <c r="K99" s="357"/>
      <c r="L99" s="357"/>
      <c r="M99" s="357"/>
      <c r="N99" s="358"/>
    </row>
    <row r="100" spans="1:14" x14ac:dyDescent="0.25">
      <c r="A100" s="60"/>
      <c r="B100" s="60"/>
      <c r="C100" s="60"/>
      <c r="D100" s="60"/>
      <c r="E100" s="60"/>
      <c r="F100" s="60"/>
      <c r="G100" s="60"/>
      <c r="H100" s="60"/>
      <c r="I100" s="60"/>
      <c r="J100" s="60"/>
      <c r="K100" s="60"/>
      <c r="L100" s="60"/>
      <c r="M100" s="60"/>
      <c r="N100" s="60"/>
    </row>
    <row r="101" spans="1:14" x14ac:dyDescent="0.25">
      <c r="A101" s="327" t="s">
        <v>37</v>
      </c>
      <c r="B101" s="328"/>
      <c r="C101" s="328"/>
      <c r="D101" s="328"/>
      <c r="E101" s="328"/>
      <c r="F101" s="328"/>
      <c r="G101" s="328"/>
      <c r="H101" s="328"/>
      <c r="I101" s="328"/>
      <c r="J101" s="328"/>
      <c r="K101" s="328"/>
      <c r="L101" s="328"/>
      <c r="M101" s="328"/>
      <c r="N101" s="329"/>
    </row>
    <row r="102" spans="1:14" ht="31.5" customHeight="1" x14ac:dyDescent="0.25">
      <c r="A102" s="61" t="s">
        <v>29</v>
      </c>
      <c r="B102" s="344" t="s">
        <v>30</v>
      </c>
      <c r="C102" s="345"/>
      <c r="D102" s="345"/>
      <c r="E102" s="345"/>
      <c r="F102" s="346"/>
      <c r="G102" s="347" t="s">
        <v>134</v>
      </c>
      <c r="H102" s="347"/>
      <c r="I102" s="347" t="s">
        <v>135</v>
      </c>
      <c r="J102" s="347"/>
      <c r="K102" s="347" t="s">
        <v>136</v>
      </c>
      <c r="L102" s="347"/>
      <c r="M102" s="348" t="s">
        <v>137</v>
      </c>
      <c r="N102" s="348"/>
    </row>
    <row r="103" spans="1:14" x14ac:dyDescent="0.25">
      <c r="A103" s="59" t="s">
        <v>138</v>
      </c>
      <c r="B103" s="343" t="s">
        <v>139</v>
      </c>
      <c r="C103" s="334"/>
      <c r="D103" s="334"/>
      <c r="E103" s="334"/>
      <c r="F103" s="335"/>
      <c r="G103" s="336"/>
      <c r="H103" s="337"/>
      <c r="I103" s="338"/>
      <c r="J103" s="338"/>
      <c r="K103" s="339">
        <v>0.2</v>
      </c>
      <c r="L103" s="338"/>
      <c r="M103" s="340"/>
      <c r="N103" s="340"/>
    </row>
    <row r="104" spans="1:14" x14ac:dyDescent="0.25">
      <c r="A104" s="66" t="s">
        <v>143</v>
      </c>
      <c r="B104" s="343" t="s">
        <v>216</v>
      </c>
      <c r="C104" s="334"/>
      <c r="D104" s="334"/>
      <c r="E104" s="334"/>
      <c r="F104" s="335"/>
      <c r="G104" s="336"/>
      <c r="H104" s="337"/>
      <c r="I104" s="338"/>
      <c r="J104" s="338"/>
      <c r="K104" s="472">
        <v>0.35</v>
      </c>
      <c r="L104" s="338"/>
      <c r="M104" s="340"/>
      <c r="N104" s="340"/>
    </row>
    <row r="105" spans="1:14" x14ac:dyDescent="0.25">
      <c r="A105" s="59" t="s">
        <v>140</v>
      </c>
      <c r="B105" s="343" t="s">
        <v>208</v>
      </c>
      <c r="C105" s="334"/>
      <c r="D105" s="334"/>
      <c r="E105" s="334"/>
      <c r="F105" s="335"/>
      <c r="G105" s="336"/>
      <c r="H105" s="337"/>
      <c r="I105" s="338"/>
      <c r="J105" s="338"/>
      <c r="K105" s="339">
        <v>0.15</v>
      </c>
      <c r="L105" s="338"/>
      <c r="M105" s="340"/>
      <c r="N105" s="340"/>
    </row>
    <row r="106" spans="1:14" x14ac:dyDescent="0.25">
      <c r="A106" s="59" t="s">
        <v>140</v>
      </c>
      <c r="B106" s="343" t="s">
        <v>182</v>
      </c>
      <c r="C106" s="464"/>
      <c r="D106" s="464"/>
      <c r="E106" s="464"/>
      <c r="F106" s="465"/>
      <c r="G106" s="336"/>
      <c r="H106" s="337"/>
      <c r="I106" s="466"/>
      <c r="J106" s="467"/>
      <c r="K106" s="468">
        <v>0.2</v>
      </c>
      <c r="L106" s="469"/>
      <c r="M106" s="340"/>
      <c r="N106" s="340"/>
    </row>
    <row r="107" spans="1:14" x14ac:dyDescent="0.25">
      <c r="A107" s="66" t="s">
        <v>140</v>
      </c>
      <c r="B107" s="343" t="s">
        <v>185</v>
      </c>
      <c r="C107" s="334"/>
      <c r="D107" s="334"/>
      <c r="E107" s="334"/>
      <c r="F107" s="335"/>
      <c r="G107" s="336"/>
      <c r="H107" s="337"/>
      <c r="I107" s="338"/>
      <c r="J107" s="338"/>
      <c r="K107" s="339">
        <v>0.1</v>
      </c>
      <c r="L107" s="338"/>
      <c r="M107" s="340"/>
      <c r="N107" s="340"/>
    </row>
    <row r="108" spans="1:14" x14ac:dyDescent="0.25">
      <c r="A108" s="59"/>
      <c r="B108" s="343"/>
      <c r="C108" s="464"/>
      <c r="D108" s="464"/>
      <c r="E108" s="464"/>
      <c r="F108" s="465"/>
      <c r="G108" s="336"/>
      <c r="H108" s="337"/>
      <c r="I108" s="466"/>
      <c r="J108" s="467"/>
      <c r="K108" s="468"/>
      <c r="L108" s="469"/>
      <c r="M108" s="470"/>
      <c r="N108" s="471"/>
    </row>
    <row r="109" spans="1:14" x14ac:dyDescent="0.25">
      <c r="A109" s="59"/>
      <c r="B109" s="343"/>
      <c r="C109" s="464"/>
      <c r="D109" s="464"/>
      <c r="E109" s="464"/>
      <c r="F109" s="465"/>
      <c r="G109" s="336"/>
      <c r="H109" s="337"/>
      <c r="I109" s="466"/>
      <c r="J109" s="467"/>
      <c r="K109" s="468"/>
      <c r="L109" s="469"/>
      <c r="M109" s="470"/>
      <c r="N109" s="471"/>
    </row>
    <row r="110" spans="1:14" x14ac:dyDescent="0.25">
      <c r="A110" s="66"/>
      <c r="B110" s="343"/>
      <c r="C110" s="464"/>
      <c r="D110" s="464"/>
      <c r="E110" s="464"/>
      <c r="F110" s="465"/>
      <c r="G110" s="336"/>
      <c r="H110" s="337"/>
      <c r="I110" s="466"/>
      <c r="J110" s="467"/>
      <c r="K110" s="468"/>
      <c r="L110" s="469"/>
      <c r="M110" s="470"/>
      <c r="N110" s="471"/>
    </row>
    <row r="111" spans="1:14" x14ac:dyDescent="0.25">
      <c r="A111" s="66"/>
      <c r="B111" s="343"/>
      <c r="C111" s="334"/>
      <c r="D111" s="334"/>
      <c r="E111" s="334"/>
      <c r="F111" s="335"/>
      <c r="G111" s="336"/>
      <c r="H111" s="337"/>
      <c r="I111" s="338"/>
      <c r="J111" s="338"/>
      <c r="K111" s="339"/>
      <c r="L111" s="338"/>
      <c r="M111" s="340"/>
      <c r="N111" s="340"/>
    </row>
    <row r="112" spans="1:14" x14ac:dyDescent="0.25">
      <c r="A112" s="59"/>
      <c r="B112" s="333"/>
      <c r="C112" s="334"/>
      <c r="D112" s="334"/>
      <c r="E112" s="334"/>
      <c r="F112" s="335"/>
      <c r="G112" s="336"/>
      <c r="H112" s="337"/>
      <c r="I112" s="338"/>
      <c r="J112" s="338"/>
      <c r="K112" s="338"/>
      <c r="L112" s="338"/>
      <c r="M112" s="340"/>
      <c r="N112" s="340"/>
    </row>
    <row r="113" spans="1:16" x14ac:dyDescent="0.25">
      <c r="A113" s="59"/>
      <c r="B113" s="333"/>
      <c r="C113" s="334"/>
      <c r="D113" s="334"/>
      <c r="E113" s="334"/>
      <c r="F113" s="335"/>
      <c r="G113" s="336"/>
      <c r="H113" s="337"/>
      <c r="I113" s="338"/>
      <c r="J113" s="338"/>
      <c r="K113" s="338"/>
      <c r="L113" s="338"/>
      <c r="M113" s="340"/>
      <c r="N113" s="340"/>
    </row>
    <row r="114" spans="1:16" x14ac:dyDescent="0.25">
      <c r="A114" s="59"/>
      <c r="B114" s="333"/>
      <c r="C114" s="334"/>
      <c r="D114" s="334"/>
      <c r="E114" s="334"/>
      <c r="F114" s="335"/>
      <c r="G114" s="336"/>
      <c r="H114" s="337"/>
      <c r="I114" s="338"/>
      <c r="J114" s="338"/>
      <c r="K114" s="338"/>
      <c r="L114" s="338"/>
      <c r="M114" s="340"/>
      <c r="N114" s="340"/>
    </row>
    <row r="115" spans="1:16" x14ac:dyDescent="0.25">
      <c r="A115" s="59"/>
      <c r="B115" s="333"/>
      <c r="C115" s="334"/>
      <c r="D115" s="334"/>
      <c r="E115" s="334"/>
      <c r="F115" s="335"/>
      <c r="G115" s="336"/>
      <c r="H115" s="337"/>
      <c r="I115" s="338"/>
      <c r="J115" s="338"/>
      <c r="K115" s="338"/>
      <c r="L115" s="338"/>
      <c r="M115" s="340"/>
      <c r="N115" s="340"/>
    </row>
    <row r="116" spans="1:16" x14ac:dyDescent="0.25">
      <c r="A116" s="59"/>
      <c r="B116" s="333"/>
      <c r="C116" s="334"/>
      <c r="D116" s="334"/>
      <c r="E116" s="334"/>
      <c r="F116" s="335"/>
      <c r="G116" s="336"/>
      <c r="H116" s="337"/>
      <c r="I116" s="338"/>
      <c r="J116" s="338"/>
      <c r="K116" s="339"/>
      <c r="L116" s="338"/>
      <c r="M116" s="340"/>
      <c r="N116" s="340"/>
    </row>
    <row r="117" spans="1:16" x14ac:dyDescent="0.25">
      <c r="A117" s="62">
        <f>COUNTA(B103:F116)</f>
        <v>5</v>
      </c>
      <c r="B117" s="341" t="s">
        <v>146</v>
      </c>
      <c r="C117" s="341"/>
      <c r="D117" s="341"/>
      <c r="E117" s="341"/>
      <c r="F117" s="341"/>
      <c r="G117" s="341"/>
      <c r="H117" s="341"/>
      <c r="I117" s="341"/>
      <c r="J117" s="341"/>
      <c r="K117" s="341"/>
      <c r="L117" s="342"/>
      <c r="M117" s="316"/>
      <c r="N117" s="316"/>
    </row>
    <row r="118" spans="1:16" x14ac:dyDescent="0.25">
      <c r="A118" s="60"/>
      <c r="B118" s="60"/>
      <c r="C118" s="60"/>
      <c r="D118" s="60"/>
      <c r="E118" s="60"/>
      <c r="F118" s="60"/>
      <c r="G118" s="60"/>
      <c r="H118" s="60"/>
      <c r="I118" s="60"/>
      <c r="J118" s="60"/>
      <c r="K118" s="60"/>
      <c r="L118" s="60"/>
      <c r="M118" s="60"/>
      <c r="N118" s="60"/>
    </row>
    <row r="119" spans="1:16" x14ac:dyDescent="0.25">
      <c r="A119" s="327" t="s">
        <v>147</v>
      </c>
      <c r="B119" s="328"/>
      <c r="C119" s="328"/>
      <c r="D119" s="328"/>
      <c r="E119" s="328"/>
      <c r="F119" s="328"/>
      <c r="G119" s="328"/>
      <c r="H119" s="328"/>
      <c r="I119" s="328"/>
      <c r="J119" s="328"/>
      <c r="K119" s="328"/>
      <c r="L119" s="328"/>
      <c r="M119" s="328"/>
      <c r="N119" s="329"/>
    </row>
    <row r="120" spans="1:16" x14ac:dyDescent="0.25">
      <c r="A120" s="330" t="s">
        <v>148</v>
      </c>
      <c r="B120" s="331"/>
      <c r="C120" s="331"/>
      <c r="D120" s="332"/>
      <c r="E120" s="330" t="s">
        <v>149</v>
      </c>
      <c r="F120" s="331"/>
      <c r="G120" s="331"/>
      <c r="H120" s="331"/>
      <c r="I120" s="331"/>
      <c r="J120" s="331"/>
      <c r="K120" s="331"/>
      <c r="L120" s="331"/>
      <c r="M120" s="313" t="s">
        <v>150</v>
      </c>
      <c r="N120" s="315"/>
    </row>
    <row r="121" spans="1:16" x14ac:dyDescent="0.25">
      <c r="A121" s="317"/>
      <c r="B121" s="318"/>
      <c r="C121" s="318"/>
      <c r="D121" s="319"/>
      <c r="E121" s="317"/>
      <c r="F121" s="318"/>
      <c r="G121" s="318"/>
      <c r="H121" s="318"/>
      <c r="I121" s="318"/>
      <c r="J121" s="318"/>
      <c r="K121" s="318"/>
      <c r="L121" s="318"/>
      <c r="M121" s="323"/>
      <c r="N121" s="324"/>
      <c r="O121" s="63"/>
      <c r="P121" s="64"/>
    </row>
    <row r="122" spans="1:16" x14ac:dyDescent="0.25">
      <c r="A122" s="320"/>
      <c r="B122" s="321"/>
      <c r="C122" s="321"/>
      <c r="D122" s="322"/>
      <c r="E122" s="320"/>
      <c r="F122" s="321"/>
      <c r="G122" s="321"/>
      <c r="H122" s="321"/>
      <c r="I122" s="321"/>
      <c r="J122" s="321"/>
      <c r="K122" s="321"/>
      <c r="L122" s="321"/>
      <c r="M122" s="325"/>
      <c r="N122" s="326"/>
      <c r="O122" s="63"/>
      <c r="P122" s="64"/>
    </row>
    <row r="123" spans="1:16" x14ac:dyDescent="0.25">
      <c r="A123" s="317"/>
      <c r="B123" s="318"/>
      <c r="C123" s="318"/>
      <c r="D123" s="319"/>
      <c r="E123" s="317"/>
      <c r="F123" s="318"/>
      <c r="G123" s="318"/>
      <c r="H123" s="318"/>
      <c r="I123" s="318"/>
      <c r="J123" s="318"/>
      <c r="K123" s="318"/>
      <c r="L123" s="318"/>
      <c r="M123" s="323"/>
      <c r="N123" s="324"/>
    </row>
    <row r="124" spans="1:16" x14ac:dyDescent="0.25">
      <c r="A124" s="320"/>
      <c r="B124" s="321"/>
      <c r="C124" s="321"/>
      <c r="D124" s="322"/>
      <c r="E124" s="320"/>
      <c r="F124" s="321"/>
      <c r="G124" s="321"/>
      <c r="H124" s="321"/>
      <c r="I124" s="321"/>
      <c r="J124" s="321"/>
      <c r="K124" s="321"/>
      <c r="L124" s="321"/>
      <c r="M124" s="325"/>
      <c r="N124" s="326"/>
    </row>
    <row r="125" spans="1:16" x14ac:dyDescent="0.25">
      <c r="A125" s="317"/>
      <c r="B125" s="318"/>
      <c r="C125" s="318"/>
      <c r="D125" s="319"/>
      <c r="E125" s="317"/>
      <c r="F125" s="318"/>
      <c r="G125" s="318"/>
      <c r="H125" s="318"/>
      <c r="I125" s="318"/>
      <c r="J125" s="318"/>
      <c r="K125" s="318"/>
      <c r="L125" s="318"/>
      <c r="M125" s="323"/>
      <c r="N125" s="324"/>
    </row>
    <row r="126" spans="1:16" x14ac:dyDescent="0.25">
      <c r="A126" s="320"/>
      <c r="B126" s="321"/>
      <c r="C126" s="321"/>
      <c r="D126" s="322"/>
      <c r="E126" s="320"/>
      <c r="F126" s="321"/>
      <c r="G126" s="321"/>
      <c r="H126" s="321"/>
      <c r="I126" s="321"/>
      <c r="J126" s="321"/>
      <c r="K126" s="321"/>
      <c r="L126" s="321"/>
      <c r="M126" s="325"/>
      <c r="N126" s="326"/>
    </row>
    <row r="127" spans="1:16" x14ac:dyDescent="0.25">
      <c r="A127" s="317"/>
      <c r="B127" s="318"/>
      <c r="C127" s="318"/>
      <c r="D127" s="319"/>
      <c r="E127" s="317"/>
      <c r="F127" s="318"/>
      <c r="G127" s="318"/>
      <c r="H127" s="318"/>
      <c r="I127" s="318"/>
      <c r="J127" s="318"/>
      <c r="K127" s="318"/>
      <c r="L127" s="318"/>
      <c r="M127" s="323"/>
      <c r="N127" s="324"/>
    </row>
    <row r="128" spans="1:16" x14ac:dyDescent="0.25">
      <c r="A128" s="320"/>
      <c r="B128" s="321"/>
      <c r="C128" s="321"/>
      <c r="D128" s="322"/>
      <c r="E128" s="320"/>
      <c r="F128" s="321"/>
      <c r="G128" s="321"/>
      <c r="H128" s="321"/>
      <c r="I128" s="321"/>
      <c r="J128" s="321"/>
      <c r="K128" s="321"/>
      <c r="L128" s="321"/>
      <c r="M128" s="325"/>
      <c r="N128" s="326"/>
    </row>
    <row r="129" spans="1:14" x14ac:dyDescent="0.25">
      <c r="A129" s="317"/>
      <c r="B129" s="318"/>
      <c r="C129" s="318"/>
      <c r="D129" s="319"/>
      <c r="E129" s="317"/>
      <c r="F129" s="318"/>
      <c r="G129" s="318"/>
      <c r="H129" s="318"/>
      <c r="I129" s="318"/>
      <c r="J129" s="318"/>
      <c r="K129" s="318"/>
      <c r="L129" s="318"/>
      <c r="M129" s="323"/>
      <c r="N129" s="324"/>
    </row>
    <row r="130" spans="1:14" x14ac:dyDescent="0.25">
      <c r="A130" s="320"/>
      <c r="B130" s="321"/>
      <c r="C130" s="321"/>
      <c r="D130" s="322"/>
      <c r="E130" s="320"/>
      <c r="F130" s="321"/>
      <c r="G130" s="321"/>
      <c r="H130" s="321"/>
      <c r="I130" s="321"/>
      <c r="J130" s="321"/>
      <c r="K130" s="321"/>
      <c r="L130" s="321"/>
      <c r="M130" s="325"/>
      <c r="N130" s="326"/>
    </row>
    <row r="131" spans="1:14" x14ac:dyDescent="0.25">
      <c r="A131" s="317"/>
      <c r="B131" s="318"/>
      <c r="C131" s="318"/>
      <c r="D131" s="319"/>
      <c r="E131" s="317"/>
      <c r="F131" s="318"/>
      <c r="G131" s="318"/>
      <c r="H131" s="318"/>
      <c r="I131" s="318"/>
      <c r="J131" s="318"/>
      <c r="K131" s="318"/>
      <c r="L131" s="318"/>
      <c r="M131" s="323"/>
      <c r="N131" s="324"/>
    </row>
    <row r="132" spans="1:14" x14ac:dyDescent="0.25">
      <c r="A132" s="320"/>
      <c r="B132" s="321"/>
      <c r="C132" s="321"/>
      <c r="D132" s="322"/>
      <c r="E132" s="320"/>
      <c r="F132" s="321"/>
      <c r="G132" s="321"/>
      <c r="H132" s="321"/>
      <c r="I132" s="321"/>
      <c r="J132" s="321"/>
      <c r="K132" s="321"/>
      <c r="L132" s="321"/>
      <c r="M132" s="325"/>
      <c r="N132" s="326"/>
    </row>
    <row r="133" spans="1:14" x14ac:dyDescent="0.25">
      <c r="A133" s="317"/>
      <c r="B133" s="318"/>
      <c r="C133" s="318"/>
      <c r="D133" s="319"/>
      <c r="E133" s="317"/>
      <c r="F133" s="318"/>
      <c r="G133" s="318"/>
      <c r="H133" s="318"/>
      <c r="I133" s="318"/>
      <c r="J133" s="318"/>
      <c r="K133" s="318"/>
      <c r="L133" s="318"/>
      <c r="M133" s="323"/>
      <c r="N133" s="324"/>
    </row>
    <row r="134" spans="1:14" x14ac:dyDescent="0.25">
      <c r="A134" s="320"/>
      <c r="B134" s="321"/>
      <c r="C134" s="321"/>
      <c r="D134" s="322"/>
      <c r="E134" s="320"/>
      <c r="F134" s="321"/>
      <c r="G134" s="321"/>
      <c r="H134" s="321"/>
      <c r="I134" s="321"/>
      <c r="J134" s="321"/>
      <c r="K134" s="321"/>
      <c r="L134" s="321"/>
      <c r="M134" s="325"/>
      <c r="N134" s="326"/>
    </row>
    <row r="135" spans="1:14" x14ac:dyDescent="0.25">
      <c r="A135" s="313" t="s">
        <v>151</v>
      </c>
      <c r="B135" s="314"/>
      <c r="C135" s="314"/>
      <c r="D135" s="314"/>
      <c r="E135" s="314"/>
      <c r="F135" s="314"/>
      <c r="G135" s="314"/>
      <c r="H135" s="314"/>
      <c r="I135" s="314"/>
      <c r="J135" s="314"/>
      <c r="K135" s="314"/>
      <c r="L135" s="315"/>
      <c r="M135" s="316"/>
      <c r="N135" s="316"/>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5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3:F113"/>
    <mergeCell ref="G113:H113"/>
    <mergeCell ref="I113:J113"/>
    <mergeCell ref="K113:L113"/>
    <mergeCell ref="M113:N113"/>
    <mergeCell ref="B114:F114"/>
    <mergeCell ref="G114:H114"/>
    <mergeCell ref="I114:J114"/>
    <mergeCell ref="K114:L114"/>
    <mergeCell ref="M114:N114"/>
    <mergeCell ref="B117:L117"/>
    <mergeCell ref="M117:N117"/>
    <mergeCell ref="A119:N119"/>
    <mergeCell ref="A120:D120"/>
    <mergeCell ref="E120:L120"/>
    <mergeCell ref="M120:N120"/>
    <mergeCell ref="B115:F115"/>
    <mergeCell ref="G115:H115"/>
    <mergeCell ref="I115:J115"/>
    <mergeCell ref="K115:L115"/>
    <mergeCell ref="M115:N115"/>
    <mergeCell ref="B116:F116"/>
    <mergeCell ref="G116:H116"/>
    <mergeCell ref="I116:J116"/>
    <mergeCell ref="K116:L116"/>
    <mergeCell ref="M116:N116"/>
    <mergeCell ref="A125:D126"/>
    <mergeCell ref="E125:L126"/>
    <mergeCell ref="M125:N126"/>
    <mergeCell ref="A127:D128"/>
    <mergeCell ref="E127:L128"/>
    <mergeCell ref="M127:N128"/>
    <mergeCell ref="A121:D122"/>
    <mergeCell ref="E121:L122"/>
    <mergeCell ref="M121:N122"/>
    <mergeCell ref="A123:D124"/>
    <mergeCell ref="E123:L124"/>
    <mergeCell ref="M123:N124"/>
    <mergeCell ref="A133:D134"/>
    <mergeCell ref="E133:L134"/>
    <mergeCell ref="M133:N134"/>
    <mergeCell ref="A135:L135"/>
    <mergeCell ref="M135:N135"/>
    <mergeCell ref="A129:D130"/>
    <mergeCell ref="E129:L130"/>
    <mergeCell ref="M129:N130"/>
    <mergeCell ref="A131:D132"/>
    <mergeCell ref="E131:L132"/>
    <mergeCell ref="M131:N132"/>
  </mergeCells>
  <conditionalFormatting sqref="C63:N63 C65:N65 C67:N67 C73:N73 C75:N75 C77:N77 C79:N79 C81:N81">
    <cfRule type="cellIs" dxfId="66" priority="3" stopIfTrue="1" operator="equal">
      <formula>"x"</formula>
    </cfRule>
  </conditionalFormatting>
  <conditionalFormatting sqref="C64:N64 C66:N66 C68:N68 C70:N70 C72:N72 C74:N74 C76:N76 C78:N78 C80:N80 C82:N82">
    <cfRule type="cellIs" dxfId="65" priority="4" stopIfTrue="1" operator="equal">
      <formula>"x"</formula>
    </cfRule>
  </conditionalFormatting>
  <conditionalFormatting sqref="C69:N69">
    <cfRule type="cellIs" dxfId="64" priority="1" stopIfTrue="1" operator="equal">
      <formula>"x"</formula>
    </cfRule>
  </conditionalFormatting>
  <conditionalFormatting sqref="C71:N71">
    <cfRule type="cellIs" dxfId="6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B131B21B-BAB6-40DD-A096-FB482A1B0847}"/>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B94DD-F2DB-460A-81C7-0B17AE0C549D}">
  <dimension ref="A1:IU65414"/>
  <sheetViews>
    <sheetView zoomScale="80" zoomScaleNormal="80" workbookViewId="0">
      <selection sqref="A1:N1"/>
    </sheetView>
  </sheetViews>
  <sheetFormatPr defaultColWidth="9.21875" defaultRowHeight="13.2" x14ac:dyDescent="0.25"/>
  <cols>
    <col min="1" max="1" width="8.5546875" style="42" customWidth="1"/>
    <col min="2" max="2" width="12.2187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21875" style="42" customWidth="1"/>
    <col min="11" max="11" width="6.5546875" style="42" customWidth="1"/>
    <col min="12" max="12" width="11.44140625" style="42" customWidth="1"/>
    <col min="13" max="13" width="6.5546875" style="42" customWidth="1"/>
    <col min="14" max="14" width="11" style="42" customWidth="1"/>
    <col min="15" max="15" width="9.21875" style="42"/>
    <col min="16" max="16" width="10.21875" style="42" customWidth="1"/>
    <col min="17" max="17" width="9.21875" style="42"/>
    <col min="18" max="18" width="11.5546875" style="42" customWidth="1"/>
    <col min="19" max="244" width="9.21875" style="42"/>
    <col min="245" max="245" width="14.21875" style="42" bestFit="1" customWidth="1"/>
    <col min="246" max="256" width="9.21875" style="42"/>
    <col min="257" max="257" width="8.5546875" style="42" customWidth="1"/>
    <col min="258" max="258" width="12.2187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21875" style="42" customWidth="1"/>
    <col min="267" max="267" width="6.5546875" style="42" customWidth="1"/>
    <col min="268" max="268" width="11.44140625" style="42" customWidth="1"/>
    <col min="269" max="269" width="6.5546875" style="42" customWidth="1"/>
    <col min="270" max="270" width="11" style="42" customWidth="1"/>
    <col min="271" max="271" width="9.21875" style="42"/>
    <col min="272" max="272" width="10.21875" style="42" customWidth="1"/>
    <col min="273" max="273" width="9.21875" style="42"/>
    <col min="274" max="274" width="11.5546875" style="42" customWidth="1"/>
    <col min="275" max="500" width="9.21875" style="42"/>
    <col min="501" max="501" width="14.21875" style="42" bestFit="1" customWidth="1"/>
    <col min="502" max="512" width="9.21875" style="42"/>
    <col min="513" max="513" width="8.5546875" style="42" customWidth="1"/>
    <col min="514" max="514" width="12.2187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21875" style="42" customWidth="1"/>
    <col min="523" max="523" width="6.5546875" style="42" customWidth="1"/>
    <col min="524" max="524" width="11.44140625" style="42" customWidth="1"/>
    <col min="525" max="525" width="6.5546875" style="42" customWidth="1"/>
    <col min="526" max="526" width="11" style="42" customWidth="1"/>
    <col min="527" max="527" width="9.21875" style="42"/>
    <col min="528" max="528" width="10.21875" style="42" customWidth="1"/>
    <col min="529" max="529" width="9.21875" style="42"/>
    <col min="530" max="530" width="11.5546875" style="42" customWidth="1"/>
    <col min="531" max="756" width="9.21875" style="42"/>
    <col min="757" max="757" width="14.21875" style="42" bestFit="1" customWidth="1"/>
    <col min="758" max="768" width="9.21875" style="42"/>
    <col min="769" max="769" width="8.5546875" style="42" customWidth="1"/>
    <col min="770" max="770" width="12.2187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21875" style="42" customWidth="1"/>
    <col min="779" max="779" width="6.5546875" style="42" customWidth="1"/>
    <col min="780" max="780" width="11.44140625" style="42" customWidth="1"/>
    <col min="781" max="781" width="6.5546875" style="42" customWidth="1"/>
    <col min="782" max="782" width="11" style="42" customWidth="1"/>
    <col min="783" max="783" width="9.21875" style="42"/>
    <col min="784" max="784" width="10.21875" style="42" customWidth="1"/>
    <col min="785" max="785" width="9.21875" style="42"/>
    <col min="786" max="786" width="11.5546875" style="42" customWidth="1"/>
    <col min="787" max="1012" width="9.21875" style="42"/>
    <col min="1013" max="1013" width="14.21875" style="42" bestFit="1" customWidth="1"/>
    <col min="1014" max="1024" width="9.21875" style="42"/>
    <col min="1025" max="1025" width="8.5546875" style="42" customWidth="1"/>
    <col min="1026" max="1026" width="12.2187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21875" style="42" customWidth="1"/>
    <col min="1035" max="1035" width="6.5546875" style="42" customWidth="1"/>
    <col min="1036" max="1036" width="11.44140625" style="42" customWidth="1"/>
    <col min="1037" max="1037" width="6.5546875" style="42" customWidth="1"/>
    <col min="1038" max="1038" width="11" style="42" customWidth="1"/>
    <col min="1039" max="1039" width="9.21875" style="42"/>
    <col min="1040" max="1040" width="10.21875" style="42" customWidth="1"/>
    <col min="1041" max="1041" width="9.21875" style="42"/>
    <col min="1042" max="1042" width="11.5546875" style="42" customWidth="1"/>
    <col min="1043" max="1268" width="9.21875" style="42"/>
    <col min="1269" max="1269" width="14.21875" style="42" bestFit="1" customWidth="1"/>
    <col min="1270" max="1280" width="9.21875" style="42"/>
    <col min="1281" max="1281" width="8.5546875" style="42" customWidth="1"/>
    <col min="1282" max="1282" width="12.2187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21875" style="42" customWidth="1"/>
    <col min="1291" max="1291" width="6.5546875" style="42" customWidth="1"/>
    <col min="1292" max="1292" width="11.44140625" style="42" customWidth="1"/>
    <col min="1293" max="1293" width="6.5546875" style="42" customWidth="1"/>
    <col min="1294" max="1294" width="11" style="42" customWidth="1"/>
    <col min="1295" max="1295" width="9.21875" style="42"/>
    <col min="1296" max="1296" width="10.21875" style="42" customWidth="1"/>
    <col min="1297" max="1297" width="9.21875" style="42"/>
    <col min="1298" max="1298" width="11.5546875" style="42" customWidth="1"/>
    <col min="1299" max="1524" width="9.21875" style="42"/>
    <col min="1525" max="1525" width="14.21875" style="42" bestFit="1" customWidth="1"/>
    <col min="1526" max="1536" width="9.21875" style="42"/>
    <col min="1537" max="1537" width="8.5546875" style="42" customWidth="1"/>
    <col min="1538" max="1538" width="12.2187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21875" style="42" customWidth="1"/>
    <col min="1547" max="1547" width="6.5546875" style="42" customWidth="1"/>
    <col min="1548" max="1548" width="11.44140625" style="42" customWidth="1"/>
    <col min="1549" max="1549" width="6.5546875" style="42" customWidth="1"/>
    <col min="1550" max="1550" width="11" style="42" customWidth="1"/>
    <col min="1551" max="1551" width="9.21875" style="42"/>
    <col min="1552" max="1552" width="10.21875" style="42" customWidth="1"/>
    <col min="1553" max="1553" width="9.21875" style="42"/>
    <col min="1554" max="1554" width="11.5546875" style="42" customWidth="1"/>
    <col min="1555" max="1780" width="9.21875" style="42"/>
    <col min="1781" max="1781" width="14.21875" style="42" bestFit="1" customWidth="1"/>
    <col min="1782" max="1792" width="9.21875" style="42"/>
    <col min="1793" max="1793" width="8.5546875" style="42" customWidth="1"/>
    <col min="1794" max="1794" width="12.2187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21875" style="42" customWidth="1"/>
    <col min="1803" max="1803" width="6.5546875" style="42" customWidth="1"/>
    <col min="1804" max="1804" width="11.44140625" style="42" customWidth="1"/>
    <col min="1805" max="1805" width="6.5546875" style="42" customWidth="1"/>
    <col min="1806" max="1806" width="11" style="42" customWidth="1"/>
    <col min="1807" max="1807" width="9.21875" style="42"/>
    <col min="1808" max="1808" width="10.21875" style="42" customWidth="1"/>
    <col min="1809" max="1809" width="9.21875" style="42"/>
    <col min="1810" max="1810" width="11.5546875" style="42" customWidth="1"/>
    <col min="1811" max="2036" width="9.21875" style="42"/>
    <col min="2037" max="2037" width="14.21875" style="42" bestFit="1" customWidth="1"/>
    <col min="2038" max="2048" width="9.21875" style="42"/>
    <col min="2049" max="2049" width="8.5546875" style="42" customWidth="1"/>
    <col min="2050" max="2050" width="12.2187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21875" style="42" customWidth="1"/>
    <col min="2059" max="2059" width="6.5546875" style="42" customWidth="1"/>
    <col min="2060" max="2060" width="11.44140625" style="42" customWidth="1"/>
    <col min="2061" max="2061" width="6.5546875" style="42" customWidth="1"/>
    <col min="2062" max="2062" width="11" style="42" customWidth="1"/>
    <col min="2063" max="2063" width="9.21875" style="42"/>
    <col min="2064" max="2064" width="10.21875" style="42" customWidth="1"/>
    <col min="2065" max="2065" width="9.21875" style="42"/>
    <col min="2066" max="2066" width="11.5546875" style="42" customWidth="1"/>
    <col min="2067" max="2292" width="9.21875" style="42"/>
    <col min="2293" max="2293" width="14.21875" style="42" bestFit="1" customWidth="1"/>
    <col min="2294" max="2304" width="9.21875" style="42"/>
    <col min="2305" max="2305" width="8.5546875" style="42" customWidth="1"/>
    <col min="2306" max="2306" width="12.2187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21875" style="42" customWidth="1"/>
    <col min="2315" max="2315" width="6.5546875" style="42" customWidth="1"/>
    <col min="2316" max="2316" width="11.44140625" style="42" customWidth="1"/>
    <col min="2317" max="2317" width="6.5546875" style="42" customWidth="1"/>
    <col min="2318" max="2318" width="11" style="42" customWidth="1"/>
    <col min="2319" max="2319" width="9.21875" style="42"/>
    <col min="2320" max="2320" width="10.21875" style="42" customWidth="1"/>
    <col min="2321" max="2321" width="9.21875" style="42"/>
    <col min="2322" max="2322" width="11.5546875" style="42" customWidth="1"/>
    <col min="2323" max="2548" width="9.21875" style="42"/>
    <col min="2549" max="2549" width="14.21875" style="42" bestFit="1" customWidth="1"/>
    <col min="2550" max="2560" width="9.21875" style="42"/>
    <col min="2561" max="2561" width="8.5546875" style="42" customWidth="1"/>
    <col min="2562" max="2562" width="12.2187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21875" style="42" customWidth="1"/>
    <col min="2571" max="2571" width="6.5546875" style="42" customWidth="1"/>
    <col min="2572" max="2572" width="11.44140625" style="42" customWidth="1"/>
    <col min="2573" max="2573" width="6.5546875" style="42" customWidth="1"/>
    <col min="2574" max="2574" width="11" style="42" customWidth="1"/>
    <col min="2575" max="2575" width="9.21875" style="42"/>
    <col min="2576" max="2576" width="10.21875" style="42" customWidth="1"/>
    <col min="2577" max="2577" width="9.21875" style="42"/>
    <col min="2578" max="2578" width="11.5546875" style="42" customWidth="1"/>
    <col min="2579" max="2804" width="9.21875" style="42"/>
    <col min="2805" max="2805" width="14.21875" style="42" bestFit="1" customWidth="1"/>
    <col min="2806" max="2816" width="9.21875" style="42"/>
    <col min="2817" max="2817" width="8.5546875" style="42" customWidth="1"/>
    <col min="2818" max="2818" width="12.2187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21875" style="42" customWidth="1"/>
    <col min="2827" max="2827" width="6.5546875" style="42" customWidth="1"/>
    <col min="2828" max="2828" width="11.44140625" style="42" customWidth="1"/>
    <col min="2829" max="2829" width="6.5546875" style="42" customWidth="1"/>
    <col min="2830" max="2830" width="11" style="42" customWidth="1"/>
    <col min="2831" max="2831" width="9.21875" style="42"/>
    <col min="2832" max="2832" width="10.21875" style="42" customWidth="1"/>
    <col min="2833" max="2833" width="9.21875" style="42"/>
    <col min="2834" max="2834" width="11.5546875" style="42" customWidth="1"/>
    <col min="2835" max="3060" width="9.21875" style="42"/>
    <col min="3061" max="3061" width="14.21875" style="42" bestFit="1" customWidth="1"/>
    <col min="3062" max="3072" width="9.21875" style="42"/>
    <col min="3073" max="3073" width="8.5546875" style="42" customWidth="1"/>
    <col min="3074" max="3074" width="12.2187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21875" style="42" customWidth="1"/>
    <col min="3083" max="3083" width="6.5546875" style="42" customWidth="1"/>
    <col min="3084" max="3084" width="11.44140625" style="42" customWidth="1"/>
    <col min="3085" max="3085" width="6.5546875" style="42" customWidth="1"/>
    <col min="3086" max="3086" width="11" style="42" customWidth="1"/>
    <col min="3087" max="3087" width="9.21875" style="42"/>
    <col min="3088" max="3088" width="10.21875" style="42" customWidth="1"/>
    <col min="3089" max="3089" width="9.21875" style="42"/>
    <col min="3090" max="3090" width="11.5546875" style="42" customWidth="1"/>
    <col min="3091" max="3316" width="9.21875" style="42"/>
    <col min="3317" max="3317" width="14.21875" style="42" bestFit="1" customWidth="1"/>
    <col min="3318" max="3328" width="9.21875" style="42"/>
    <col min="3329" max="3329" width="8.5546875" style="42" customWidth="1"/>
    <col min="3330" max="3330" width="12.2187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21875" style="42" customWidth="1"/>
    <col min="3339" max="3339" width="6.5546875" style="42" customWidth="1"/>
    <col min="3340" max="3340" width="11.44140625" style="42" customWidth="1"/>
    <col min="3341" max="3341" width="6.5546875" style="42" customWidth="1"/>
    <col min="3342" max="3342" width="11" style="42" customWidth="1"/>
    <col min="3343" max="3343" width="9.21875" style="42"/>
    <col min="3344" max="3344" width="10.21875" style="42" customWidth="1"/>
    <col min="3345" max="3345" width="9.21875" style="42"/>
    <col min="3346" max="3346" width="11.5546875" style="42" customWidth="1"/>
    <col min="3347" max="3572" width="9.21875" style="42"/>
    <col min="3573" max="3573" width="14.21875" style="42" bestFit="1" customWidth="1"/>
    <col min="3574" max="3584" width="9.21875" style="42"/>
    <col min="3585" max="3585" width="8.5546875" style="42" customWidth="1"/>
    <col min="3586" max="3586" width="12.2187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21875" style="42" customWidth="1"/>
    <col min="3595" max="3595" width="6.5546875" style="42" customWidth="1"/>
    <col min="3596" max="3596" width="11.44140625" style="42" customWidth="1"/>
    <col min="3597" max="3597" width="6.5546875" style="42" customWidth="1"/>
    <col min="3598" max="3598" width="11" style="42" customWidth="1"/>
    <col min="3599" max="3599" width="9.21875" style="42"/>
    <col min="3600" max="3600" width="10.21875" style="42" customWidth="1"/>
    <col min="3601" max="3601" width="9.21875" style="42"/>
    <col min="3602" max="3602" width="11.5546875" style="42" customWidth="1"/>
    <col min="3603" max="3828" width="9.21875" style="42"/>
    <col min="3829" max="3829" width="14.21875" style="42" bestFit="1" customWidth="1"/>
    <col min="3830" max="3840" width="9.21875" style="42"/>
    <col min="3841" max="3841" width="8.5546875" style="42" customWidth="1"/>
    <col min="3842" max="3842" width="12.2187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21875" style="42" customWidth="1"/>
    <col min="3851" max="3851" width="6.5546875" style="42" customWidth="1"/>
    <col min="3852" max="3852" width="11.44140625" style="42" customWidth="1"/>
    <col min="3853" max="3853" width="6.5546875" style="42" customWidth="1"/>
    <col min="3854" max="3854" width="11" style="42" customWidth="1"/>
    <col min="3855" max="3855" width="9.21875" style="42"/>
    <col min="3856" max="3856" width="10.21875" style="42" customWidth="1"/>
    <col min="3857" max="3857" width="9.21875" style="42"/>
    <col min="3858" max="3858" width="11.5546875" style="42" customWidth="1"/>
    <col min="3859" max="4084" width="9.21875" style="42"/>
    <col min="4085" max="4085" width="14.21875" style="42" bestFit="1" customWidth="1"/>
    <col min="4086" max="4096" width="9.21875" style="42"/>
    <col min="4097" max="4097" width="8.5546875" style="42" customWidth="1"/>
    <col min="4098" max="4098" width="12.2187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21875" style="42" customWidth="1"/>
    <col min="4107" max="4107" width="6.5546875" style="42" customWidth="1"/>
    <col min="4108" max="4108" width="11.44140625" style="42" customWidth="1"/>
    <col min="4109" max="4109" width="6.5546875" style="42" customWidth="1"/>
    <col min="4110" max="4110" width="11" style="42" customWidth="1"/>
    <col min="4111" max="4111" width="9.21875" style="42"/>
    <col min="4112" max="4112" width="10.21875" style="42" customWidth="1"/>
    <col min="4113" max="4113" width="9.21875" style="42"/>
    <col min="4114" max="4114" width="11.5546875" style="42" customWidth="1"/>
    <col min="4115" max="4340" width="9.21875" style="42"/>
    <col min="4341" max="4341" width="14.21875" style="42" bestFit="1" customWidth="1"/>
    <col min="4342" max="4352" width="9.21875" style="42"/>
    <col min="4353" max="4353" width="8.5546875" style="42" customWidth="1"/>
    <col min="4354" max="4354" width="12.2187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21875" style="42" customWidth="1"/>
    <col min="4363" max="4363" width="6.5546875" style="42" customWidth="1"/>
    <col min="4364" max="4364" width="11.44140625" style="42" customWidth="1"/>
    <col min="4365" max="4365" width="6.5546875" style="42" customWidth="1"/>
    <col min="4366" max="4366" width="11" style="42" customWidth="1"/>
    <col min="4367" max="4367" width="9.21875" style="42"/>
    <col min="4368" max="4368" width="10.21875" style="42" customWidth="1"/>
    <col min="4369" max="4369" width="9.21875" style="42"/>
    <col min="4370" max="4370" width="11.5546875" style="42" customWidth="1"/>
    <col min="4371" max="4596" width="9.21875" style="42"/>
    <col min="4597" max="4597" width="14.21875" style="42" bestFit="1" customWidth="1"/>
    <col min="4598" max="4608" width="9.21875" style="42"/>
    <col min="4609" max="4609" width="8.5546875" style="42" customWidth="1"/>
    <col min="4610" max="4610" width="12.2187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21875" style="42" customWidth="1"/>
    <col min="4619" max="4619" width="6.5546875" style="42" customWidth="1"/>
    <col min="4620" max="4620" width="11.44140625" style="42" customWidth="1"/>
    <col min="4621" max="4621" width="6.5546875" style="42" customWidth="1"/>
    <col min="4622" max="4622" width="11" style="42" customWidth="1"/>
    <col min="4623" max="4623" width="9.21875" style="42"/>
    <col min="4624" max="4624" width="10.21875" style="42" customWidth="1"/>
    <col min="4625" max="4625" width="9.21875" style="42"/>
    <col min="4626" max="4626" width="11.5546875" style="42" customWidth="1"/>
    <col min="4627" max="4852" width="9.21875" style="42"/>
    <col min="4853" max="4853" width="14.21875" style="42" bestFit="1" customWidth="1"/>
    <col min="4854" max="4864" width="9.21875" style="42"/>
    <col min="4865" max="4865" width="8.5546875" style="42" customWidth="1"/>
    <col min="4866" max="4866" width="12.2187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21875" style="42" customWidth="1"/>
    <col min="4875" max="4875" width="6.5546875" style="42" customWidth="1"/>
    <col min="4876" max="4876" width="11.44140625" style="42" customWidth="1"/>
    <col min="4877" max="4877" width="6.5546875" style="42" customWidth="1"/>
    <col min="4878" max="4878" width="11" style="42" customWidth="1"/>
    <col min="4879" max="4879" width="9.21875" style="42"/>
    <col min="4880" max="4880" width="10.21875" style="42" customWidth="1"/>
    <col min="4881" max="4881" width="9.21875" style="42"/>
    <col min="4882" max="4882" width="11.5546875" style="42" customWidth="1"/>
    <col min="4883" max="5108" width="9.21875" style="42"/>
    <col min="5109" max="5109" width="14.21875" style="42" bestFit="1" customWidth="1"/>
    <col min="5110" max="5120" width="9.21875" style="42"/>
    <col min="5121" max="5121" width="8.5546875" style="42" customWidth="1"/>
    <col min="5122" max="5122" width="12.2187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21875" style="42" customWidth="1"/>
    <col min="5131" max="5131" width="6.5546875" style="42" customWidth="1"/>
    <col min="5132" max="5132" width="11.44140625" style="42" customWidth="1"/>
    <col min="5133" max="5133" width="6.5546875" style="42" customWidth="1"/>
    <col min="5134" max="5134" width="11" style="42" customWidth="1"/>
    <col min="5135" max="5135" width="9.21875" style="42"/>
    <col min="5136" max="5136" width="10.21875" style="42" customWidth="1"/>
    <col min="5137" max="5137" width="9.21875" style="42"/>
    <col min="5138" max="5138" width="11.5546875" style="42" customWidth="1"/>
    <col min="5139" max="5364" width="9.21875" style="42"/>
    <col min="5365" max="5365" width="14.21875" style="42" bestFit="1" customWidth="1"/>
    <col min="5366" max="5376" width="9.21875" style="42"/>
    <col min="5377" max="5377" width="8.5546875" style="42" customWidth="1"/>
    <col min="5378" max="5378" width="12.2187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21875" style="42" customWidth="1"/>
    <col min="5387" max="5387" width="6.5546875" style="42" customWidth="1"/>
    <col min="5388" max="5388" width="11.44140625" style="42" customWidth="1"/>
    <col min="5389" max="5389" width="6.5546875" style="42" customWidth="1"/>
    <col min="5390" max="5390" width="11" style="42" customWidth="1"/>
    <col min="5391" max="5391" width="9.21875" style="42"/>
    <col min="5392" max="5392" width="10.21875" style="42" customWidth="1"/>
    <col min="5393" max="5393" width="9.21875" style="42"/>
    <col min="5394" max="5394" width="11.5546875" style="42" customWidth="1"/>
    <col min="5395" max="5620" width="9.21875" style="42"/>
    <col min="5621" max="5621" width="14.21875" style="42" bestFit="1" customWidth="1"/>
    <col min="5622" max="5632" width="9.21875" style="42"/>
    <col min="5633" max="5633" width="8.5546875" style="42" customWidth="1"/>
    <col min="5634" max="5634" width="12.2187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21875" style="42" customWidth="1"/>
    <col min="5643" max="5643" width="6.5546875" style="42" customWidth="1"/>
    <col min="5644" max="5644" width="11.44140625" style="42" customWidth="1"/>
    <col min="5645" max="5645" width="6.5546875" style="42" customWidth="1"/>
    <col min="5646" max="5646" width="11" style="42" customWidth="1"/>
    <col min="5647" max="5647" width="9.21875" style="42"/>
    <col min="5648" max="5648" width="10.21875" style="42" customWidth="1"/>
    <col min="5649" max="5649" width="9.21875" style="42"/>
    <col min="5650" max="5650" width="11.5546875" style="42" customWidth="1"/>
    <col min="5651" max="5876" width="9.21875" style="42"/>
    <col min="5877" max="5877" width="14.21875" style="42" bestFit="1" customWidth="1"/>
    <col min="5878" max="5888" width="9.21875" style="42"/>
    <col min="5889" max="5889" width="8.5546875" style="42" customWidth="1"/>
    <col min="5890" max="5890" width="12.2187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21875" style="42" customWidth="1"/>
    <col min="5899" max="5899" width="6.5546875" style="42" customWidth="1"/>
    <col min="5900" max="5900" width="11.44140625" style="42" customWidth="1"/>
    <col min="5901" max="5901" width="6.5546875" style="42" customWidth="1"/>
    <col min="5902" max="5902" width="11" style="42" customWidth="1"/>
    <col min="5903" max="5903" width="9.21875" style="42"/>
    <col min="5904" max="5904" width="10.21875" style="42" customWidth="1"/>
    <col min="5905" max="5905" width="9.21875" style="42"/>
    <col min="5906" max="5906" width="11.5546875" style="42" customWidth="1"/>
    <col min="5907" max="6132" width="9.21875" style="42"/>
    <col min="6133" max="6133" width="14.21875" style="42" bestFit="1" customWidth="1"/>
    <col min="6134" max="6144" width="9.21875" style="42"/>
    <col min="6145" max="6145" width="8.5546875" style="42" customWidth="1"/>
    <col min="6146" max="6146" width="12.2187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21875" style="42" customWidth="1"/>
    <col min="6155" max="6155" width="6.5546875" style="42" customWidth="1"/>
    <col min="6156" max="6156" width="11.44140625" style="42" customWidth="1"/>
    <col min="6157" max="6157" width="6.5546875" style="42" customWidth="1"/>
    <col min="6158" max="6158" width="11" style="42" customWidth="1"/>
    <col min="6159" max="6159" width="9.21875" style="42"/>
    <col min="6160" max="6160" width="10.21875" style="42" customWidth="1"/>
    <col min="6161" max="6161" width="9.21875" style="42"/>
    <col min="6162" max="6162" width="11.5546875" style="42" customWidth="1"/>
    <col min="6163" max="6388" width="9.21875" style="42"/>
    <col min="6389" max="6389" width="14.21875" style="42" bestFit="1" customWidth="1"/>
    <col min="6390" max="6400" width="9.21875" style="42"/>
    <col min="6401" max="6401" width="8.5546875" style="42" customWidth="1"/>
    <col min="6402" max="6402" width="12.2187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21875" style="42" customWidth="1"/>
    <col min="6411" max="6411" width="6.5546875" style="42" customWidth="1"/>
    <col min="6412" max="6412" width="11.44140625" style="42" customWidth="1"/>
    <col min="6413" max="6413" width="6.5546875" style="42" customWidth="1"/>
    <col min="6414" max="6414" width="11" style="42" customWidth="1"/>
    <col min="6415" max="6415" width="9.21875" style="42"/>
    <col min="6416" max="6416" width="10.21875" style="42" customWidth="1"/>
    <col min="6417" max="6417" width="9.21875" style="42"/>
    <col min="6418" max="6418" width="11.5546875" style="42" customWidth="1"/>
    <col min="6419" max="6644" width="9.21875" style="42"/>
    <col min="6645" max="6645" width="14.21875" style="42" bestFit="1" customWidth="1"/>
    <col min="6646" max="6656" width="9.21875" style="42"/>
    <col min="6657" max="6657" width="8.5546875" style="42" customWidth="1"/>
    <col min="6658" max="6658" width="12.2187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21875" style="42" customWidth="1"/>
    <col min="6667" max="6667" width="6.5546875" style="42" customWidth="1"/>
    <col min="6668" max="6668" width="11.44140625" style="42" customWidth="1"/>
    <col min="6669" max="6669" width="6.5546875" style="42" customWidth="1"/>
    <col min="6670" max="6670" width="11" style="42" customWidth="1"/>
    <col min="6671" max="6671" width="9.21875" style="42"/>
    <col min="6672" max="6672" width="10.21875" style="42" customWidth="1"/>
    <col min="6673" max="6673" width="9.21875" style="42"/>
    <col min="6674" max="6674" width="11.5546875" style="42" customWidth="1"/>
    <col min="6675" max="6900" width="9.21875" style="42"/>
    <col min="6901" max="6901" width="14.21875" style="42" bestFit="1" customWidth="1"/>
    <col min="6902" max="6912" width="9.21875" style="42"/>
    <col min="6913" max="6913" width="8.5546875" style="42" customWidth="1"/>
    <col min="6914" max="6914" width="12.2187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21875" style="42" customWidth="1"/>
    <col min="6923" max="6923" width="6.5546875" style="42" customWidth="1"/>
    <col min="6924" max="6924" width="11.44140625" style="42" customWidth="1"/>
    <col min="6925" max="6925" width="6.5546875" style="42" customWidth="1"/>
    <col min="6926" max="6926" width="11" style="42" customWidth="1"/>
    <col min="6927" max="6927" width="9.21875" style="42"/>
    <col min="6928" max="6928" width="10.21875" style="42" customWidth="1"/>
    <col min="6929" max="6929" width="9.21875" style="42"/>
    <col min="6930" max="6930" width="11.5546875" style="42" customWidth="1"/>
    <col min="6931" max="7156" width="9.21875" style="42"/>
    <col min="7157" max="7157" width="14.21875" style="42" bestFit="1" customWidth="1"/>
    <col min="7158" max="7168" width="9.21875" style="42"/>
    <col min="7169" max="7169" width="8.5546875" style="42" customWidth="1"/>
    <col min="7170" max="7170" width="12.2187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21875" style="42" customWidth="1"/>
    <col min="7179" max="7179" width="6.5546875" style="42" customWidth="1"/>
    <col min="7180" max="7180" width="11.44140625" style="42" customWidth="1"/>
    <col min="7181" max="7181" width="6.5546875" style="42" customWidth="1"/>
    <col min="7182" max="7182" width="11" style="42" customWidth="1"/>
    <col min="7183" max="7183" width="9.21875" style="42"/>
    <col min="7184" max="7184" width="10.21875" style="42" customWidth="1"/>
    <col min="7185" max="7185" width="9.21875" style="42"/>
    <col min="7186" max="7186" width="11.5546875" style="42" customWidth="1"/>
    <col min="7187" max="7412" width="9.21875" style="42"/>
    <col min="7413" max="7413" width="14.21875" style="42" bestFit="1" customWidth="1"/>
    <col min="7414" max="7424" width="9.21875" style="42"/>
    <col min="7425" max="7425" width="8.5546875" style="42" customWidth="1"/>
    <col min="7426" max="7426" width="12.2187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21875" style="42" customWidth="1"/>
    <col min="7435" max="7435" width="6.5546875" style="42" customWidth="1"/>
    <col min="7436" max="7436" width="11.44140625" style="42" customWidth="1"/>
    <col min="7437" max="7437" width="6.5546875" style="42" customWidth="1"/>
    <col min="7438" max="7438" width="11" style="42" customWidth="1"/>
    <col min="7439" max="7439" width="9.21875" style="42"/>
    <col min="7440" max="7440" width="10.21875" style="42" customWidth="1"/>
    <col min="7441" max="7441" width="9.21875" style="42"/>
    <col min="7442" max="7442" width="11.5546875" style="42" customWidth="1"/>
    <col min="7443" max="7668" width="9.21875" style="42"/>
    <col min="7669" max="7669" width="14.21875" style="42" bestFit="1" customWidth="1"/>
    <col min="7670" max="7680" width="9.21875" style="42"/>
    <col min="7681" max="7681" width="8.5546875" style="42" customWidth="1"/>
    <col min="7682" max="7682" width="12.2187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21875" style="42" customWidth="1"/>
    <col min="7691" max="7691" width="6.5546875" style="42" customWidth="1"/>
    <col min="7692" max="7692" width="11.44140625" style="42" customWidth="1"/>
    <col min="7693" max="7693" width="6.5546875" style="42" customWidth="1"/>
    <col min="7694" max="7694" width="11" style="42" customWidth="1"/>
    <col min="7695" max="7695" width="9.21875" style="42"/>
    <col min="7696" max="7696" width="10.21875" style="42" customWidth="1"/>
    <col min="7697" max="7697" width="9.21875" style="42"/>
    <col min="7698" max="7698" width="11.5546875" style="42" customWidth="1"/>
    <col min="7699" max="7924" width="9.21875" style="42"/>
    <col min="7925" max="7925" width="14.21875" style="42" bestFit="1" customWidth="1"/>
    <col min="7926" max="7936" width="9.21875" style="42"/>
    <col min="7937" max="7937" width="8.5546875" style="42" customWidth="1"/>
    <col min="7938" max="7938" width="12.2187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21875" style="42" customWidth="1"/>
    <col min="7947" max="7947" width="6.5546875" style="42" customWidth="1"/>
    <col min="7948" max="7948" width="11.44140625" style="42" customWidth="1"/>
    <col min="7949" max="7949" width="6.5546875" style="42" customWidth="1"/>
    <col min="7950" max="7950" width="11" style="42" customWidth="1"/>
    <col min="7951" max="7951" width="9.21875" style="42"/>
    <col min="7952" max="7952" width="10.21875" style="42" customWidth="1"/>
    <col min="7953" max="7953" width="9.21875" style="42"/>
    <col min="7954" max="7954" width="11.5546875" style="42" customWidth="1"/>
    <col min="7955" max="8180" width="9.21875" style="42"/>
    <col min="8181" max="8181" width="14.21875" style="42" bestFit="1" customWidth="1"/>
    <col min="8182" max="8192" width="9.21875" style="42"/>
    <col min="8193" max="8193" width="8.5546875" style="42" customWidth="1"/>
    <col min="8194" max="8194" width="12.2187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21875" style="42" customWidth="1"/>
    <col min="8203" max="8203" width="6.5546875" style="42" customWidth="1"/>
    <col min="8204" max="8204" width="11.44140625" style="42" customWidth="1"/>
    <col min="8205" max="8205" width="6.5546875" style="42" customWidth="1"/>
    <col min="8206" max="8206" width="11" style="42" customWidth="1"/>
    <col min="8207" max="8207" width="9.21875" style="42"/>
    <col min="8208" max="8208" width="10.21875" style="42" customWidth="1"/>
    <col min="8209" max="8209" width="9.21875" style="42"/>
    <col min="8210" max="8210" width="11.5546875" style="42" customWidth="1"/>
    <col min="8211" max="8436" width="9.21875" style="42"/>
    <col min="8437" max="8437" width="14.21875" style="42" bestFit="1" customWidth="1"/>
    <col min="8438" max="8448" width="9.21875" style="42"/>
    <col min="8449" max="8449" width="8.5546875" style="42" customWidth="1"/>
    <col min="8450" max="8450" width="12.2187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21875" style="42" customWidth="1"/>
    <col min="8459" max="8459" width="6.5546875" style="42" customWidth="1"/>
    <col min="8460" max="8460" width="11.44140625" style="42" customWidth="1"/>
    <col min="8461" max="8461" width="6.5546875" style="42" customWidth="1"/>
    <col min="8462" max="8462" width="11" style="42" customWidth="1"/>
    <col min="8463" max="8463" width="9.21875" style="42"/>
    <col min="8464" max="8464" width="10.21875" style="42" customWidth="1"/>
    <col min="8465" max="8465" width="9.21875" style="42"/>
    <col min="8466" max="8466" width="11.5546875" style="42" customWidth="1"/>
    <col min="8467" max="8692" width="9.21875" style="42"/>
    <col min="8693" max="8693" width="14.21875" style="42" bestFit="1" customWidth="1"/>
    <col min="8694" max="8704" width="9.21875" style="42"/>
    <col min="8705" max="8705" width="8.5546875" style="42" customWidth="1"/>
    <col min="8706" max="8706" width="12.2187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21875" style="42" customWidth="1"/>
    <col min="8715" max="8715" width="6.5546875" style="42" customWidth="1"/>
    <col min="8716" max="8716" width="11.44140625" style="42" customWidth="1"/>
    <col min="8717" max="8717" width="6.5546875" style="42" customWidth="1"/>
    <col min="8718" max="8718" width="11" style="42" customWidth="1"/>
    <col min="8719" max="8719" width="9.21875" style="42"/>
    <col min="8720" max="8720" width="10.21875" style="42" customWidth="1"/>
    <col min="8721" max="8721" width="9.21875" style="42"/>
    <col min="8722" max="8722" width="11.5546875" style="42" customWidth="1"/>
    <col min="8723" max="8948" width="9.21875" style="42"/>
    <col min="8949" max="8949" width="14.21875" style="42" bestFit="1" customWidth="1"/>
    <col min="8950" max="8960" width="9.21875" style="42"/>
    <col min="8961" max="8961" width="8.5546875" style="42" customWidth="1"/>
    <col min="8962" max="8962" width="12.2187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21875" style="42" customWidth="1"/>
    <col min="8971" max="8971" width="6.5546875" style="42" customWidth="1"/>
    <col min="8972" max="8972" width="11.44140625" style="42" customWidth="1"/>
    <col min="8973" max="8973" width="6.5546875" style="42" customWidth="1"/>
    <col min="8974" max="8974" width="11" style="42" customWidth="1"/>
    <col min="8975" max="8975" width="9.21875" style="42"/>
    <col min="8976" max="8976" width="10.21875" style="42" customWidth="1"/>
    <col min="8977" max="8977" width="9.21875" style="42"/>
    <col min="8978" max="8978" width="11.5546875" style="42" customWidth="1"/>
    <col min="8979" max="9204" width="9.21875" style="42"/>
    <col min="9205" max="9205" width="14.21875" style="42" bestFit="1" customWidth="1"/>
    <col min="9206" max="9216" width="9.21875" style="42"/>
    <col min="9217" max="9217" width="8.5546875" style="42" customWidth="1"/>
    <col min="9218" max="9218" width="12.2187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21875" style="42" customWidth="1"/>
    <col min="9227" max="9227" width="6.5546875" style="42" customWidth="1"/>
    <col min="9228" max="9228" width="11.44140625" style="42" customWidth="1"/>
    <col min="9229" max="9229" width="6.5546875" style="42" customWidth="1"/>
    <col min="9230" max="9230" width="11" style="42" customWidth="1"/>
    <col min="9231" max="9231" width="9.21875" style="42"/>
    <col min="9232" max="9232" width="10.21875" style="42" customWidth="1"/>
    <col min="9233" max="9233" width="9.21875" style="42"/>
    <col min="9234" max="9234" width="11.5546875" style="42" customWidth="1"/>
    <col min="9235" max="9460" width="9.21875" style="42"/>
    <col min="9461" max="9461" width="14.21875" style="42" bestFit="1" customWidth="1"/>
    <col min="9462" max="9472" width="9.21875" style="42"/>
    <col min="9473" max="9473" width="8.5546875" style="42" customWidth="1"/>
    <col min="9474" max="9474" width="12.2187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21875" style="42" customWidth="1"/>
    <col min="9483" max="9483" width="6.5546875" style="42" customWidth="1"/>
    <col min="9484" max="9484" width="11.44140625" style="42" customWidth="1"/>
    <col min="9485" max="9485" width="6.5546875" style="42" customWidth="1"/>
    <col min="9486" max="9486" width="11" style="42" customWidth="1"/>
    <col min="9487" max="9487" width="9.21875" style="42"/>
    <col min="9488" max="9488" width="10.21875" style="42" customWidth="1"/>
    <col min="9489" max="9489" width="9.21875" style="42"/>
    <col min="9490" max="9490" width="11.5546875" style="42" customWidth="1"/>
    <col min="9491" max="9716" width="9.21875" style="42"/>
    <col min="9717" max="9717" width="14.21875" style="42" bestFit="1" customWidth="1"/>
    <col min="9718" max="9728" width="9.21875" style="42"/>
    <col min="9729" max="9729" width="8.5546875" style="42" customWidth="1"/>
    <col min="9730" max="9730" width="12.2187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21875" style="42" customWidth="1"/>
    <col min="9739" max="9739" width="6.5546875" style="42" customWidth="1"/>
    <col min="9740" max="9740" width="11.44140625" style="42" customWidth="1"/>
    <col min="9741" max="9741" width="6.5546875" style="42" customWidth="1"/>
    <col min="9742" max="9742" width="11" style="42" customWidth="1"/>
    <col min="9743" max="9743" width="9.21875" style="42"/>
    <col min="9744" max="9744" width="10.21875" style="42" customWidth="1"/>
    <col min="9745" max="9745" width="9.21875" style="42"/>
    <col min="9746" max="9746" width="11.5546875" style="42" customWidth="1"/>
    <col min="9747" max="9972" width="9.21875" style="42"/>
    <col min="9973" max="9973" width="14.21875" style="42" bestFit="1" customWidth="1"/>
    <col min="9974" max="9984" width="9.21875" style="42"/>
    <col min="9985" max="9985" width="8.5546875" style="42" customWidth="1"/>
    <col min="9986" max="9986" width="12.2187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21875" style="42" customWidth="1"/>
    <col min="9995" max="9995" width="6.5546875" style="42" customWidth="1"/>
    <col min="9996" max="9996" width="11.44140625" style="42" customWidth="1"/>
    <col min="9997" max="9997" width="6.5546875" style="42" customWidth="1"/>
    <col min="9998" max="9998" width="11" style="42" customWidth="1"/>
    <col min="9999" max="9999" width="9.21875" style="42"/>
    <col min="10000" max="10000" width="10.21875" style="42" customWidth="1"/>
    <col min="10001" max="10001" width="9.21875" style="42"/>
    <col min="10002" max="10002" width="11.5546875" style="42" customWidth="1"/>
    <col min="10003" max="10228" width="9.21875" style="42"/>
    <col min="10229" max="10229" width="14.21875" style="42" bestFit="1" customWidth="1"/>
    <col min="10230" max="10240" width="9.21875" style="42"/>
    <col min="10241" max="10241" width="8.5546875" style="42" customWidth="1"/>
    <col min="10242" max="10242" width="12.2187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21875" style="42" customWidth="1"/>
    <col min="10251" max="10251" width="6.5546875" style="42" customWidth="1"/>
    <col min="10252" max="10252" width="11.44140625" style="42" customWidth="1"/>
    <col min="10253" max="10253" width="6.5546875" style="42" customWidth="1"/>
    <col min="10254" max="10254" width="11" style="42" customWidth="1"/>
    <col min="10255" max="10255" width="9.21875" style="42"/>
    <col min="10256" max="10256" width="10.21875" style="42" customWidth="1"/>
    <col min="10257" max="10257" width="9.21875" style="42"/>
    <col min="10258" max="10258" width="11.5546875" style="42" customWidth="1"/>
    <col min="10259" max="10484" width="9.21875" style="42"/>
    <col min="10485" max="10485" width="14.21875" style="42" bestFit="1" customWidth="1"/>
    <col min="10486" max="10496" width="9.21875" style="42"/>
    <col min="10497" max="10497" width="8.5546875" style="42" customWidth="1"/>
    <col min="10498" max="10498" width="12.2187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21875" style="42" customWidth="1"/>
    <col min="10507" max="10507" width="6.5546875" style="42" customWidth="1"/>
    <col min="10508" max="10508" width="11.44140625" style="42" customWidth="1"/>
    <col min="10509" max="10509" width="6.5546875" style="42" customWidth="1"/>
    <col min="10510" max="10510" width="11" style="42" customWidth="1"/>
    <col min="10511" max="10511" width="9.21875" style="42"/>
    <col min="10512" max="10512" width="10.21875" style="42" customWidth="1"/>
    <col min="10513" max="10513" width="9.21875" style="42"/>
    <col min="10514" max="10514" width="11.5546875" style="42" customWidth="1"/>
    <col min="10515" max="10740" width="9.21875" style="42"/>
    <col min="10741" max="10741" width="14.21875" style="42" bestFit="1" customWidth="1"/>
    <col min="10742" max="10752" width="9.21875" style="42"/>
    <col min="10753" max="10753" width="8.5546875" style="42" customWidth="1"/>
    <col min="10754" max="10754" width="12.2187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21875" style="42" customWidth="1"/>
    <col min="10763" max="10763" width="6.5546875" style="42" customWidth="1"/>
    <col min="10764" max="10764" width="11.44140625" style="42" customWidth="1"/>
    <col min="10765" max="10765" width="6.5546875" style="42" customWidth="1"/>
    <col min="10766" max="10766" width="11" style="42" customWidth="1"/>
    <col min="10767" max="10767" width="9.21875" style="42"/>
    <col min="10768" max="10768" width="10.21875" style="42" customWidth="1"/>
    <col min="10769" max="10769" width="9.21875" style="42"/>
    <col min="10770" max="10770" width="11.5546875" style="42" customWidth="1"/>
    <col min="10771" max="10996" width="9.21875" style="42"/>
    <col min="10997" max="10997" width="14.21875" style="42" bestFit="1" customWidth="1"/>
    <col min="10998" max="11008" width="9.21875" style="42"/>
    <col min="11009" max="11009" width="8.5546875" style="42" customWidth="1"/>
    <col min="11010" max="11010" width="12.2187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21875" style="42" customWidth="1"/>
    <col min="11019" max="11019" width="6.5546875" style="42" customWidth="1"/>
    <col min="11020" max="11020" width="11.44140625" style="42" customWidth="1"/>
    <col min="11021" max="11021" width="6.5546875" style="42" customWidth="1"/>
    <col min="11022" max="11022" width="11" style="42" customWidth="1"/>
    <col min="11023" max="11023" width="9.21875" style="42"/>
    <col min="11024" max="11024" width="10.21875" style="42" customWidth="1"/>
    <col min="11025" max="11025" width="9.21875" style="42"/>
    <col min="11026" max="11026" width="11.5546875" style="42" customWidth="1"/>
    <col min="11027" max="11252" width="9.21875" style="42"/>
    <col min="11253" max="11253" width="14.21875" style="42" bestFit="1" customWidth="1"/>
    <col min="11254" max="11264" width="9.21875" style="42"/>
    <col min="11265" max="11265" width="8.5546875" style="42" customWidth="1"/>
    <col min="11266" max="11266" width="12.2187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21875" style="42" customWidth="1"/>
    <col min="11275" max="11275" width="6.5546875" style="42" customWidth="1"/>
    <col min="11276" max="11276" width="11.44140625" style="42" customWidth="1"/>
    <col min="11277" max="11277" width="6.5546875" style="42" customWidth="1"/>
    <col min="11278" max="11278" width="11" style="42" customWidth="1"/>
    <col min="11279" max="11279" width="9.21875" style="42"/>
    <col min="11280" max="11280" width="10.21875" style="42" customWidth="1"/>
    <col min="11281" max="11281" width="9.21875" style="42"/>
    <col min="11282" max="11282" width="11.5546875" style="42" customWidth="1"/>
    <col min="11283" max="11508" width="9.21875" style="42"/>
    <col min="11509" max="11509" width="14.21875" style="42" bestFit="1" customWidth="1"/>
    <col min="11510" max="11520" width="9.21875" style="42"/>
    <col min="11521" max="11521" width="8.5546875" style="42" customWidth="1"/>
    <col min="11522" max="11522" width="12.2187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21875" style="42" customWidth="1"/>
    <col min="11531" max="11531" width="6.5546875" style="42" customWidth="1"/>
    <col min="11532" max="11532" width="11.44140625" style="42" customWidth="1"/>
    <col min="11533" max="11533" width="6.5546875" style="42" customWidth="1"/>
    <col min="11534" max="11534" width="11" style="42" customWidth="1"/>
    <col min="11535" max="11535" width="9.21875" style="42"/>
    <col min="11536" max="11536" width="10.21875" style="42" customWidth="1"/>
    <col min="11537" max="11537" width="9.21875" style="42"/>
    <col min="11538" max="11538" width="11.5546875" style="42" customWidth="1"/>
    <col min="11539" max="11764" width="9.21875" style="42"/>
    <col min="11765" max="11765" width="14.21875" style="42" bestFit="1" customWidth="1"/>
    <col min="11766" max="11776" width="9.21875" style="42"/>
    <col min="11777" max="11777" width="8.5546875" style="42" customWidth="1"/>
    <col min="11778" max="11778" width="12.2187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21875" style="42" customWidth="1"/>
    <col min="11787" max="11787" width="6.5546875" style="42" customWidth="1"/>
    <col min="11788" max="11788" width="11.44140625" style="42" customWidth="1"/>
    <col min="11789" max="11789" width="6.5546875" style="42" customWidth="1"/>
    <col min="11790" max="11790" width="11" style="42" customWidth="1"/>
    <col min="11791" max="11791" width="9.21875" style="42"/>
    <col min="11792" max="11792" width="10.21875" style="42" customWidth="1"/>
    <col min="11793" max="11793" width="9.21875" style="42"/>
    <col min="11794" max="11794" width="11.5546875" style="42" customWidth="1"/>
    <col min="11795" max="12020" width="9.21875" style="42"/>
    <col min="12021" max="12021" width="14.21875" style="42" bestFit="1" customWidth="1"/>
    <col min="12022" max="12032" width="9.21875" style="42"/>
    <col min="12033" max="12033" width="8.5546875" style="42" customWidth="1"/>
    <col min="12034" max="12034" width="12.2187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21875" style="42" customWidth="1"/>
    <col min="12043" max="12043" width="6.5546875" style="42" customWidth="1"/>
    <col min="12044" max="12044" width="11.44140625" style="42" customWidth="1"/>
    <col min="12045" max="12045" width="6.5546875" style="42" customWidth="1"/>
    <col min="12046" max="12046" width="11" style="42" customWidth="1"/>
    <col min="12047" max="12047" width="9.21875" style="42"/>
    <col min="12048" max="12048" width="10.21875" style="42" customWidth="1"/>
    <col min="12049" max="12049" width="9.21875" style="42"/>
    <col min="12050" max="12050" width="11.5546875" style="42" customWidth="1"/>
    <col min="12051" max="12276" width="9.21875" style="42"/>
    <col min="12277" max="12277" width="14.21875" style="42" bestFit="1" customWidth="1"/>
    <col min="12278" max="12288" width="9.21875" style="42"/>
    <col min="12289" max="12289" width="8.5546875" style="42" customWidth="1"/>
    <col min="12290" max="12290" width="12.2187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21875" style="42" customWidth="1"/>
    <col min="12299" max="12299" width="6.5546875" style="42" customWidth="1"/>
    <col min="12300" max="12300" width="11.44140625" style="42" customWidth="1"/>
    <col min="12301" max="12301" width="6.5546875" style="42" customWidth="1"/>
    <col min="12302" max="12302" width="11" style="42" customWidth="1"/>
    <col min="12303" max="12303" width="9.21875" style="42"/>
    <col min="12304" max="12304" width="10.21875" style="42" customWidth="1"/>
    <col min="12305" max="12305" width="9.21875" style="42"/>
    <col min="12306" max="12306" width="11.5546875" style="42" customWidth="1"/>
    <col min="12307" max="12532" width="9.21875" style="42"/>
    <col min="12533" max="12533" width="14.21875" style="42" bestFit="1" customWidth="1"/>
    <col min="12534" max="12544" width="9.21875" style="42"/>
    <col min="12545" max="12545" width="8.5546875" style="42" customWidth="1"/>
    <col min="12546" max="12546" width="12.2187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21875" style="42" customWidth="1"/>
    <col min="12555" max="12555" width="6.5546875" style="42" customWidth="1"/>
    <col min="12556" max="12556" width="11.44140625" style="42" customWidth="1"/>
    <col min="12557" max="12557" width="6.5546875" style="42" customWidth="1"/>
    <col min="12558" max="12558" width="11" style="42" customWidth="1"/>
    <col min="12559" max="12559" width="9.21875" style="42"/>
    <col min="12560" max="12560" width="10.21875" style="42" customWidth="1"/>
    <col min="12561" max="12561" width="9.21875" style="42"/>
    <col min="12562" max="12562" width="11.5546875" style="42" customWidth="1"/>
    <col min="12563" max="12788" width="9.21875" style="42"/>
    <col min="12789" max="12789" width="14.21875" style="42" bestFit="1" customWidth="1"/>
    <col min="12790" max="12800" width="9.21875" style="42"/>
    <col min="12801" max="12801" width="8.5546875" style="42" customWidth="1"/>
    <col min="12802" max="12802" width="12.2187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21875" style="42" customWidth="1"/>
    <col min="12811" max="12811" width="6.5546875" style="42" customWidth="1"/>
    <col min="12812" max="12812" width="11.44140625" style="42" customWidth="1"/>
    <col min="12813" max="12813" width="6.5546875" style="42" customWidth="1"/>
    <col min="12814" max="12814" width="11" style="42" customWidth="1"/>
    <col min="12815" max="12815" width="9.21875" style="42"/>
    <col min="12816" max="12816" width="10.21875" style="42" customWidth="1"/>
    <col min="12817" max="12817" width="9.21875" style="42"/>
    <col min="12818" max="12818" width="11.5546875" style="42" customWidth="1"/>
    <col min="12819" max="13044" width="9.21875" style="42"/>
    <col min="13045" max="13045" width="14.21875" style="42" bestFit="1" customWidth="1"/>
    <col min="13046" max="13056" width="9.21875" style="42"/>
    <col min="13057" max="13057" width="8.5546875" style="42" customWidth="1"/>
    <col min="13058" max="13058" width="12.2187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21875" style="42" customWidth="1"/>
    <col min="13067" max="13067" width="6.5546875" style="42" customWidth="1"/>
    <col min="13068" max="13068" width="11.44140625" style="42" customWidth="1"/>
    <col min="13069" max="13069" width="6.5546875" style="42" customWidth="1"/>
    <col min="13070" max="13070" width="11" style="42" customWidth="1"/>
    <col min="13071" max="13071" width="9.21875" style="42"/>
    <col min="13072" max="13072" width="10.21875" style="42" customWidth="1"/>
    <col min="13073" max="13073" width="9.21875" style="42"/>
    <col min="13074" max="13074" width="11.5546875" style="42" customWidth="1"/>
    <col min="13075" max="13300" width="9.21875" style="42"/>
    <col min="13301" max="13301" width="14.21875" style="42" bestFit="1" customWidth="1"/>
    <col min="13302" max="13312" width="9.21875" style="42"/>
    <col min="13313" max="13313" width="8.5546875" style="42" customWidth="1"/>
    <col min="13314" max="13314" width="12.2187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21875" style="42" customWidth="1"/>
    <col min="13323" max="13323" width="6.5546875" style="42" customWidth="1"/>
    <col min="13324" max="13324" width="11.44140625" style="42" customWidth="1"/>
    <col min="13325" max="13325" width="6.5546875" style="42" customWidth="1"/>
    <col min="13326" max="13326" width="11" style="42" customWidth="1"/>
    <col min="13327" max="13327" width="9.21875" style="42"/>
    <col min="13328" max="13328" width="10.21875" style="42" customWidth="1"/>
    <col min="13329" max="13329" width="9.21875" style="42"/>
    <col min="13330" max="13330" width="11.5546875" style="42" customWidth="1"/>
    <col min="13331" max="13556" width="9.21875" style="42"/>
    <col min="13557" max="13557" width="14.21875" style="42" bestFit="1" customWidth="1"/>
    <col min="13558" max="13568" width="9.21875" style="42"/>
    <col min="13569" max="13569" width="8.5546875" style="42" customWidth="1"/>
    <col min="13570" max="13570" width="12.2187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21875" style="42" customWidth="1"/>
    <col min="13579" max="13579" width="6.5546875" style="42" customWidth="1"/>
    <col min="13580" max="13580" width="11.44140625" style="42" customWidth="1"/>
    <col min="13581" max="13581" width="6.5546875" style="42" customWidth="1"/>
    <col min="13582" max="13582" width="11" style="42" customWidth="1"/>
    <col min="13583" max="13583" width="9.21875" style="42"/>
    <col min="13584" max="13584" width="10.21875" style="42" customWidth="1"/>
    <col min="13585" max="13585" width="9.21875" style="42"/>
    <col min="13586" max="13586" width="11.5546875" style="42" customWidth="1"/>
    <col min="13587" max="13812" width="9.21875" style="42"/>
    <col min="13813" max="13813" width="14.21875" style="42" bestFit="1" customWidth="1"/>
    <col min="13814" max="13824" width="9.21875" style="42"/>
    <col min="13825" max="13825" width="8.5546875" style="42" customWidth="1"/>
    <col min="13826" max="13826" width="12.2187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21875" style="42" customWidth="1"/>
    <col min="13835" max="13835" width="6.5546875" style="42" customWidth="1"/>
    <col min="13836" max="13836" width="11.44140625" style="42" customWidth="1"/>
    <col min="13837" max="13837" width="6.5546875" style="42" customWidth="1"/>
    <col min="13838" max="13838" width="11" style="42" customWidth="1"/>
    <col min="13839" max="13839" width="9.21875" style="42"/>
    <col min="13840" max="13840" width="10.21875" style="42" customWidth="1"/>
    <col min="13841" max="13841" width="9.21875" style="42"/>
    <col min="13842" max="13842" width="11.5546875" style="42" customWidth="1"/>
    <col min="13843" max="14068" width="9.21875" style="42"/>
    <col min="14069" max="14069" width="14.21875" style="42" bestFit="1" customWidth="1"/>
    <col min="14070" max="14080" width="9.21875" style="42"/>
    <col min="14081" max="14081" width="8.5546875" style="42" customWidth="1"/>
    <col min="14082" max="14082" width="12.2187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21875" style="42" customWidth="1"/>
    <col min="14091" max="14091" width="6.5546875" style="42" customWidth="1"/>
    <col min="14092" max="14092" width="11.44140625" style="42" customWidth="1"/>
    <col min="14093" max="14093" width="6.5546875" style="42" customWidth="1"/>
    <col min="14094" max="14094" width="11" style="42" customWidth="1"/>
    <col min="14095" max="14095" width="9.21875" style="42"/>
    <col min="14096" max="14096" width="10.21875" style="42" customWidth="1"/>
    <col min="14097" max="14097" width="9.21875" style="42"/>
    <col min="14098" max="14098" width="11.5546875" style="42" customWidth="1"/>
    <col min="14099" max="14324" width="9.21875" style="42"/>
    <col min="14325" max="14325" width="14.21875" style="42" bestFit="1" customWidth="1"/>
    <col min="14326" max="14336" width="9.21875" style="42"/>
    <col min="14337" max="14337" width="8.5546875" style="42" customWidth="1"/>
    <col min="14338" max="14338" width="12.2187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21875" style="42" customWidth="1"/>
    <col min="14347" max="14347" width="6.5546875" style="42" customWidth="1"/>
    <col min="14348" max="14348" width="11.44140625" style="42" customWidth="1"/>
    <col min="14349" max="14349" width="6.5546875" style="42" customWidth="1"/>
    <col min="14350" max="14350" width="11" style="42" customWidth="1"/>
    <col min="14351" max="14351" width="9.21875" style="42"/>
    <col min="14352" max="14352" width="10.21875" style="42" customWidth="1"/>
    <col min="14353" max="14353" width="9.21875" style="42"/>
    <col min="14354" max="14354" width="11.5546875" style="42" customWidth="1"/>
    <col min="14355" max="14580" width="9.21875" style="42"/>
    <col min="14581" max="14581" width="14.21875" style="42" bestFit="1" customWidth="1"/>
    <col min="14582" max="14592" width="9.21875" style="42"/>
    <col min="14593" max="14593" width="8.5546875" style="42" customWidth="1"/>
    <col min="14594" max="14594" width="12.2187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21875" style="42" customWidth="1"/>
    <col min="14603" max="14603" width="6.5546875" style="42" customWidth="1"/>
    <col min="14604" max="14604" width="11.44140625" style="42" customWidth="1"/>
    <col min="14605" max="14605" width="6.5546875" style="42" customWidth="1"/>
    <col min="14606" max="14606" width="11" style="42" customWidth="1"/>
    <col min="14607" max="14607" width="9.21875" style="42"/>
    <col min="14608" max="14608" width="10.21875" style="42" customWidth="1"/>
    <col min="14609" max="14609" width="9.21875" style="42"/>
    <col min="14610" max="14610" width="11.5546875" style="42" customWidth="1"/>
    <col min="14611" max="14836" width="9.21875" style="42"/>
    <col min="14837" max="14837" width="14.21875" style="42" bestFit="1" customWidth="1"/>
    <col min="14838" max="14848" width="9.21875" style="42"/>
    <col min="14849" max="14849" width="8.5546875" style="42" customWidth="1"/>
    <col min="14850" max="14850" width="12.2187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21875" style="42" customWidth="1"/>
    <col min="14859" max="14859" width="6.5546875" style="42" customWidth="1"/>
    <col min="14860" max="14860" width="11.44140625" style="42" customWidth="1"/>
    <col min="14861" max="14861" width="6.5546875" style="42" customWidth="1"/>
    <col min="14862" max="14862" width="11" style="42" customWidth="1"/>
    <col min="14863" max="14863" width="9.21875" style="42"/>
    <col min="14864" max="14864" width="10.21875" style="42" customWidth="1"/>
    <col min="14865" max="14865" width="9.21875" style="42"/>
    <col min="14866" max="14866" width="11.5546875" style="42" customWidth="1"/>
    <col min="14867" max="15092" width="9.21875" style="42"/>
    <col min="15093" max="15093" width="14.21875" style="42" bestFit="1" customWidth="1"/>
    <col min="15094" max="15104" width="9.21875" style="42"/>
    <col min="15105" max="15105" width="8.5546875" style="42" customWidth="1"/>
    <col min="15106" max="15106" width="12.2187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21875" style="42" customWidth="1"/>
    <col min="15115" max="15115" width="6.5546875" style="42" customWidth="1"/>
    <col min="15116" max="15116" width="11.44140625" style="42" customWidth="1"/>
    <col min="15117" max="15117" width="6.5546875" style="42" customWidth="1"/>
    <col min="15118" max="15118" width="11" style="42" customWidth="1"/>
    <col min="15119" max="15119" width="9.21875" style="42"/>
    <col min="15120" max="15120" width="10.21875" style="42" customWidth="1"/>
    <col min="15121" max="15121" width="9.21875" style="42"/>
    <col min="15122" max="15122" width="11.5546875" style="42" customWidth="1"/>
    <col min="15123" max="15348" width="9.21875" style="42"/>
    <col min="15349" max="15349" width="14.21875" style="42" bestFit="1" customWidth="1"/>
    <col min="15350" max="15360" width="9.21875" style="42"/>
    <col min="15361" max="15361" width="8.5546875" style="42" customWidth="1"/>
    <col min="15362" max="15362" width="12.2187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21875" style="42" customWidth="1"/>
    <col min="15371" max="15371" width="6.5546875" style="42" customWidth="1"/>
    <col min="15372" max="15372" width="11.44140625" style="42" customWidth="1"/>
    <col min="15373" max="15373" width="6.5546875" style="42" customWidth="1"/>
    <col min="15374" max="15374" width="11" style="42" customWidth="1"/>
    <col min="15375" max="15375" width="9.21875" style="42"/>
    <col min="15376" max="15376" width="10.21875" style="42" customWidth="1"/>
    <col min="15377" max="15377" width="9.21875" style="42"/>
    <col min="15378" max="15378" width="11.5546875" style="42" customWidth="1"/>
    <col min="15379" max="15604" width="9.21875" style="42"/>
    <col min="15605" max="15605" width="14.21875" style="42" bestFit="1" customWidth="1"/>
    <col min="15606" max="15616" width="9.21875" style="42"/>
    <col min="15617" max="15617" width="8.5546875" style="42" customWidth="1"/>
    <col min="15618" max="15618" width="12.2187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21875" style="42" customWidth="1"/>
    <col min="15627" max="15627" width="6.5546875" style="42" customWidth="1"/>
    <col min="15628" max="15628" width="11.44140625" style="42" customWidth="1"/>
    <col min="15629" max="15629" width="6.5546875" style="42" customWidth="1"/>
    <col min="15630" max="15630" width="11" style="42" customWidth="1"/>
    <col min="15631" max="15631" width="9.21875" style="42"/>
    <col min="15632" max="15632" width="10.21875" style="42" customWidth="1"/>
    <col min="15633" max="15633" width="9.21875" style="42"/>
    <col min="15634" max="15634" width="11.5546875" style="42" customWidth="1"/>
    <col min="15635" max="15860" width="9.21875" style="42"/>
    <col min="15861" max="15861" width="14.21875" style="42" bestFit="1" customWidth="1"/>
    <col min="15862" max="15872" width="9.21875" style="42"/>
    <col min="15873" max="15873" width="8.5546875" style="42" customWidth="1"/>
    <col min="15874" max="15874" width="12.2187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21875" style="42" customWidth="1"/>
    <col min="15883" max="15883" width="6.5546875" style="42" customWidth="1"/>
    <col min="15884" max="15884" width="11.44140625" style="42" customWidth="1"/>
    <col min="15885" max="15885" width="6.5546875" style="42" customWidth="1"/>
    <col min="15886" max="15886" width="11" style="42" customWidth="1"/>
    <col min="15887" max="15887" width="9.21875" style="42"/>
    <col min="15888" max="15888" width="10.21875" style="42" customWidth="1"/>
    <col min="15889" max="15889" width="9.21875" style="42"/>
    <col min="15890" max="15890" width="11.5546875" style="42" customWidth="1"/>
    <col min="15891" max="16116" width="9.21875" style="42"/>
    <col min="16117" max="16117" width="14.21875" style="42" bestFit="1" customWidth="1"/>
    <col min="16118" max="16128" width="9.21875" style="42"/>
    <col min="16129" max="16129" width="8.5546875" style="42" customWidth="1"/>
    <col min="16130" max="16130" width="12.2187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21875" style="42" customWidth="1"/>
    <col min="16139" max="16139" width="6.5546875" style="42" customWidth="1"/>
    <col min="16140" max="16140" width="11.44140625" style="42" customWidth="1"/>
    <col min="16141" max="16141" width="6.5546875" style="42" customWidth="1"/>
    <col min="16142" max="16142" width="11" style="42" customWidth="1"/>
    <col min="16143" max="16143" width="9.21875" style="42"/>
    <col min="16144" max="16144" width="10.21875" style="42" customWidth="1"/>
    <col min="16145" max="16145" width="9.21875" style="42"/>
    <col min="16146" max="16146" width="11.5546875" style="42" customWidth="1"/>
    <col min="16147" max="16372" width="9.21875" style="42"/>
    <col min="16373" max="16373" width="14.21875" style="42" bestFit="1" customWidth="1"/>
    <col min="16374" max="16384" width="9.21875" style="42"/>
  </cols>
  <sheetData>
    <row r="1" spans="1:23" ht="18" customHeight="1" thickBot="1" x14ac:dyDescent="0.3">
      <c r="A1" s="433" t="s">
        <v>275</v>
      </c>
      <c r="B1" s="433"/>
      <c r="C1" s="433"/>
      <c r="D1" s="433"/>
      <c r="E1" s="433"/>
      <c r="F1" s="433"/>
      <c r="G1" s="433"/>
      <c r="H1" s="433"/>
      <c r="I1" s="433"/>
      <c r="J1" s="433"/>
      <c r="K1" s="433"/>
      <c r="L1" s="433"/>
      <c r="M1" s="433"/>
      <c r="N1" s="433"/>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34" t="s">
        <v>101</v>
      </c>
      <c r="B3" s="435"/>
      <c r="C3" s="435"/>
      <c r="D3" s="436"/>
      <c r="E3" s="437"/>
      <c r="F3" s="438"/>
      <c r="G3" s="438"/>
      <c r="H3" s="439"/>
      <c r="I3" s="440" t="s">
        <v>102</v>
      </c>
      <c r="J3" s="440"/>
      <c r="K3" s="440"/>
      <c r="L3" s="440"/>
      <c r="M3" s="440"/>
      <c r="N3" s="440"/>
    </row>
    <row r="4" spans="1:23" s="44" customFormat="1" ht="12.75" customHeight="1" x14ac:dyDescent="0.25">
      <c r="A4" s="441" t="s">
        <v>103</v>
      </c>
      <c r="B4" s="442"/>
      <c r="C4" s="442"/>
      <c r="D4" s="443"/>
      <c r="E4" s="447"/>
      <c r="F4" s="448"/>
      <c r="G4" s="448"/>
      <c r="H4" s="448"/>
      <c r="I4" s="449" t="s">
        <v>104</v>
      </c>
      <c r="J4" s="450"/>
      <c r="K4" s="450"/>
      <c r="L4" s="451"/>
      <c r="M4" s="451"/>
      <c r="N4" s="452"/>
    </row>
    <row r="5" spans="1:23" s="44" customFormat="1" ht="21.75" customHeight="1" x14ac:dyDescent="0.25">
      <c r="A5" s="444"/>
      <c r="B5" s="445"/>
      <c r="C5" s="445"/>
      <c r="D5" s="446"/>
      <c r="E5" s="448"/>
      <c r="F5" s="448"/>
      <c r="G5" s="448"/>
      <c r="H5" s="448"/>
      <c r="I5" s="453"/>
      <c r="J5" s="454"/>
      <c r="K5" s="454"/>
      <c r="L5" s="454"/>
      <c r="M5" s="454"/>
      <c r="N5" s="455"/>
    </row>
    <row r="6" spans="1:23" s="44" customFormat="1" ht="21.75" customHeight="1" x14ac:dyDescent="0.25">
      <c r="A6" s="419" t="s">
        <v>105</v>
      </c>
      <c r="B6" s="420"/>
      <c r="C6" s="420"/>
      <c r="D6" s="421"/>
      <c r="E6" s="425"/>
      <c r="F6" s="425"/>
      <c r="G6" s="425"/>
      <c r="H6" s="426"/>
      <c r="I6" s="429" t="s">
        <v>107</v>
      </c>
      <c r="J6" s="429"/>
      <c r="K6" s="429"/>
      <c r="L6" s="429"/>
      <c r="M6" s="429"/>
      <c r="N6" s="429"/>
    </row>
    <row r="7" spans="1:23" s="44" customFormat="1" ht="27" customHeight="1" x14ac:dyDescent="0.25">
      <c r="A7" s="422"/>
      <c r="B7" s="423"/>
      <c r="C7" s="423"/>
      <c r="D7" s="424"/>
      <c r="E7" s="427"/>
      <c r="F7" s="427"/>
      <c r="G7" s="427"/>
      <c r="H7" s="428"/>
      <c r="I7" s="430">
        <v>2025</v>
      </c>
      <c r="J7" s="431"/>
      <c r="K7" s="432">
        <v>2026</v>
      </c>
      <c r="L7" s="432"/>
      <c r="M7" s="432">
        <v>2027</v>
      </c>
      <c r="N7" s="432"/>
    </row>
    <row r="8" spans="1:23" s="44" customFormat="1" ht="31.5" customHeight="1" x14ac:dyDescent="0.25">
      <c r="A8" s="456" t="s">
        <v>108</v>
      </c>
      <c r="B8" s="457"/>
      <c r="C8" s="457"/>
      <c r="D8" s="458"/>
      <c r="E8" s="459"/>
      <c r="F8" s="459"/>
      <c r="G8" s="459"/>
      <c r="H8" s="460"/>
      <c r="I8" s="461" t="s">
        <v>41</v>
      </c>
      <c r="J8" s="462"/>
      <c r="K8" s="463" t="s">
        <v>41</v>
      </c>
      <c r="L8" s="463"/>
      <c r="M8" s="463" t="s">
        <v>41</v>
      </c>
      <c r="N8" s="463"/>
    </row>
    <row r="9" spans="1:23" ht="38.25" customHeight="1" x14ac:dyDescent="0.25">
      <c r="A9" s="396" t="s">
        <v>109</v>
      </c>
      <c r="B9" s="397"/>
      <c r="C9" s="398" t="s">
        <v>221</v>
      </c>
      <c r="D9" s="417"/>
      <c r="E9" s="417"/>
      <c r="F9" s="417"/>
      <c r="G9" s="417"/>
      <c r="H9" s="417"/>
      <c r="I9" s="417"/>
      <c r="J9" s="417"/>
      <c r="K9" s="417"/>
      <c r="L9" s="417"/>
      <c r="M9" s="417"/>
      <c r="N9" s="418"/>
    </row>
    <row r="10" spans="1:23" ht="38.25" hidden="1" customHeight="1" x14ac:dyDescent="0.25">
      <c r="A10" s="396"/>
      <c r="B10" s="397"/>
      <c r="C10" s="398"/>
      <c r="D10" s="399"/>
      <c r="E10" s="399"/>
      <c r="F10" s="399"/>
      <c r="G10" s="399"/>
      <c r="H10" s="399"/>
      <c r="I10" s="399"/>
      <c r="J10" s="399"/>
      <c r="K10" s="399"/>
      <c r="L10" s="399"/>
      <c r="M10" s="399"/>
      <c r="N10" s="400"/>
    </row>
    <row r="11" spans="1:23" ht="19.5" customHeight="1" x14ac:dyDescent="0.25">
      <c r="A11" s="401" t="s">
        <v>111</v>
      </c>
      <c r="B11" s="402"/>
      <c r="C11" s="407" t="s">
        <v>222</v>
      </c>
      <c r="D11" s="408"/>
      <c r="E11" s="408"/>
      <c r="F11" s="408"/>
      <c r="G11" s="408"/>
      <c r="H11" s="408"/>
      <c r="I11" s="408"/>
      <c r="J11" s="408"/>
      <c r="K11" s="408"/>
      <c r="L11" s="408"/>
      <c r="M11" s="408"/>
      <c r="N11" s="409"/>
    </row>
    <row r="12" spans="1:23" ht="19.5" customHeight="1" x14ac:dyDescent="0.25">
      <c r="A12" s="403"/>
      <c r="B12" s="404"/>
      <c r="C12" s="410"/>
      <c r="D12" s="411"/>
      <c r="E12" s="411"/>
      <c r="F12" s="411"/>
      <c r="G12" s="411"/>
      <c r="H12" s="411"/>
      <c r="I12" s="411"/>
      <c r="J12" s="411"/>
      <c r="K12" s="411"/>
      <c r="L12" s="411"/>
      <c r="M12" s="411"/>
      <c r="N12" s="412"/>
    </row>
    <row r="13" spans="1:23" ht="22.5" customHeight="1" x14ac:dyDescent="0.25">
      <c r="A13" s="403"/>
      <c r="B13" s="404"/>
      <c r="C13" s="410"/>
      <c r="D13" s="411"/>
      <c r="E13" s="411"/>
      <c r="F13" s="411"/>
      <c r="G13" s="411"/>
      <c r="H13" s="411"/>
      <c r="I13" s="411"/>
      <c r="J13" s="411"/>
      <c r="K13" s="411"/>
      <c r="L13" s="411"/>
      <c r="M13" s="411"/>
      <c r="N13" s="412"/>
    </row>
    <row r="14" spans="1:23" ht="81.75" customHeight="1" x14ac:dyDescent="0.25">
      <c r="A14" s="403"/>
      <c r="B14" s="404"/>
      <c r="C14" s="410"/>
      <c r="D14" s="411"/>
      <c r="E14" s="411"/>
      <c r="F14" s="411"/>
      <c r="G14" s="411"/>
      <c r="H14" s="411"/>
      <c r="I14" s="411"/>
      <c r="J14" s="411"/>
      <c r="K14" s="411"/>
      <c r="L14" s="411"/>
      <c r="M14" s="411"/>
      <c r="N14" s="412"/>
    </row>
    <row r="15" spans="1:23" ht="18.75" hidden="1" customHeight="1" x14ac:dyDescent="0.25">
      <c r="A15" s="403"/>
      <c r="B15" s="404"/>
      <c r="C15" s="410"/>
      <c r="D15" s="411"/>
      <c r="E15" s="411"/>
      <c r="F15" s="411"/>
      <c r="G15" s="411"/>
      <c r="H15" s="411"/>
      <c r="I15" s="411"/>
      <c r="J15" s="411"/>
      <c r="K15" s="411"/>
      <c r="L15" s="411"/>
      <c r="M15" s="411"/>
      <c r="N15" s="412"/>
    </row>
    <row r="16" spans="1:23" ht="16.5" hidden="1" customHeight="1" x14ac:dyDescent="0.25">
      <c r="A16" s="403"/>
      <c r="B16" s="404"/>
      <c r="C16" s="410"/>
      <c r="D16" s="411"/>
      <c r="E16" s="411"/>
      <c r="F16" s="411"/>
      <c r="G16" s="411"/>
      <c r="H16" s="411"/>
      <c r="I16" s="411"/>
      <c r="J16" s="411"/>
      <c r="K16" s="411"/>
      <c r="L16" s="411"/>
      <c r="M16" s="411"/>
      <c r="N16" s="412"/>
    </row>
    <row r="17" spans="1:29" ht="23.25" hidden="1" customHeight="1" x14ac:dyDescent="0.25">
      <c r="A17" s="403"/>
      <c r="B17" s="404"/>
      <c r="C17" s="410"/>
      <c r="D17" s="411"/>
      <c r="E17" s="411"/>
      <c r="F17" s="411"/>
      <c r="G17" s="411"/>
      <c r="H17" s="411"/>
      <c r="I17" s="411"/>
      <c r="J17" s="411"/>
      <c r="K17" s="411"/>
      <c r="L17" s="411"/>
      <c r="M17" s="411"/>
      <c r="N17" s="412"/>
    </row>
    <row r="18" spans="1:29" ht="20.25" hidden="1" customHeight="1" x14ac:dyDescent="0.25">
      <c r="A18" s="403"/>
      <c r="B18" s="404"/>
      <c r="C18" s="410"/>
      <c r="D18" s="411"/>
      <c r="E18" s="411"/>
      <c r="F18" s="411"/>
      <c r="G18" s="411"/>
      <c r="H18" s="411"/>
      <c r="I18" s="411"/>
      <c r="J18" s="411"/>
      <c r="K18" s="411"/>
      <c r="L18" s="411"/>
      <c r="M18" s="411"/>
      <c r="N18" s="412"/>
    </row>
    <row r="19" spans="1:29" ht="13.5" hidden="1" customHeight="1" x14ac:dyDescent="0.25">
      <c r="A19" s="403"/>
      <c r="B19" s="404"/>
      <c r="C19" s="410"/>
      <c r="D19" s="411"/>
      <c r="E19" s="411"/>
      <c r="F19" s="411"/>
      <c r="G19" s="411"/>
      <c r="H19" s="411"/>
      <c r="I19" s="411"/>
      <c r="J19" s="411"/>
      <c r="K19" s="411"/>
      <c r="L19" s="411"/>
      <c r="M19" s="411"/>
      <c r="N19" s="412"/>
    </row>
    <row r="20" spans="1:29" ht="13.5" hidden="1" customHeight="1" x14ac:dyDescent="0.25">
      <c r="A20" s="403"/>
      <c r="B20" s="404"/>
      <c r="C20" s="410"/>
      <c r="D20" s="411"/>
      <c r="E20" s="411"/>
      <c r="F20" s="411"/>
      <c r="G20" s="411"/>
      <c r="H20" s="411"/>
      <c r="I20" s="411"/>
      <c r="J20" s="411"/>
      <c r="K20" s="411"/>
      <c r="L20" s="411"/>
      <c r="M20" s="411"/>
      <c r="N20" s="412"/>
    </row>
    <row r="21" spans="1:29" ht="13.5" hidden="1" customHeight="1" x14ac:dyDescent="0.25">
      <c r="A21" s="403"/>
      <c r="B21" s="404"/>
      <c r="C21" s="410"/>
      <c r="D21" s="411"/>
      <c r="E21" s="411"/>
      <c r="F21" s="411"/>
      <c r="G21" s="411"/>
      <c r="H21" s="411"/>
      <c r="I21" s="411"/>
      <c r="J21" s="411"/>
      <c r="K21" s="411"/>
      <c r="L21" s="411"/>
      <c r="M21" s="411"/>
      <c r="N21" s="412"/>
    </row>
    <row r="22" spans="1:29" ht="13.5" hidden="1" customHeight="1" x14ac:dyDescent="0.25">
      <c r="A22" s="403"/>
      <c r="B22" s="404"/>
      <c r="C22" s="410"/>
      <c r="D22" s="411"/>
      <c r="E22" s="411"/>
      <c r="F22" s="411"/>
      <c r="G22" s="411"/>
      <c r="H22" s="411"/>
      <c r="I22" s="411"/>
      <c r="J22" s="411"/>
      <c r="K22" s="411"/>
      <c r="L22" s="411"/>
      <c r="M22" s="411"/>
      <c r="N22" s="412"/>
    </row>
    <row r="23" spans="1:29" ht="13.5" hidden="1" customHeight="1" x14ac:dyDescent="0.25">
      <c r="A23" s="405"/>
      <c r="B23" s="406"/>
      <c r="C23" s="413"/>
      <c r="D23" s="414"/>
      <c r="E23" s="414"/>
      <c r="F23" s="414"/>
      <c r="G23" s="414"/>
      <c r="H23" s="414"/>
      <c r="I23" s="414"/>
      <c r="J23" s="414"/>
      <c r="K23" s="414"/>
      <c r="L23" s="414"/>
      <c r="M23" s="414"/>
      <c r="N23" s="415"/>
    </row>
    <row r="24" spans="1:29" ht="18.75" customHeight="1" x14ac:dyDescent="0.25">
      <c r="A24" s="380" t="s">
        <v>113</v>
      </c>
      <c r="B24" s="416"/>
      <c r="C24" s="416"/>
      <c r="D24" s="416"/>
      <c r="E24" s="416"/>
      <c r="F24" s="416"/>
      <c r="G24" s="416"/>
      <c r="H24" s="416"/>
      <c r="I24" s="416"/>
      <c r="J24" s="416"/>
      <c r="K24" s="416"/>
      <c r="L24" s="416"/>
      <c r="M24" s="416"/>
      <c r="N24" s="381"/>
      <c r="R24" s="45"/>
      <c r="S24" s="45"/>
      <c r="T24" s="45"/>
      <c r="U24" s="45"/>
      <c r="V24" s="45"/>
      <c r="W24" s="45"/>
      <c r="X24" s="45"/>
      <c r="Y24" s="45"/>
      <c r="Z24" s="45"/>
      <c r="AA24" s="45"/>
      <c r="AB24" s="45"/>
      <c r="AC24" s="45"/>
    </row>
    <row r="25" spans="1:29" ht="27" customHeight="1" x14ac:dyDescent="0.25">
      <c r="A25" s="46">
        <v>1</v>
      </c>
      <c r="B25" s="392" t="s">
        <v>223</v>
      </c>
      <c r="C25" s="393"/>
      <c r="D25" s="393"/>
      <c r="E25" s="393"/>
      <c r="F25" s="393"/>
      <c r="G25" s="394"/>
      <c r="H25" s="46">
        <v>6</v>
      </c>
      <c r="I25" s="392"/>
      <c r="J25" s="393"/>
      <c r="K25" s="393"/>
      <c r="L25" s="393"/>
      <c r="M25" s="393"/>
      <c r="N25" s="394"/>
      <c r="R25" s="45"/>
      <c r="S25" s="45"/>
      <c r="T25" s="45"/>
      <c r="U25" s="45"/>
      <c r="V25" s="45"/>
      <c r="W25" s="45"/>
      <c r="X25" s="45"/>
      <c r="Y25" s="45"/>
      <c r="Z25" s="45"/>
      <c r="AA25" s="45"/>
      <c r="AB25" s="45"/>
      <c r="AC25" s="45"/>
    </row>
    <row r="26" spans="1:29" ht="27" customHeight="1" x14ac:dyDescent="0.25">
      <c r="A26" s="46">
        <v>2</v>
      </c>
      <c r="B26" s="392" t="s">
        <v>224</v>
      </c>
      <c r="C26" s="393"/>
      <c r="D26" s="393"/>
      <c r="E26" s="393"/>
      <c r="F26" s="393"/>
      <c r="G26" s="394"/>
      <c r="H26" s="46">
        <v>7</v>
      </c>
      <c r="I26" s="392"/>
      <c r="J26" s="393"/>
      <c r="K26" s="393"/>
      <c r="L26" s="393"/>
      <c r="M26" s="393"/>
      <c r="N26" s="394"/>
      <c r="R26" s="45"/>
      <c r="S26" s="45"/>
      <c r="T26" s="45"/>
      <c r="U26" s="45"/>
      <c r="V26" s="45"/>
      <c r="W26" s="45"/>
      <c r="X26" s="45"/>
      <c r="Y26" s="45"/>
      <c r="Z26" s="45"/>
      <c r="AA26" s="45"/>
      <c r="AB26" s="45"/>
      <c r="AC26" s="45"/>
    </row>
    <row r="27" spans="1:29" ht="26.25" customHeight="1" x14ac:dyDescent="0.25">
      <c r="A27" s="46">
        <v>3</v>
      </c>
      <c r="B27" s="392" t="s">
        <v>225</v>
      </c>
      <c r="C27" s="393"/>
      <c r="D27" s="393"/>
      <c r="E27" s="393"/>
      <c r="F27" s="393"/>
      <c r="G27" s="394"/>
      <c r="H27" s="46">
        <v>8</v>
      </c>
      <c r="I27" s="392"/>
      <c r="J27" s="393"/>
      <c r="K27" s="393"/>
      <c r="L27" s="393"/>
      <c r="M27" s="393"/>
      <c r="N27" s="394"/>
      <c r="R27" s="45"/>
      <c r="S27" s="45"/>
      <c r="T27" s="45"/>
      <c r="U27" s="45"/>
      <c r="V27" s="45"/>
      <c r="W27" s="45"/>
      <c r="X27" s="45"/>
      <c r="Y27" s="45"/>
      <c r="Z27" s="45"/>
      <c r="AA27" s="45"/>
      <c r="AB27" s="45"/>
      <c r="AC27" s="45"/>
    </row>
    <row r="28" spans="1:29" ht="33.75" customHeight="1" x14ac:dyDescent="0.25">
      <c r="A28" s="46">
        <v>4</v>
      </c>
      <c r="B28" s="392" t="s">
        <v>226</v>
      </c>
      <c r="C28" s="393"/>
      <c r="D28" s="393"/>
      <c r="E28" s="393"/>
      <c r="F28" s="393"/>
      <c r="G28" s="394"/>
      <c r="H28" s="46">
        <v>9</v>
      </c>
      <c r="I28" s="392"/>
      <c r="J28" s="393"/>
      <c r="K28" s="393"/>
      <c r="L28" s="393"/>
      <c r="M28" s="393"/>
      <c r="N28" s="394"/>
    </row>
    <row r="29" spans="1:29" ht="34.5" customHeight="1" x14ac:dyDescent="0.25">
      <c r="A29" s="46">
        <v>5</v>
      </c>
      <c r="B29" s="392" t="s">
        <v>227</v>
      </c>
      <c r="C29" s="393"/>
      <c r="D29" s="393"/>
      <c r="E29" s="393"/>
      <c r="F29" s="393"/>
      <c r="G29" s="394"/>
      <c r="H29" s="46">
        <v>10</v>
      </c>
      <c r="I29" s="395"/>
      <c r="J29" s="395"/>
      <c r="K29" s="395"/>
      <c r="L29" s="395"/>
      <c r="M29" s="395"/>
      <c r="N29" s="395"/>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377" t="s">
        <v>117</v>
      </c>
      <c r="B31" s="378"/>
      <c r="C31" s="378"/>
      <c r="D31" s="378"/>
      <c r="E31" s="378"/>
      <c r="F31" s="378"/>
      <c r="G31" s="378"/>
      <c r="H31" s="379"/>
      <c r="I31" s="380" t="s">
        <v>118</v>
      </c>
      <c r="J31" s="381"/>
      <c r="K31" s="371" t="s">
        <v>119</v>
      </c>
      <c r="L31" s="371"/>
      <c r="M31" s="371" t="s">
        <v>120</v>
      </c>
      <c r="N31" s="371"/>
      <c r="O31" s="371">
        <v>2026</v>
      </c>
      <c r="P31" s="371"/>
      <c r="Q31" s="371">
        <v>2027</v>
      </c>
      <c r="R31" s="371"/>
    </row>
    <row r="32" spans="1:29" x14ac:dyDescent="0.25">
      <c r="A32" s="382" t="s">
        <v>228</v>
      </c>
      <c r="B32" s="383"/>
      <c r="C32" s="383"/>
      <c r="D32" s="383"/>
      <c r="E32" s="383"/>
      <c r="F32" s="383"/>
      <c r="G32" s="383"/>
      <c r="H32" s="384"/>
      <c r="I32" s="375">
        <v>70</v>
      </c>
      <c r="J32" s="375"/>
      <c r="K32" s="375"/>
      <c r="L32" s="375"/>
      <c r="M32" s="375"/>
      <c r="N32" s="375"/>
      <c r="O32" s="375"/>
      <c r="P32" s="375"/>
      <c r="Q32" s="375"/>
      <c r="R32" s="375"/>
    </row>
    <row r="33" spans="1:18" x14ac:dyDescent="0.25">
      <c r="A33" s="382"/>
      <c r="B33" s="383"/>
      <c r="C33" s="383"/>
      <c r="D33" s="383"/>
      <c r="E33" s="383"/>
      <c r="F33" s="383"/>
      <c r="G33" s="383"/>
      <c r="H33" s="384"/>
      <c r="I33" s="375"/>
      <c r="J33" s="375"/>
      <c r="K33" s="375"/>
      <c r="L33" s="375"/>
      <c r="M33" s="375"/>
      <c r="N33" s="375"/>
      <c r="O33" s="375"/>
      <c r="P33" s="375"/>
      <c r="Q33" s="375"/>
      <c r="R33" s="375"/>
    </row>
    <row r="34" spans="1:18" x14ac:dyDescent="0.25">
      <c r="A34" s="382"/>
      <c r="B34" s="383"/>
      <c r="C34" s="383"/>
      <c r="D34" s="383"/>
      <c r="E34" s="383"/>
      <c r="F34" s="383"/>
      <c r="G34" s="383"/>
      <c r="H34" s="384"/>
      <c r="I34" s="375"/>
      <c r="J34" s="375"/>
      <c r="K34" s="375"/>
      <c r="L34" s="375"/>
      <c r="M34" s="375"/>
      <c r="N34" s="375"/>
      <c r="O34" s="375"/>
      <c r="P34" s="375"/>
      <c r="Q34" s="375"/>
      <c r="R34" s="375"/>
    </row>
    <row r="35" spans="1:18" x14ac:dyDescent="0.25">
      <c r="A35" s="382"/>
      <c r="B35" s="383"/>
      <c r="C35" s="383"/>
      <c r="D35" s="383"/>
      <c r="E35" s="383"/>
      <c r="F35" s="383"/>
      <c r="G35" s="383"/>
      <c r="H35" s="384"/>
      <c r="I35" s="390"/>
      <c r="J35" s="391"/>
      <c r="K35" s="375"/>
      <c r="L35" s="375"/>
      <c r="M35" s="375"/>
      <c r="N35" s="375"/>
      <c r="O35" s="375"/>
      <c r="P35" s="375"/>
      <c r="Q35" s="375"/>
      <c r="R35" s="375"/>
    </row>
    <row r="36" spans="1:18" x14ac:dyDescent="0.25">
      <c r="A36" s="382"/>
      <c r="B36" s="383"/>
      <c r="C36" s="383"/>
      <c r="D36" s="383"/>
      <c r="E36" s="383"/>
      <c r="F36" s="383"/>
      <c r="G36" s="383"/>
      <c r="H36" s="384"/>
      <c r="I36" s="375"/>
      <c r="J36" s="375"/>
      <c r="K36" s="375"/>
      <c r="L36" s="375"/>
      <c r="M36" s="375"/>
      <c r="N36" s="375"/>
      <c r="O36" s="375"/>
      <c r="P36" s="375"/>
      <c r="Q36" s="375"/>
      <c r="R36" s="375"/>
    </row>
    <row r="37" spans="1:18" x14ac:dyDescent="0.25">
      <c r="A37" s="382"/>
      <c r="B37" s="383"/>
      <c r="C37" s="383"/>
      <c r="D37" s="383"/>
      <c r="E37" s="383"/>
      <c r="F37" s="383"/>
      <c r="G37" s="383"/>
      <c r="H37" s="384"/>
      <c r="I37" s="375"/>
      <c r="J37" s="375"/>
      <c r="K37" s="389"/>
      <c r="L37" s="389"/>
      <c r="M37" s="389"/>
      <c r="N37" s="389"/>
      <c r="O37" s="375"/>
      <c r="P37" s="375"/>
      <c r="Q37" s="375"/>
      <c r="R37" s="375"/>
    </row>
    <row r="38" spans="1:18" s="50" customFormat="1" x14ac:dyDescent="0.25">
      <c r="A38" s="382"/>
      <c r="B38" s="383"/>
      <c r="C38" s="383"/>
      <c r="D38" s="383"/>
      <c r="E38" s="383"/>
      <c r="F38" s="383"/>
      <c r="G38" s="383"/>
      <c r="H38" s="384"/>
      <c r="I38" s="375"/>
      <c r="J38" s="375"/>
      <c r="K38" s="389"/>
      <c r="L38" s="389"/>
      <c r="M38" s="389"/>
      <c r="N38" s="389"/>
      <c r="O38" s="375"/>
      <c r="P38" s="375"/>
      <c r="Q38" s="375"/>
      <c r="R38" s="375"/>
    </row>
    <row r="39" spans="1:18" x14ac:dyDescent="0.25">
      <c r="A39" s="377" t="s">
        <v>121</v>
      </c>
      <c r="B39" s="378"/>
      <c r="C39" s="378"/>
      <c r="D39" s="378"/>
      <c r="E39" s="378"/>
      <c r="F39" s="378"/>
      <c r="G39" s="378"/>
      <c r="H39" s="379"/>
      <c r="I39" s="380" t="s">
        <v>118</v>
      </c>
      <c r="J39" s="381"/>
      <c r="K39" s="371" t="s">
        <v>119</v>
      </c>
      <c r="L39" s="371"/>
      <c r="M39" s="371" t="s">
        <v>120</v>
      </c>
      <c r="N39" s="371"/>
      <c r="O39" s="371">
        <v>2026</v>
      </c>
      <c r="P39" s="371"/>
      <c r="Q39" s="371">
        <v>2027</v>
      </c>
      <c r="R39" s="371"/>
    </row>
    <row r="40" spans="1:18" ht="15.75" customHeight="1" x14ac:dyDescent="0.25">
      <c r="A40" s="382"/>
      <c r="B40" s="383"/>
      <c r="C40" s="383"/>
      <c r="D40" s="383"/>
      <c r="E40" s="383"/>
      <c r="F40" s="383"/>
      <c r="G40" s="383"/>
      <c r="H40" s="384"/>
      <c r="I40" s="388"/>
      <c r="J40" s="375"/>
      <c r="K40" s="388"/>
      <c r="L40" s="375"/>
      <c r="M40" s="375"/>
      <c r="N40" s="375"/>
      <c r="O40" s="388"/>
      <c r="P40" s="375"/>
      <c r="Q40" s="388"/>
      <c r="R40" s="375"/>
    </row>
    <row r="41" spans="1:18" x14ac:dyDescent="0.25">
      <c r="A41" s="382"/>
      <c r="B41" s="383"/>
      <c r="C41" s="383"/>
      <c r="D41" s="383"/>
      <c r="E41" s="383"/>
      <c r="F41" s="383"/>
      <c r="G41" s="383"/>
      <c r="H41" s="384"/>
      <c r="I41" s="388"/>
      <c r="J41" s="375"/>
      <c r="K41" s="388"/>
      <c r="L41" s="375"/>
      <c r="M41" s="375"/>
      <c r="N41" s="375"/>
      <c r="O41" s="388"/>
      <c r="P41" s="375"/>
      <c r="Q41" s="388"/>
      <c r="R41" s="375"/>
    </row>
    <row r="42" spans="1:18" x14ac:dyDescent="0.25">
      <c r="A42" s="382"/>
      <c r="B42" s="383"/>
      <c r="C42" s="383"/>
      <c r="D42" s="383"/>
      <c r="E42" s="383"/>
      <c r="F42" s="383"/>
      <c r="G42" s="383"/>
      <c r="H42" s="384"/>
      <c r="I42" s="388"/>
      <c r="J42" s="375"/>
      <c r="K42" s="388"/>
      <c r="L42" s="375"/>
      <c r="M42" s="375"/>
      <c r="N42" s="375"/>
      <c r="O42" s="388"/>
      <c r="P42" s="375"/>
      <c r="Q42" s="388"/>
      <c r="R42" s="375"/>
    </row>
    <row r="43" spans="1:18" x14ac:dyDescent="0.25">
      <c r="A43" s="382"/>
      <c r="B43" s="383"/>
      <c r="C43" s="383"/>
      <c r="D43" s="383"/>
      <c r="E43" s="383"/>
      <c r="F43" s="383"/>
      <c r="G43" s="383"/>
      <c r="H43" s="384"/>
      <c r="I43" s="388"/>
      <c r="J43" s="375"/>
      <c r="K43" s="388"/>
      <c r="L43" s="375"/>
      <c r="M43" s="375"/>
      <c r="N43" s="375"/>
      <c r="O43" s="388"/>
      <c r="P43" s="375"/>
      <c r="Q43" s="388"/>
      <c r="R43" s="375"/>
    </row>
    <row r="44" spans="1:18" x14ac:dyDescent="0.25">
      <c r="A44" s="382"/>
      <c r="B44" s="383"/>
      <c r="C44" s="383"/>
      <c r="D44" s="383"/>
      <c r="E44" s="383"/>
      <c r="F44" s="383"/>
      <c r="G44" s="383"/>
      <c r="H44" s="384"/>
      <c r="I44" s="388"/>
      <c r="J44" s="375"/>
      <c r="K44" s="388"/>
      <c r="L44" s="375"/>
      <c r="M44" s="375"/>
      <c r="N44" s="375"/>
      <c r="O44" s="388"/>
      <c r="P44" s="375"/>
      <c r="Q44" s="388"/>
      <c r="R44" s="375"/>
    </row>
    <row r="45" spans="1:18" x14ac:dyDescent="0.25">
      <c r="A45" s="382"/>
      <c r="B45" s="383"/>
      <c r="C45" s="383"/>
      <c r="D45" s="383"/>
      <c r="E45" s="383"/>
      <c r="F45" s="383"/>
      <c r="G45" s="383"/>
      <c r="H45" s="384"/>
      <c r="I45" s="388"/>
      <c r="J45" s="375"/>
      <c r="K45" s="388"/>
      <c r="L45" s="375"/>
      <c r="M45" s="375"/>
      <c r="N45" s="375"/>
      <c r="O45" s="388"/>
      <c r="P45" s="375"/>
      <c r="Q45" s="388"/>
      <c r="R45" s="375"/>
    </row>
    <row r="46" spans="1:18" x14ac:dyDescent="0.25">
      <c r="A46" s="382"/>
      <c r="B46" s="383"/>
      <c r="C46" s="383"/>
      <c r="D46" s="383"/>
      <c r="E46" s="383"/>
      <c r="F46" s="383"/>
      <c r="G46" s="383"/>
      <c r="H46" s="384"/>
      <c r="I46" s="388"/>
      <c r="J46" s="375"/>
      <c r="K46" s="388"/>
      <c r="L46" s="375"/>
      <c r="M46" s="375"/>
      <c r="N46" s="375"/>
      <c r="O46" s="388"/>
      <c r="P46" s="375"/>
      <c r="Q46" s="388"/>
      <c r="R46" s="375"/>
    </row>
    <row r="47" spans="1:18" x14ac:dyDescent="0.25">
      <c r="A47" s="382"/>
      <c r="B47" s="383"/>
      <c r="C47" s="383"/>
      <c r="D47" s="383"/>
      <c r="E47" s="383"/>
      <c r="F47" s="383"/>
      <c r="G47" s="383"/>
      <c r="H47" s="384"/>
      <c r="I47" s="388"/>
      <c r="J47" s="375"/>
      <c r="K47" s="388"/>
      <c r="L47" s="375"/>
      <c r="M47" s="375"/>
      <c r="N47" s="375"/>
      <c r="O47" s="388"/>
      <c r="P47" s="375"/>
      <c r="Q47" s="388"/>
      <c r="R47" s="375"/>
    </row>
    <row r="48" spans="1:18" x14ac:dyDescent="0.25">
      <c r="A48" s="377" t="s">
        <v>122</v>
      </c>
      <c r="B48" s="378"/>
      <c r="C48" s="378"/>
      <c r="D48" s="378"/>
      <c r="E48" s="378"/>
      <c r="F48" s="378"/>
      <c r="G48" s="378"/>
      <c r="H48" s="379"/>
      <c r="I48" s="380" t="s">
        <v>118</v>
      </c>
      <c r="J48" s="381"/>
      <c r="K48" s="371" t="s">
        <v>119</v>
      </c>
      <c r="L48" s="371"/>
      <c r="M48" s="371" t="s">
        <v>120</v>
      </c>
      <c r="N48" s="371"/>
      <c r="O48" s="371">
        <v>2026</v>
      </c>
      <c r="P48" s="371"/>
      <c r="Q48" s="371">
        <v>2027</v>
      </c>
      <c r="R48" s="371"/>
    </row>
    <row r="49" spans="1:18" x14ac:dyDescent="0.25">
      <c r="A49" s="382"/>
      <c r="B49" s="383"/>
      <c r="C49" s="383"/>
      <c r="D49" s="383"/>
      <c r="E49" s="383"/>
      <c r="F49" s="383"/>
      <c r="G49" s="383"/>
      <c r="H49" s="384"/>
      <c r="I49" s="385"/>
      <c r="J49" s="385"/>
      <c r="K49" s="375"/>
      <c r="L49" s="375"/>
      <c r="M49" s="375"/>
      <c r="N49" s="375"/>
      <c r="O49" s="385"/>
      <c r="P49" s="385"/>
      <c r="Q49" s="385"/>
      <c r="R49" s="385"/>
    </row>
    <row r="50" spans="1:18" x14ac:dyDescent="0.25">
      <c r="A50" s="382"/>
      <c r="B50" s="383"/>
      <c r="C50" s="383"/>
      <c r="D50" s="383"/>
      <c r="E50" s="383"/>
      <c r="F50" s="383"/>
      <c r="G50" s="383"/>
      <c r="H50" s="384"/>
      <c r="I50" s="386"/>
      <c r="J50" s="387"/>
      <c r="K50" s="385"/>
      <c r="L50" s="385"/>
      <c r="M50" s="375"/>
      <c r="N50" s="375"/>
      <c r="O50" s="386"/>
      <c r="P50" s="387"/>
      <c r="Q50" s="386"/>
      <c r="R50" s="387"/>
    </row>
    <row r="51" spans="1:18" x14ac:dyDescent="0.25">
      <c r="A51" s="382"/>
      <c r="B51" s="383"/>
      <c r="C51" s="383"/>
      <c r="D51" s="383"/>
      <c r="E51" s="383"/>
      <c r="F51" s="383"/>
      <c r="G51" s="383"/>
      <c r="H51" s="384"/>
      <c r="I51" s="385"/>
      <c r="J51" s="385"/>
      <c r="K51" s="375"/>
      <c r="L51" s="375"/>
      <c r="M51" s="375"/>
      <c r="N51" s="375"/>
      <c r="O51" s="375"/>
      <c r="P51" s="375"/>
      <c r="Q51" s="375"/>
      <c r="R51" s="375"/>
    </row>
    <row r="52" spans="1:18" x14ac:dyDescent="0.25">
      <c r="A52" s="382"/>
      <c r="B52" s="383"/>
      <c r="C52" s="383"/>
      <c r="D52" s="383"/>
      <c r="E52" s="383"/>
      <c r="F52" s="383"/>
      <c r="G52" s="383"/>
      <c r="H52" s="384"/>
      <c r="I52" s="375"/>
      <c r="J52" s="375"/>
      <c r="K52" s="375"/>
      <c r="L52" s="375"/>
      <c r="M52" s="375"/>
      <c r="N52" s="375"/>
      <c r="O52" s="375"/>
      <c r="P52" s="375"/>
      <c r="Q52" s="375"/>
      <c r="R52" s="375"/>
    </row>
    <row r="53" spans="1:18" x14ac:dyDescent="0.25">
      <c r="A53" s="382"/>
      <c r="B53" s="383"/>
      <c r="C53" s="383"/>
      <c r="D53" s="383"/>
      <c r="E53" s="383"/>
      <c r="F53" s="383"/>
      <c r="G53" s="383"/>
      <c r="H53" s="384"/>
      <c r="I53" s="375"/>
      <c r="J53" s="375"/>
      <c r="K53" s="375"/>
      <c r="L53" s="375"/>
      <c r="M53" s="375"/>
      <c r="N53" s="375"/>
      <c r="O53" s="375"/>
      <c r="P53" s="375"/>
      <c r="Q53" s="375"/>
      <c r="R53" s="375"/>
    </row>
    <row r="54" spans="1:18" x14ac:dyDescent="0.25">
      <c r="A54" s="377" t="s">
        <v>123</v>
      </c>
      <c r="B54" s="378"/>
      <c r="C54" s="378"/>
      <c r="D54" s="378"/>
      <c r="E54" s="378"/>
      <c r="F54" s="378"/>
      <c r="G54" s="378"/>
      <c r="H54" s="379"/>
      <c r="I54" s="380" t="s">
        <v>118</v>
      </c>
      <c r="J54" s="381"/>
      <c r="K54" s="371" t="s">
        <v>119</v>
      </c>
      <c r="L54" s="371"/>
      <c r="M54" s="371" t="s">
        <v>120</v>
      </c>
      <c r="N54" s="371"/>
      <c r="O54" s="371">
        <v>2026</v>
      </c>
      <c r="P54" s="371"/>
      <c r="Q54" s="371">
        <v>2027</v>
      </c>
      <c r="R54" s="371"/>
    </row>
    <row r="55" spans="1:18" x14ac:dyDescent="0.25">
      <c r="A55" s="372"/>
      <c r="B55" s="373"/>
      <c r="C55" s="373"/>
      <c r="D55" s="373"/>
      <c r="E55" s="373"/>
      <c r="F55" s="373"/>
      <c r="G55" s="373"/>
      <c r="H55" s="374"/>
      <c r="I55" s="375"/>
      <c r="J55" s="375"/>
      <c r="K55" s="375"/>
      <c r="L55" s="375"/>
      <c r="M55" s="375"/>
      <c r="N55" s="375"/>
      <c r="O55" s="375"/>
      <c r="P55" s="375"/>
      <c r="Q55" s="375"/>
      <c r="R55" s="375"/>
    </row>
    <row r="56" spans="1:18" x14ac:dyDescent="0.25">
      <c r="A56" s="372"/>
      <c r="B56" s="373"/>
      <c r="C56" s="373"/>
      <c r="D56" s="373"/>
      <c r="E56" s="373"/>
      <c r="F56" s="373"/>
      <c r="G56" s="373"/>
      <c r="H56" s="374"/>
      <c r="I56" s="375"/>
      <c r="J56" s="375"/>
      <c r="K56" s="375"/>
      <c r="L56" s="375"/>
      <c r="M56" s="375"/>
      <c r="N56" s="375"/>
      <c r="O56" s="375"/>
      <c r="P56" s="375"/>
      <c r="Q56" s="375"/>
      <c r="R56" s="375"/>
    </row>
    <row r="57" spans="1:18" x14ac:dyDescent="0.25">
      <c r="A57" s="372"/>
      <c r="B57" s="373"/>
      <c r="C57" s="373"/>
      <c r="D57" s="373"/>
      <c r="E57" s="373"/>
      <c r="F57" s="373"/>
      <c r="G57" s="373"/>
      <c r="H57" s="374"/>
      <c r="I57" s="376"/>
      <c r="J57" s="375"/>
      <c r="K57" s="375"/>
      <c r="L57" s="375"/>
      <c r="M57" s="375"/>
      <c r="N57" s="375"/>
      <c r="O57" s="376"/>
      <c r="P57" s="375"/>
      <c r="Q57" s="376"/>
      <c r="R57" s="375"/>
    </row>
    <row r="58" spans="1:18" x14ac:dyDescent="0.25">
      <c r="A58" s="372"/>
      <c r="B58" s="373"/>
      <c r="C58" s="373"/>
      <c r="D58" s="373"/>
      <c r="E58" s="373"/>
      <c r="F58" s="373"/>
      <c r="G58" s="373"/>
      <c r="H58" s="374"/>
      <c r="I58" s="375"/>
      <c r="J58" s="375"/>
      <c r="K58" s="375"/>
      <c r="L58" s="375"/>
      <c r="M58" s="375"/>
      <c r="N58" s="375"/>
      <c r="O58" s="375"/>
      <c r="P58" s="375"/>
      <c r="Q58" s="375"/>
      <c r="R58" s="375"/>
    </row>
    <row r="59" spans="1:18" x14ac:dyDescent="0.25">
      <c r="A59" s="372"/>
      <c r="B59" s="373"/>
      <c r="C59" s="373"/>
      <c r="D59" s="373"/>
      <c r="E59" s="373"/>
      <c r="F59" s="373"/>
      <c r="G59" s="373"/>
      <c r="H59" s="374"/>
      <c r="I59" s="375"/>
      <c r="J59" s="375"/>
      <c r="K59" s="375"/>
      <c r="L59" s="375"/>
      <c r="M59" s="375"/>
      <c r="N59" s="375"/>
      <c r="O59" s="375"/>
      <c r="P59" s="375"/>
      <c r="Q59" s="375"/>
      <c r="R59" s="375"/>
    </row>
    <row r="61" spans="1:18" x14ac:dyDescent="0.25">
      <c r="A61" s="368" t="s">
        <v>15</v>
      </c>
      <c r="B61" s="369"/>
      <c r="C61" s="369"/>
      <c r="D61" s="369"/>
      <c r="E61" s="369"/>
      <c r="F61" s="369"/>
      <c r="G61" s="369"/>
      <c r="H61" s="369"/>
      <c r="I61" s="369"/>
      <c r="J61" s="369"/>
      <c r="K61" s="369"/>
      <c r="L61" s="369"/>
      <c r="M61" s="369"/>
      <c r="N61" s="370"/>
    </row>
    <row r="62" spans="1:18" ht="39.75" customHeight="1" x14ac:dyDescent="0.25">
      <c r="A62" s="371" t="s">
        <v>16</v>
      </c>
      <c r="B62" s="371"/>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364">
        <f>IF(A25&gt;0,A25,"")</f>
        <v>1</v>
      </c>
      <c r="B63" s="365"/>
      <c r="C63" s="67"/>
      <c r="D63" s="68"/>
      <c r="E63" s="68"/>
      <c r="F63" s="54"/>
      <c r="G63" s="54"/>
      <c r="H63" s="54"/>
      <c r="I63" s="54"/>
      <c r="J63" s="54"/>
      <c r="K63" s="54"/>
      <c r="L63" s="54"/>
      <c r="M63" s="54"/>
      <c r="N63" s="54"/>
    </row>
    <row r="64" spans="1:18" ht="12" customHeight="1" thickBot="1" x14ac:dyDescent="0.3">
      <c r="A64" s="366"/>
      <c r="B64" s="367"/>
      <c r="C64" s="55"/>
      <c r="D64" s="55"/>
      <c r="E64" s="55"/>
      <c r="F64" s="55"/>
      <c r="G64" s="55"/>
      <c r="H64" s="55"/>
      <c r="I64" s="55"/>
      <c r="J64" s="55"/>
      <c r="K64" s="55"/>
      <c r="L64" s="55"/>
      <c r="M64" s="55"/>
      <c r="N64" s="55"/>
    </row>
    <row r="65" spans="1:15" ht="12" customHeight="1" x14ac:dyDescent="0.25">
      <c r="A65" s="364">
        <f>IF(A26&gt;0,A26,"")</f>
        <v>2</v>
      </c>
      <c r="B65" s="365"/>
      <c r="C65" s="54"/>
      <c r="D65" s="54"/>
      <c r="E65" s="68"/>
      <c r="F65" s="68"/>
      <c r="G65" s="54"/>
      <c r="H65" s="54"/>
      <c r="I65" s="54"/>
      <c r="J65" s="54"/>
      <c r="K65" s="54"/>
      <c r="L65" s="54"/>
      <c r="M65" s="54"/>
      <c r="N65" s="54"/>
    </row>
    <row r="66" spans="1:15" ht="12" customHeight="1" thickBot="1" x14ac:dyDescent="0.3">
      <c r="A66" s="366"/>
      <c r="B66" s="367"/>
      <c r="C66" s="55"/>
      <c r="D66" s="55"/>
      <c r="E66" s="55"/>
      <c r="F66" s="55"/>
      <c r="G66" s="55"/>
      <c r="H66" s="55"/>
      <c r="I66" s="55"/>
      <c r="J66" s="55"/>
      <c r="K66" s="55"/>
      <c r="L66" s="55"/>
      <c r="M66" s="55"/>
      <c r="N66" s="55"/>
    </row>
    <row r="67" spans="1:15" ht="12" customHeight="1" x14ac:dyDescent="0.25">
      <c r="A67" s="364">
        <f>IF(A27&gt;0,A27,"")</f>
        <v>3</v>
      </c>
      <c r="B67" s="365"/>
      <c r="C67" s="54"/>
      <c r="D67" s="68"/>
      <c r="E67" s="68"/>
      <c r="F67" s="68"/>
      <c r="G67" s="68"/>
      <c r="H67" s="68"/>
      <c r="I67" s="68"/>
      <c r="J67" s="68"/>
      <c r="K67" s="68"/>
      <c r="L67" s="68"/>
      <c r="M67" s="68"/>
      <c r="N67" s="68"/>
    </row>
    <row r="68" spans="1:15" ht="12" customHeight="1" thickBot="1" x14ac:dyDescent="0.3">
      <c r="A68" s="366"/>
      <c r="B68" s="367"/>
      <c r="C68" s="55"/>
      <c r="D68" s="55"/>
      <c r="E68" s="55"/>
      <c r="F68" s="55"/>
      <c r="G68" s="55"/>
      <c r="H68" s="55"/>
      <c r="I68" s="55"/>
      <c r="J68" s="55"/>
      <c r="K68" s="55"/>
      <c r="L68" s="55"/>
      <c r="M68" s="55"/>
      <c r="N68" s="55"/>
    </row>
    <row r="69" spans="1:15" ht="12" customHeight="1" x14ac:dyDescent="0.25">
      <c r="A69" s="364">
        <v>4</v>
      </c>
      <c r="B69" s="365"/>
      <c r="C69" s="68"/>
      <c r="D69" s="68"/>
      <c r="E69" s="68"/>
      <c r="F69" s="68"/>
      <c r="G69" s="68"/>
      <c r="H69" s="68"/>
      <c r="I69" s="68"/>
      <c r="J69" s="68"/>
      <c r="K69" s="68"/>
      <c r="L69" s="68"/>
      <c r="M69" s="68"/>
      <c r="N69" s="68"/>
    </row>
    <row r="70" spans="1:15" ht="12" customHeight="1" thickBot="1" x14ac:dyDescent="0.3">
      <c r="A70" s="366"/>
      <c r="B70" s="367"/>
      <c r="C70" s="55"/>
      <c r="D70" s="55"/>
      <c r="E70" s="55"/>
      <c r="F70" s="55"/>
      <c r="G70" s="55"/>
      <c r="H70" s="55"/>
      <c r="I70" s="55"/>
      <c r="J70" s="55"/>
      <c r="K70" s="55"/>
      <c r="L70" s="55"/>
      <c r="M70" s="55"/>
      <c r="N70" s="55"/>
    </row>
    <row r="71" spans="1:15" ht="12" customHeight="1" x14ac:dyDescent="0.25">
      <c r="A71" s="364">
        <v>5</v>
      </c>
      <c r="B71" s="365"/>
      <c r="C71" s="68"/>
      <c r="D71" s="68"/>
      <c r="E71" s="68"/>
      <c r="F71" s="68"/>
      <c r="G71" s="68"/>
      <c r="H71" s="68"/>
      <c r="I71" s="68"/>
      <c r="J71" s="68"/>
      <c r="K71" s="68"/>
      <c r="L71" s="68"/>
      <c r="M71" s="68"/>
      <c r="N71" s="68"/>
    </row>
    <row r="72" spans="1:15" ht="12" customHeight="1" thickBot="1" x14ac:dyDescent="0.3">
      <c r="A72" s="366"/>
      <c r="B72" s="367"/>
      <c r="C72" s="55"/>
      <c r="D72" s="55"/>
      <c r="E72" s="55"/>
      <c r="F72" s="55"/>
      <c r="G72" s="55"/>
      <c r="H72" s="55"/>
      <c r="I72" s="55"/>
      <c r="J72" s="55"/>
      <c r="K72" s="55"/>
      <c r="L72" s="55"/>
      <c r="M72" s="55"/>
      <c r="N72" s="55"/>
    </row>
    <row r="73" spans="1:15" ht="12" customHeight="1" x14ac:dyDescent="0.25">
      <c r="A73" s="364">
        <v>6</v>
      </c>
      <c r="B73" s="365"/>
      <c r="C73" s="54"/>
      <c r="D73" s="54"/>
      <c r="E73" s="54"/>
      <c r="F73" s="54"/>
      <c r="G73" s="54"/>
      <c r="H73" s="54"/>
      <c r="I73" s="54"/>
      <c r="J73" s="54"/>
      <c r="K73" s="54"/>
      <c r="L73" s="54"/>
      <c r="M73" s="54"/>
      <c r="N73" s="54"/>
    </row>
    <row r="74" spans="1:15" ht="12" customHeight="1" thickBot="1" x14ac:dyDescent="0.3">
      <c r="A74" s="366"/>
      <c r="B74" s="367"/>
      <c r="C74" s="55"/>
      <c r="D74" s="55"/>
      <c r="E74" s="55"/>
      <c r="F74" s="55"/>
      <c r="G74" s="55"/>
      <c r="H74" s="55"/>
      <c r="I74" s="55"/>
      <c r="J74" s="55"/>
      <c r="K74" s="55"/>
      <c r="L74" s="55"/>
      <c r="M74" s="55"/>
      <c r="N74" s="55"/>
    </row>
    <row r="75" spans="1:15" ht="12" customHeight="1" x14ac:dyDescent="0.25">
      <c r="A75" s="364">
        <v>7</v>
      </c>
      <c r="B75" s="365"/>
      <c r="C75" s="54"/>
      <c r="D75" s="54"/>
      <c r="E75" s="54"/>
      <c r="F75" s="54"/>
      <c r="G75" s="54"/>
      <c r="H75" s="54"/>
      <c r="I75" s="54"/>
      <c r="J75" s="54"/>
      <c r="K75" s="54"/>
      <c r="L75" s="54"/>
      <c r="M75" s="54"/>
      <c r="N75" s="54"/>
    </row>
    <row r="76" spans="1:15" ht="12" customHeight="1" thickBot="1" x14ac:dyDescent="0.3">
      <c r="A76" s="366"/>
      <c r="B76" s="367"/>
      <c r="C76" s="55"/>
      <c r="D76" s="55"/>
      <c r="E76" s="55"/>
      <c r="F76" s="55"/>
      <c r="G76" s="55"/>
      <c r="H76" s="55"/>
      <c r="I76" s="55"/>
      <c r="J76" s="55"/>
      <c r="K76" s="55"/>
      <c r="L76" s="55"/>
      <c r="M76" s="55"/>
      <c r="N76" s="55"/>
    </row>
    <row r="77" spans="1:15" ht="12" customHeight="1" x14ac:dyDescent="0.25">
      <c r="A77" s="364">
        <v>8</v>
      </c>
      <c r="B77" s="365"/>
      <c r="C77" s="54"/>
      <c r="D77" s="54"/>
      <c r="E77" s="54"/>
      <c r="F77" s="54"/>
      <c r="G77" s="54"/>
      <c r="H77" s="54"/>
      <c r="I77" s="54"/>
      <c r="J77" s="54"/>
      <c r="K77" s="54"/>
      <c r="L77" s="54"/>
      <c r="M77" s="54"/>
      <c r="N77" s="57"/>
      <c r="O77" s="58"/>
    </row>
    <row r="78" spans="1:15" ht="12" customHeight="1" thickBot="1" x14ac:dyDescent="0.3">
      <c r="A78" s="366"/>
      <c r="B78" s="367"/>
      <c r="C78" s="55"/>
      <c r="D78" s="55"/>
      <c r="E78" s="55"/>
      <c r="F78" s="55"/>
      <c r="G78" s="55"/>
      <c r="H78" s="55"/>
      <c r="I78" s="55"/>
      <c r="J78" s="55"/>
      <c r="K78" s="55"/>
      <c r="L78" s="55"/>
      <c r="M78" s="55"/>
      <c r="N78" s="55"/>
    </row>
    <row r="79" spans="1:15" ht="12" customHeight="1" x14ac:dyDescent="0.25">
      <c r="A79" s="364">
        <v>9</v>
      </c>
      <c r="B79" s="365"/>
      <c r="C79" s="54"/>
      <c r="D79" s="54"/>
      <c r="E79" s="54"/>
      <c r="F79" s="54"/>
      <c r="G79" s="54"/>
      <c r="H79" s="54"/>
      <c r="I79" s="54"/>
      <c r="J79" s="54"/>
      <c r="K79" s="54"/>
      <c r="L79" s="54"/>
      <c r="M79" s="54"/>
      <c r="N79" s="54"/>
    </row>
    <row r="80" spans="1:15" ht="12" customHeight="1" thickBot="1" x14ac:dyDescent="0.3">
      <c r="A80" s="366"/>
      <c r="B80" s="367"/>
      <c r="C80" s="55"/>
      <c r="D80" s="55"/>
      <c r="E80" s="55"/>
      <c r="F80" s="55"/>
      <c r="G80" s="55"/>
      <c r="H80" s="55"/>
      <c r="I80" s="55"/>
      <c r="J80" s="55"/>
      <c r="K80" s="55"/>
      <c r="L80" s="55"/>
      <c r="M80" s="55"/>
      <c r="N80" s="55"/>
    </row>
    <row r="81" spans="1:14" ht="12" customHeight="1" x14ac:dyDescent="0.25">
      <c r="A81" s="364">
        <v>10</v>
      </c>
      <c r="B81" s="365"/>
      <c r="C81" s="54"/>
      <c r="D81" s="54"/>
      <c r="E81" s="54"/>
      <c r="F81" s="54"/>
      <c r="G81" s="54"/>
      <c r="H81" s="54"/>
      <c r="I81" s="54"/>
      <c r="J81" s="54"/>
      <c r="K81" s="54"/>
      <c r="L81" s="54"/>
      <c r="M81" s="54"/>
      <c r="N81" s="54"/>
    </row>
    <row r="82" spans="1:14" ht="12" customHeight="1" thickBot="1" x14ac:dyDescent="0.3">
      <c r="A82" s="366"/>
      <c r="B82" s="367"/>
      <c r="C82" s="55"/>
      <c r="D82" s="55"/>
      <c r="E82" s="55"/>
      <c r="F82" s="55"/>
      <c r="G82" s="55"/>
      <c r="H82" s="55"/>
      <c r="I82" s="55"/>
      <c r="J82" s="55"/>
      <c r="K82" s="55"/>
      <c r="L82" s="55"/>
      <c r="M82" s="55"/>
      <c r="N82" s="55"/>
    </row>
    <row r="83" spans="1:14" x14ac:dyDescent="0.25">
      <c r="A83" s="360" t="s">
        <v>124</v>
      </c>
      <c r="B83" s="361"/>
      <c r="C83" s="361"/>
      <c r="D83" s="361"/>
      <c r="E83" s="362"/>
      <c r="F83" s="333"/>
      <c r="G83" s="335"/>
      <c r="H83" s="349" t="s">
        <v>124</v>
      </c>
      <c r="I83" s="349"/>
      <c r="J83" s="349"/>
      <c r="K83" s="349"/>
      <c r="L83" s="349"/>
      <c r="M83" s="363"/>
      <c r="N83" s="363"/>
    </row>
    <row r="84" spans="1:14" x14ac:dyDescent="0.25">
      <c r="A84" s="330" t="s">
        <v>125</v>
      </c>
      <c r="B84" s="331"/>
      <c r="C84" s="331"/>
      <c r="D84" s="331"/>
      <c r="E84" s="332"/>
      <c r="F84" s="333"/>
      <c r="G84" s="335"/>
      <c r="H84" s="349" t="s">
        <v>125</v>
      </c>
      <c r="I84" s="349"/>
      <c r="J84" s="349"/>
      <c r="K84" s="349"/>
      <c r="L84" s="349"/>
      <c r="M84" s="363"/>
      <c r="N84" s="363"/>
    </row>
    <row r="85" spans="1:14" x14ac:dyDescent="0.25">
      <c r="A85" s="60"/>
      <c r="B85" s="60"/>
      <c r="C85" s="60"/>
      <c r="D85" s="60"/>
      <c r="E85" s="60"/>
      <c r="F85" s="60"/>
      <c r="G85" s="60"/>
      <c r="H85" s="60"/>
      <c r="I85" s="60"/>
      <c r="J85" s="60"/>
      <c r="K85" s="60"/>
      <c r="L85" s="60"/>
      <c r="M85" s="60"/>
      <c r="N85" s="60"/>
    </row>
    <row r="86" spans="1:14" x14ac:dyDescent="0.25">
      <c r="A86" s="327" t="s">
        <v>126</v>
      </c>
      <c r="B86" s="328"/>
      <c r="C86" s="328"/>
      <c r="D86" s="328"/>
      <c r="E86" s="328"/>
      <c r="F86" s="328"/>
      <c r="G86" s="329"/>
      <c r="H86" s="359" t="s">
        <v>126</v>
      </c>
      <c r="I86" s="359"/>
      <c r="J86" s="359"/>
      <c r="K86" s="359"/>
      <c r="L86" s="359"/>
      <c r="M86" s="359"/>
      <c r="N86" s="359"/>
    </row>
    <row r="87" spans="1:14" x14ac:dyDescent="0.25">
      <c r="A87" s="349" t="s">
        <v>127</v>
      </c>
      <c r="B87" s="349"/>
      <c r="C87" s="350"/>
      <c r="D87" s="351"/>
      <c r="E87" s="351"/>
      <c r="F87" s="351"/>
      <c r="G87" s="352"/>
      <c r="H87" s="349" t="s">
        <v>128</v>
      </c>
      <c r="I87" s="349"/>
      <c r="J87" s="350"/>
      <c r="K87" s="351"/>
      <c r="L87" s="351"/>
      <c r="M87" s="351"/>
      <c r="N87" s="352"/>
    </row>
    <row r="88" spans="1:14" x14ac:dyDescent="0.25">
      <c r="A88" s="349"/>
      <c r="B88" s="349"/>
      <c r="C88" s="353"/>
      <c r="D88" s="354"/>
      <c r="E88" s="354"/>
      <c r="F88" s="354"/>
      <c r="G88" s="355"/>
      <c r="H88" s="349"/>
      <c r="I88" s="349"/>
      <c r="J88" s="353"/>
      <c r="K88" s="354"/>
      <c r="L88" s="354"/>
      <c r="M88" s="354"/>
      <c r="N88" s="355"/>
    </row>
    <row r="89" spans="1:14" x14ac:dyDescent="0.25">
      <c r="A89" s="349"/>
      <c r="B89" s="349"/>
      <c r="C89" s="356"/>
      <c r="D89" s="357"/>
      <c r="E89" s="357"/>
      <c r="F89" s="357"/>
      <c r="G89" s="358"/>
      <c r="H89" s="349"/>
      <c r="I89" s="349"/>
      <c r="J89" s="356"/>
      <c r="K89" s="357"/>
      <c r="L89" s="357"/>
      <c r="M89" s="357"/>
      <c r="N89" s="358"/>
    </row>
    <row r="90" spans="1:14" x14ac:dyDescent="0.25">
      <c r="A90" s="349" t="s">
        <v>129</v>
      </c>
      <c r="B90" s="349"/>
      <c r="C90" s="350"/>
      <c r="D90" s="351"/>
      <c r="E90" s="351"/>
      <c r="F90" s="351"/>
      <c r="G90" s="352"/>
      <c r="H90" s="349" t="s">
        <v>129</v>
      </c>
      <c r="I90" s="349"/>
      <c r="J90" s="350"/>
      <c r="K90" s="351"/>
      <c r="L90" s="351"/>
      <c r="M90" s="351"/>
      <c r="N90" s="352"/>
    </row>
    <row r="91" spans="1:14" x14ac:dyDescent="0.25">
      <c r="A91" s="349"/>
      <c r="B91" s="349"/>
      <c r="C91" s="353"/>
      <c r="D91" s="354"/>
      <c r="E91" s="354"/>
      <c r="F91" s="354"/>
      <c r="G91" s="355"/>
      <c r="H91" s="349"/>
      <c r="I91" s="349"/>
      <c r="J91" s="353"/>
      <c r="K91" s="354"/>
      <c r="L91" s="354"/>
      <c r="M91" s="354"/>
      <c r="N91" s="355"/>
    </row>
    <row r="92" spans="1:14" x14ac:dyDescent="0.25">
      <c r="A92" s="349"/>
      <c r="B92" s="349"/>
      <c r="C92" s="356"/>
      <c r="D92" s="357"/>
      <c r="E92" s="357"/>
      <c r="F92" s="357"/>
      <c r="G92" s="358"/>
      <c r="H92" s="349"/>
      <c r="I92" s="349"/>
      <c r="J92" s="356"/>
      <c r="K92" s="357"/>
      <c r="L92" s="357"/>
      <c r="M92" s="357"/>
      <c r="N92" s="358"/>
    </row>
    <row r="93" spans="1:14" x14ac:dyDescent="0.25">
      <c r="A93" s="327" t="s">
        <v>130</v>
      </c>
      <c r="B93" s="328"/>
      <c r="C93" s="328"/>
      <c r="D93" s="328"/>
      <c r="E93" s="328"/>
      <c r="F93" s="328"/>
      <c r="G93" s="329"/>
      <c r="H93" s="359" t="s">
        <v>130</v>
      </c>
      <c r="I93" s="359"/>
      <c r="J93" s="359"/>
      <c r="K93" s="359"/>
      <c r="L93" s="359"/>
      <c r="M93" s="359"/>
      <c r="N93" s="359"/>
    </row>
    <row r="94" spans="1:14" x14ac:dyDescent="0.25">
      <c r="A94" s="349" t="s">
        <v>131</v>
      </c>
      <c r="B94" s="349"/>
      <c r="C94" s="350"/>
      <c r="D94" s="351"/>
      <c r="E94" s="351"/>
      <c r="F94" s="351"/>
      <c r="G94" s="352"/>
      <c r="H94" s="349" t="s">
        <v>132</v>
      </c>
      <c r="I94" s="349"/>
      <c r="J94" s="350"/>
      <c r="K94" s="351"/>
      <c r="L94" s="351"/>
      <c r="M94" s="351"/>
      <c r="N94" s="352"/>
    </row>
    <row r="95" spans="1:14" x14ac:dyDescent="0.25">
      <c r="A95" s="349"/>
      <c r="B95" s="349"/>
      <c r="C95" s="353"/>
      <c r="D95" s="354"/>
      <c r="E95" s="354"/>
      <c r="F95" s="354"/>
      <c r="G95" s="355"/>
      <c r="H95" s="349"/>
      <c r="I95" s="349"/>
      <c r="J95" s="353"/>
      <c r="K95" s="354"/>
      <c r="L95" s="354"/>
      <c r="M95" s="354"/>
      <c r="N95" s="355"/>
    </row>
    <row r="96" spans="1:14" x14ac:dyDescent="0.25">
      <c r="A96" s="349"/>
      <c r="B96" s="349"/>
      <c r="C96" s="356"/>
      <c r="D96" s="357"/>
      <c r="E96" s="357"/>
      <c r="F96" s="357"/>
      <c r="G96" s="358"/>
      <c r="H96" s="349"/>
      <c r="I96" s="349"/>
      <c r="J96" s="356"/>
      <c r="K96" s="357"/>
      <c r="L96" s="357"/>
      <c r="M96" s="357"/>
      <c r="N96" s="358"/>
    </row>
    <row r="97" spans="1:14" x14ac:dyDescent="0.25">
      <c r="A97" s="349" t="s">
        <v>133</v>
      </c>
      <c r="B97" s="349"/>
      <c r="C97" s="350"/>
      <c r="D97" s="351"/>
      <c r="E97" s="351"/>
      <c r="F97" s="351"/>
      <c r="G97" s="352"/>
      <c r="H97" s="349" t="s">
        <v>133</v>
      </c>
      <c r="I97" s="349"/>
      <c r="J97" s="350"/>
      <c r="K97" s="351"/>
      <c r="L97" s="351"/>
      <c r="M97" s="351"/>
      <c r="N97" s="352"/>
    </row>
    <row r="98" spans="1:14" x14ac:dyDescent="0.25">
      <c r="A98" s="349"/>
      <c r="B98" s="349"/>
      <c r="C98" s="353"/>
      <c r="D98" s="354"/>
      <c r="E98" s="354"/>
      <c r="F98" s="354"/>
      <c r="G98" s="355"/>
      <c r="H98" s="349"/>
      <c r="I98" s="349"/>
      <c r="J98" s="353"/>
      <c r="K98" s="354"/>
      <c r="L98" s="354"/>
      <c r="M98" s="354"/>
      <c r="N98" s="355"/>
    </row>
    <row r="99" spans="1:14" x14ac:dyDescent="0.25">
      <c r="A99" s="349"/>
      <c r="B99" s="349"/>
      <c r="C99" s="356"/>
      <c r="D99" s="357"/>
      <c r="E99" s="357"/>
      <c r="F99" s="357"/>
      <c r="G99" s="358"/>
      <c r="H99" s="349"/>
      <c r="I99" s="349"/>
      <c r="J99" s="356"/>
      <c r="K99" s="357"/>
      <c r="L99" s="357"/>
      <c r="M99" s="357"/>
      <c r="N99" s="358"/>
    </row>
    <row r="100" spans="1:14" x14ac:dyDescent="0.25">
      <c r="A100" s="60"/>
      <c r="B100" s="60"/>
      <c r="C100" s="60"/>
      <c r="D100" s="60"/>
      <c r="E100" s="60"/>
      <c r="F100" s="60"/>
      <c r="G100" s="60"/>
      <c r="H100" s="60"/>
      <c r="I100" s="60"/>
      <c r="J100" s="60"/>
      <c r="K100" s="60"/>
      <c r="L100" s="60"/>
      <c r="M100" s="60"/>
      <c r="N100" s="60"/>
    </row>
    <row r="101" spans="1:14" x14ac:dyDescent="0.25">
      <c r="A101" s="327" t="s">
        <v>37</v>
      </c>
      <c r="B101" s="328"/>
      <c r="C101" s="328"/>
      <c r="D101" s="328"/>
      <c r="E101" s="328"/>
      <c r="F101" s="328"/>
      <c r="G101" s="328"/>
      <c r="H101" s="328"/>
      <c r="I101" s="328"/>
      <c r="J101" s="328"/>
      <c r="K101" s="328"/>
      <c r="L101" s="328"/>
      <c r="M101" s="328"/>
      <c r="N101" s="329"/>
    </row>
    <row r="102" spans="1:14" ht="31.5" customHeight="1" x14ac:dyDescent="0.25">
      <c r="A102" s="61" t="s">
        <v>29</v>
      </c>
      <c r="B102" s="344" t="s">
        <v>30</v>
      </c>
      <c r="C102" s="345"/>
      <c r="D102" s="345"/>
      <c r="E102" s="345"/>
      <c r="F102" s="346"/>
      <c r="G102" s="347" t="s">
        <v>134</v>
      </c>
      <c r="H102" s="347"/>
      <c r="I102" s="347" t="s">
        <v>135</v>
      </c>
      <c r="J102" s="347"/>
      <c r="K102" s="347" t="s">
        <v>136</v>
      </c>
      <c r="L102" s="347"/>
      <c r="M102" s="348" t="s">
        <v>137</v>
      </c>
      <c r="N102" s="348"/>
    </row>
    <row r="103" spans="1:14" x14ac:dyDescent="0.25">
      <c r="A103" s="69" t="s">
        <v>229</v>
      </c>
      <c r="B103" s="473" t="s">
        <v>83</v>
      </c>
      <c r="C103" s="474"/>
      <c r="D103" s="474"/>
      <c r="E103" s="474"/>
      <c r="F103" s="475"/>
      <c r="G103" s="336"/>
      <c r="H103" s="337"/>
      <c r="I103" s="338"/>
      <c r="J103" s="338"/>
      <c r="K103" s="339">
        <v>0.15</v>
      </c>
      <c r="L103" s="338"/>
      <c r="M103" s="340"/>
      <c r="N103" s="340"/>
    </row>
    <row r="104" spans="1:14" x14ac:dyDescent="0.25">
      <c r="A104" s="69" t="s">
        <v>230</v>
      </c>
      <c r="B104" s="473" t="s">
        <v>231</v>
      </c>
      <c r="C104" s="474"/>
      <c r="D104" s="474"/>
      <c r="E104" s="474"/>
      <c r="F104" s="475"/>
      <c r="G104" s="336"/>
      <c r="H104" s="337"/>
      <c r="I104" s="338"/>
      <c r="J104" s="338"/>
      <c r="K104" s="339">
        <v>0.3</v>
      </c>
      <c r="L104" s="338"/>
      <c r="M104" s="340"/>
      <c r="N104" s="340"/>
    </row>
    <row r="105" spans="1:14" x14ac:dyDescent="0.25">
      <c r="A105" s="69" t="s">
        <v>230</v>
      </c>
      <c r="B105" s="473" t="s">
        <v>232</v>
      </c>
      <c r="C105" s="474"/>
      <c r="D105" s="474"/>
      <c r="E105" s="474"/>
      <c r="F105" s="475"/>
      <c r="G105" s="336"/>
      <c r="H105" s="337"/>
      <c r="I105" s="338"/>
      <c r="J105" s="338"/>
      <c r="K105" s="339">
        <v>0.1</v>
      </c>
      <c r="L105" s="338"/>
      <c r="M105" s="340"/>
      <c r="N105" s="340"/>
    </row>
    <row r="106" spans="1:14" x14ac:dyDescent="0.25">
      <c r="A106" s="69" t="s">
        <v>230</v>
      </c>
      <c r="B106" s="473" t="s">
        <v>233</v>
      </c>
      <c r="C106" s="474"/>
      <c r="D106" s="474"/>
      <c r="E106" s="474"/>
      <c r="F106" s="475"/>
      <c r="G106" s="336"/>
      <c r="H106" s="337"/>
      <c r="I106" s="338"/>
      <c r="J106" s="338"/>
      <c r="K106" s="339">
        <v>0.1</v>
      </c>
      <c r="L106" s="338"/>
      <c r="M106" s="340"/>
      <c r="N106" s="340"/>
    </row>
    <row r="107" spans="1:14" x14ac:dyDescent="0.25">
      <c r="A107" s="69" t="s">
        <v>234</v>
      </c>
      <c r="B107" s="473" t="s">
        <v>235</v>
      </c>
      <c r="C107" s="474"/>
      <c r="D107" s="474"/>
      <c r="E107" s="474"/>
      <c r="F107" s="475"/>
      <c r="G107" s="336"/>
      <c r="H107" s="337"/>
      <c r="I107" s="338"/>
      <c r="J107" s="338"/>
      <c r="K107" s="339">
        <v>0.05</v>
      </c>
      <c r="L107" s="338"/>
      <c r="M107" s="340"/>
      <c r="N107" s="340"/>
    </row>
    <row r="108" spans="1:14" x14ac:dyDescent="0.25">
      <c r="A108" s="69" t="s">
        <v>234</v>
      </c>
      <c r="B108" s="473" t="s">
        <v>236</v>
      </c>
      <c r="C108" s="474"/>
      <c r="D108" s="474"/>
      <c r="E108" s="474"/>
      <c r="F108" s="475"/>
      <c r="G108" s="336"/>
      <c r="H108" s="337"/>
      <c r="I108" s="338"/>
      <c r="J108" s="338"/>
      <c r="K108" s="339">
        <v>0.05</v>
      </c>
      <c r="L108" s="338"/>
      <c r="M108" s="340"/>
      <c r="N108" s="340"/>
    </row>
    <row r="109" spans="1:14" x14ac:dyDescent="0.25">
      <c r="A109" s="69" t="s">
        <v>237</v>
      </c>
      <c r="B109" s="473" t="s">
        <v>238</v>
      </c>
      <c r="C109" s="474"/>
      <c r="D109" s="474"/>
      <c r="E109" s="474"/>
      <c r="F109" s="475"/>
      <c r="G109" s="336"/>
      <c r="H109" s="337"/>
      <c r="I109" s="338"/>
      <c r="J109" s="338"/>
      <c r="K109" s="339">
        <v>0.25</v>
      </c>
      <c r="L109" s="338"/>
      <c r="M109" s="340"/>
      <c r="N109" s="340"/>
    </row>
    <row r="110" spans="1:14" x14ac:dyDescent="0.25">
      <c r="A110" s="69"/>
      <c r="B110" s="473"/>
      <c r="C110" s="474"/>
      <c r="D110" s="474"/>
      <c r="E110" s="474"/>
      <c r="F110" s="475"/>
      <c r="G110" s="336"/>
      <c r="H110" s="337"/>
      <c r="I110" s="338"/>
      <c r="J110" s="338"/>
      <c r="K110" s="338"/>
      <c r="L110" s="338"/>
      <c r="M110" s="340"/>
      <c r="N110" s="340"/>
    </row>
    <row r="111" spans="1:14" x14ac:dyDescent="0.25">
      <c r="A111" s="69"/>
      <c r="B111" s="473"/>
      <c r="C111" s="474"/>
      <c r="D111" s="474"/>
      <c r="E111" s="474"/>
      <c r="F111" s="475"/>
      <c r="G111" s="336"/>
      <c r="H111" s="337"/>
      <c r="I111" s="338"/>
      <c r="J111" s="338"/>
      <c r="K111" s="338"/>
      <c r="L111" s="338"/>
      <c r="M111" s="340"/>
      <c r="N111" s="340"/>
    </row>
    <row r="112" spans="1:14" x14ac:dyDescent="0.25">
      <c r="A112" s="59"/>
      <c r="B112" s="333"/>
      <c r="C112" s="334"/>
      <c r="D112" s="334"/>
      <c r="E112" s="334"/>
      <c r="F112" s="335"/>
      <c r="G112" s="336"/>
      <c r="H112" s="337"/>
      <c r="I112" s="338"/>
      <c r="J112" s="338"/>
      <c r="K112" s="338"/>
      <c r="L112" s="338"/>
      <c r="M112" s="340"/>
      <c r="N112" s="340"/>
    </row>
    <row r="113" spans="1:16" x14ac:dyDescent="0.25">
      <c r="A113" s="59"/>
      <c r="B113" s="333"/>
      <c r="C113" s="334"/>
      <c r="D113" s="334"/>
      <c r="E113" s="334"/>
      <c r="F113" s="335"/>
      <c r="G113" s="336"/>
      <c r="H113" s="337"/>
      <c r="I113" s="338"/>
      <c r="J113" s="338"/>
      <c r="K113" s="338"/>
      <c r="L113" s="338"/>
      <c r="M113" s="340"/>
      <c r="N113" s="340"/>
    </row>
    <row r="114" spans="1:16" x14ac:dyDescent="0.25">
      <c r="A114" s="59"/>
      <c r="B114" s="333"/>
      <c r="C114" s="334"/>
      <c r="D114" s="334"/>
      <c r="E114" s="334"/>
      <c r="F114" s="335"/>
      <c r="G114" s="336"/>
      <c r="H114" s="337"/>
      <c r="I114" s="338"/>
      <c r="J114" s="338"/>
      <c r="K114" s="338"/>
      <c r="L114" s="338"/>
      <c r="M114" s="340"/>
      <c r="N114" s="340"/>
    </row>
    <row r="115" spans="1:16" x14ac:dyDescent="0.25">
      <c r="A115" s="59"/>
      <c r="B115" s="333"/>
      <c r="C115" s="334"/>
      <c r="D115" s="334"/>
      <c r="E115" s="334"/>
      <c r="F115" s="335"/>
      <c r="G115" s="336"/>
      <c r="H115" s="337"/>
      <c r="I115" s="338"/>
      <c r="J115" s="338"/>
      <c r="K115" s="338"/>
      <c r="L115" s="338"/>
      <c r="M115" s="340"/>
      <c r="N115" s="340"/>
    </row>
    <row r="116" spans="1:16" x14ac:dyDescent="0.25">
      <c r="A116" s="62">
        <f>COUNTA(B103:F115)</f>
        <v>7</v>
      </c>
      <c r="B116" s="341" t="s">
        <v>146</v>
      </c>
      <c r="C116" s="341"/>
      <c r="D116" s="341"/>
      <c r="E116" s="341"/>
      <c r="F116" s="341"/>
      <c r="G116" s="341"/>
      <c r="H116" s="341"/>
      <c r="I116" s="341"/>
      <c r="J116" s="341"/>
      <c r="K116" s="341"/>
      <c r="L116" s="342"/>
      <c r="M116" s="316"/>
      <c r="N116" s="316"/>
    </row>
    <row r="117" spans="1:16" x14ac:dyDescent="0.25">
      <c r="A117" s="60"/>
      <c r="B117" s="60"/>
      <c r="C117" s="60"/>
      <c r="D117" s="60"/>
      <c r="E117" s="60"/>
      <c r="F117" s="60"/>
      <c r="G117" s="60"/>
      <c r="H117" s="60"/>
      <c r="I117" s="60"/>
      <c r="J117" s="60"/>
      <c r="K117" s="60"/>
      <c r="L117" s="60"/>
      <c r="M117" s="60"/>
      <c r="N117" s="60"/>
    </row>
    <row r="118" spans="1:16" x14ac:dyDescent="0.25">
      <c r="A118" s="327" t="s">
        <v>147</v>
      </c>
      <c r="B118" s="328"/>
      <c r="C118" s="328"/>
      <c r="D118" s="328"/>
      <c r="E118" s="328"/>
      <c r="F118" s="328"/>
      <c r="G118" s="328"/>
      <c r="H118" s="328"/>
      <c r="I118" s="328"/>
      <c r="J118" s="328"/>
      <c r="K118" s="328"/>
      <c r="L118" s="328"/>
      <c r="M118" s="328"/>
      <c r="N118" s="329"/>
    </row>
    <row r="119" spans="1:16" x14ac:dyDescent="0.25">
      <c r="A119" s="330" t="s">
        <v>148</v>
      </c>
      <c r="B119" s="331"/>
      <c r="C119" s="331"/>
      <c r="D119" s="332"/>
      <c r="E119" s="330" t="s">
        <v>149</v>
      </c>
      <c r="F119" s="331"/>
      <c r="G119" s="331"/>
      <c r="H119" s="331"/>
      <c r="I119" s="331"/>
      <c r="J119" s="331"/>
      <c r="K119" s="331"/>
      <c r="L119" s="331"/>
      <c r="M119" s="313" t="s">
        <v>150</v>
      </c>
      <c r="N119" s="315"/>
    </row>
    <row r="120" spans="1:16" x14ac:dyDescent="0.25">
      <c r="A120" s="317"/>
      <c r="B120" s="318"/>
      <c r="C120" s="318"/>
      <c r="D120" s="319"/>
      <c r="E120" s="317"/>
      <c r="F120" s="318"/>
      <c r="G120" s="318"/>
      <c r="H120" s="318"/>
      <c r="I120" s="318"/>
      <c r="J120" s="318"/>
      <c r="K120" s="318"/>
      <c r="L120" s="318"/>
      <c r="M120" s="323"/>
      <c r="N120" s="324"/>
    </row>
    <row r="121" spans="1:16" x14ac:dyDescent="0.25">
      <c r="A121" s="320"/>
      <c r="B121" s="321"/>
      <c r="C121" s="321"/>
      <c r="D121" s="322"/>
      <c r="E121" s="320"/>
      <c r="F121" s="321"/>
      <c r="G121" s="321"/>
      <c r="H121" s="321"/>
      <c r="I121" s="321"/>
      <c r="J121" s="321"/>
      <c r="K121" s="321"/>
      <c r="L121" s="321"/>
      <c r="M121" s="325"/>
      <c r="N121" s="326"/>
      <c r="O121" s="63"/>
      <c r="P121" s="64"/>
    </row>
    <row r="122" spans="1:16" x14ac:dyDescent="0.25">
      <c r="A122" s="317"/>
      <c r="B122" s="318"/>
      <c r="C122" s="318"/>
      <c r="D122" s="319"/>
      <c r="E122" s="317"/>
      <c r="F122" s="318"/>
      <c r="G122" s="318"/>
      <c r="H122" s="318"/>
      <c r="I122" s="318"/>
      <c r="J122" s="318"/>
      <c r="K122" s="318"/>
      <c r="L122" s="318"/>
      <c r="M122" s="323"/>
      <c r="N122" s="324"/>
      <c r="O122" s="63"/>
      <c r="P122" s="64"/>
    </row>
    <row r="123" spans="1:16" x14ac:dyDescent="0.25">
      <c r="A123" s="320"/>
      <c r="B123" s="321"/>
      <c r="C123" s="321"/>
      <c r="D123" s="322"/>
      <c r="E123" s="320"/>
      <c r="F123" s="321"/>
      <c r="G123" s="321"/>
      <c r="H123" s="321"/>
      <c r="I123" s="321"/>
      <c r="J123" s="321"/>
      <c r="K123" s="321"/>
      <c r="L123" s="321"/>
      <c r="M123" s="325"/>
      <c r="N123" s="326"/>
    </row>
    <row r="124" spans="1:16" x14ac:dyDescent="0.25">
      <c r="A124" s="317"/>
      <c r="B124" s="318"/>
      <c r="C124" s="318"/>
      <c r="D124" s="319"/>
      <c r="E124" s="317"/>
      <c r="F124" s="318"/>
      <c r="G124" s="318"/>
      <c r="H124" s="318"/>
      <c r="I124" s="318"/>
      <c r="J124" s="318"/>
      <c r="K124" s="318"/>
      <c r="L124" s="318"/>
      <c r="M124" s="323"/>
      <c r="N124" s="324"/>
    </row>
    <row r="125" spans="1:16" x14ac:dyDescent="0.25">
      <c r="A125" s="320"/>
      <c r="B125" s="321"/>
      <c r="C125" s="321"/>
      <c r="D125" s="322"/>
      <c r="E125" s="320"/>
      <c r="F125" s="321"/>
      <c r="G125" s="321"/>
      <c r="H125" s="321"/>
      <c r="I125" s="321"/>
      <c r="J125" s="321"/>
      <c r="K125" s="321"/>
      <c r="L125" s="321"/>
      <c r="M125" s="325"/>
      <c r="N125" s="326"/>
    </row>
    <row r="126" spans="1:16" x14ac:dyDescent="0.25">
      <c r="A126" s="317"/>
      <c r="B126" s="318"/>
      <c r="C126" s="318"/>
      <c r="D126" s="319"/>
      <c r="E126" s="317"/>
      <c r="F126" s="318"/>
      <c r="G126" s="318"/>
      <c r="H126" s="318"/>
      <c r="I126" s="318"/>
      <c r="J126" s="318"/>
      <c r="K126" s="318"/>
      <c r="L126" s="318"/>
      <c r="M126" s="323"/>
      <c r="N126" s="324"/>
    </row>
    <row r="127" spans="1:16" x14ac:dyDescent="0.25">
      <c r="A127" s="320"/>
      <c r="B127" s="321"/>
      <c r="C127" s="321"/>
      <c r="D127" s="322"/>
      <c r="E127" s="320"/>
      <c r="F127" s="321"/>
      <c r="G127" s="321"/>
      <c r="H127" s="321"/>
      <c r="I127" s="321"/>
      <c r="J127" s="321"/>
      <c r="K127" s="321"/>
      <c r="L127" s="321"/>
      <c r="M127" s="325"/>
      <c r="N127" s="326"/>
    </row>
    <row r="128" spans="1:16" x14ac:dyDescent="0.25">
      <c r="A128" s="317"/>
      <c r="B128" s="318"/>
      <c r="C128" s="318"/>
      <c r="D128" s="319"/>
      <c r="E128" s="317"/>
      <c r="F128" s="318"/>
      <c r="G128" s="318"/>
      <c r="H128" s="318"/>
      <c r="I128" s="318"/>
      <c r="J128" s="318"/>
      <c r="K128" s="318"/>
      <c r="L128" s="318"/>
      <c r="M128" s="323"/>
      <c r="N128" s="324"/>
    </row>
    <row r="129" spans="1:14" x14ac:dyDescent="0.25">
      <c r="A129" s="320"/>
      <c r="B129" s="321"/>
      <c r="C129" s="321"/>
      <c r="D129" s="322"/>
      <c r="E129" s="320"/>
      <c r="F129" s="321"/>
      <c r="G129" s="321"/>
      <c r="H129" s="321"/>
      <c r="I129" s="321"/>
      <c r="J129" s="321"/>
      <c r="K129" s="321"/>
      <c r="L129" s="321"/>
      <c r="M129" s="325"/>
      <c r="N129" s="326"/>
    </row>
    <row r="130" spans="1:14" x14ac:dyDescent="0.25">
      <c r="A130" s="317"/>
      <c r="B130" s="318"/>
      <c r="C130" s="318"/>
      <c r="D130" s="319"/>
      <c r="E130" s="317"/>
      <c r="F130" s="318"/>
      <c r="G130" s="318"/>
      <c r="H130" s="318"/>
      <c r="I130" s="318"/>
      <c r="J130" s="318"/>
      <c r="K130" s="318"/>
      <c r="L130" s="318"/>
      <c r="M130" s="323"/>
      <c r="N130" s="324"/>
    </row>
    <row r="131" spans="1:14" x14ac:dyDescent="0.25">
      <c r="A131" s="320"/>
      <c r="B131" s="321"/>
      <c r="C131" s="321"/>
      <c r="D131" s="322"/>
      <c r="E131" s="320"/>
      <c r="F131" s="321"/>
      <c r="G131" s="321"/>
      <c r="H131" s="321"/>
      <c r="I131" s="321"/>
      <c r="J131" s="321"/>
      <c r="K131" s="321"/>
      <c r="L131" s="321"/>
      <c r="M131" s="325"/>
      <c r="N131" s="326"/>
    </row>
    <row r="132" spans="1:14" x14ac:dyDescent="0.25">
      <c r="A132" s="317"/>
      <c r="B132" s="318"/>
      <c r="C132" s="318"/>
      <c r="D132" s="319"/>
      <c r="E132" s="317"/>
      <c r="F132" s="318"/>
      <c r="G132" s="318"/>
      <c r="H132" s="318"/>
      <c r="I132" s="318"/>
      <c r="J132" s="318"/>
      <c r="K132" s="318"/>
      <c r="L132" s="318"/>
      <c r="M132" s="323"/>
      <c r="N132" s="324"/>
    </row>
    <row r="133" spans="1:14" x14ac:dyDescent="0.25">
      <c r="A133" s="320"/>
      <c r="B133" s="321"/>
      <c r="C133" s="321"/>
      <c r="D133" s="322"/>
      <c r="E133" s="320"/>
      <c r="F133" s="321"/>
      <c r="G133" s="321"/>
      <c r="H133" s="321"/>
      <c r="I133" s="321"/>
      <c r="J133" s="321"/>
      <c r="K133" s="321"/>
      <c r="L133" s="321"/>
      <c r="M133" s="325"/>
      <c r="N133" s="326"/>
    </row>
    <row r="134" spans="1:14" x14ac:dyDescent="0.25">
      <c r="A134" s="313" t="s">
        <v>151</v>
      </c>
      <c r="B134" s="314"/>
      <c r="C134" s="314"/>
      <c r="D134" s="314"/>
      <c r="E134" s="314"/>
      <c r="F134" s="314"/>
      <c r="G134" s="314"/>
      <c r="H134" s="314"/>
      <c r="I134" s="314"/>
      <c r="J134" s="314"/>
      <c r="K134" s="314"/>
      <c r="L134" s="315"/>
      <c r="M134" s="316"/>
      <c r="N134" s="316"/>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3:N73 C75:N75 C77:N77 C79:N79 C81:N81">
    <cfRule type="cellIs" dxfId="62" priority="2" stopIfTrue="1" operator="equal">
      <formula>"x"</formula>
    </cfRule>
  </conditionalFormatting>
  <conditionalFormatting sqref="C64:N64 C66:N66 C68:N68 C70:N70 C72:N72 C74:N74 C76:N76 C78:N78 C80:N80 C82:N82">
    <cfRule type="cellIs" dxfId="61" priority="3" stopIfTrue="1" operator="equal">
      <formula>"x"</formula>
    </cfRule>
  </conditionalFormatting>
  <conditionalFormatting sqref="C71:N71">
    <cfRule type="cellIs" dxfId="6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C5D8E478-C9C7-4029-A97A-B947D0F3349A}"/>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7B62F-6DE1-4D91-960C-9BDDC7229118}">
  <dimension ref="A1:IU65414"/>
  <sheetViews>
    <sheetView workbookViewId="0">
      <selection sqref="A1:N1"/>
    </sheetView>
  </sheetViews>
  <sheetFormatPr defaultColWidth="9.21875" defaultRowHeight="13.2" x14ac:dyDescent="0.25"/>
  <cols>
    <col min="1" max="1" width="8.5546875" style="42" customWidth="1"/>
    <col min="2" max="2" width="12.2187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21875" style="42" customWidth="1"/>
    <col min="11" max="11" width="6.5546875" style="42" customWidth="1"/>
    <col min="12" max="12" width="11.44140625" style="42" customWidth="1"/>
    <col min="13" max="13" width="6.5546875" style="42" customWidth="1"/>
    <col min="14" max="14" width="11" style="42" customWidth="1"/>
    <col min="15" max="15" width="9.21875" style="42"/>
    <col min="16" max="16" width="10.21875" style="42" customWidth="1"/>
    <col min="17" max="17" width="9.21875" style="42"/>
    <col min="18" max="18" width="11.5546875" style="42" customWidth="1"/>
    <col min="19" max="244" width="9.21875" style="42"/>
    <col min="245" max="245" width="14.21875" style="42" bestFit="1" customWidth="1"/>
    <col min="246" max="256" width="9.21875" style="42"/>
    <col min="257" max="257" width="8.5546875" style="42" customWidth="1"/>
    <col min="258" max="258" width="12.2187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21875" style="42" customWidth="1"/>
    <col min="267" max="267" width="6.5546875" style="42" customWidth="1"/>
    <col min="268" max="268" width="11.44140625" style="42" customWidth="1"/>
    <col min="269" max="269" width="6.5546875" style="42" customWidth="1"/>
    <col min="270" max="270" width="11" style="42" customWidth="1"/>
    <col min="271" max="271" width="9.21875" style="42"/>
    <col min="272" max="272" width="10.21875" style="42" customWidth="1"/>
    <col min="273" max="273" width="9.21875" style="42"/>
    <col min="274" max="274" width="11.5546875" style="42" customWidth="1"/>
    <col min="275" max="500" width="9.21875" style="42"/>
    <col min="501" max="501" width="14.21875" style="42" bestFit="1" customWidth="1"/>
    <col min="502" max="512" width="9.21875" style="42"/>
    <col min="513" max="513" width="8.5546875" style="42" customWidth="1"/>
    <col min="514" max="514" width="12.2187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21875" style="42" customWidth="1"/>
    <col min="523" max="523" width="6.5546875" style="42" customWidth="1"/>
    <col min="524" max="524" width="11.44140625" style="42" customWidth="1"/>
    <col min="525" max="525" width="6.5546875" style="42" customWidth="1"/>
    <col min="526" max="526" width="11" style="42" customWidth="1"/>
    <col min="527" max="527" width="9.21875" style="42"/>
    <col min="528" max="528" width="10.21875" style="42" customWidth="1"/>
    <col min="529" max="529" width="9.21875" style="42"/>
    <col min="530" max="530" width="11.5546875" style="42" customWidth="1"/>
    <col min="531" max="756" width="9.21875" style="42"/>
    <col min="757" max="757" width="14.21875" style="42" bestFit="1" customWidth="1"/>
    <col min="758" max="768" width="9.21875" style="42"/>
    <col min="769" max="769" width="8.5546875" style="42" customWidth="1"/>
    <col min="770" max="770" width="12.2187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21875" style="42" customWidth="1"/>
    <col min="779" max="779" width="6.5546875" style="42" customWidth="1"/>
    <col min="780" max="780" width="11.44140625" style="42" customWidth="1"/>
    <col min="781" max="781" width="6.5546875" style="42" customWidth="1"/>
    <col min="782" max="782" width="11" style="42" customWidth="1"/>
    <col min="783" max="783" width="9.21875" style="42"/>
    <col min="784" max="784" width="10.21875" style="42" customWidth="1"/>
    <col min="785" max="785" width="9.21875" style="42"/>
    <col min="786" max="786" width="11.5546875" style="42" customWidth="1"/>
    <col min="787" max="1012" width="9.21875" style="42"/>
    <col min="1013" max="1013" width="14.21875" style="42" bestFit="1" customWidth="1"/>
    <col min="1014" max="1024" width="9.21875" style="42"/>
    <col min="1025" max="1025" width="8.5546875" style="42" customWidth="1"/>
    <col min="1026" max="1026" width="12.2187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21875" style="42" customWidth="1"/>
    <col min="1035" max="1035" width="6.5546875" style="42" customWidth="1"/>
    <col min="1036" max="1036" width="11.44140625" style="42" customWidth="1"/>
    <col min="1037" max="1037" width="6.5546875" style="42" customWidth="1"/>
    <col min="1038" max="1038" width="11" style="42" customWidth="1"/>
    <col min="1039" max="1039" width="9.21875" style="42"/>
    <col min="1040" max="1040" width="10.21875" style="42" customWidth="1"/>
    <col min="1041" max="1041" width="9.21875" style="42"/>
    <col min="1042" max="1042" width="11.5546875" style="42" customWidth="1"/>
    <col min="1043" max="1268" width="9.21875" style="42"/>
    <col min="1269" max="1269" width="14.21875" style="42" bestFit="1" customWidth="1"/>
    <col min="1270" max="1280" width="9.21875" style="42"/>
    <col min="1281" max="1281" width="8.5546875" style="42" customWidth="1"/>
    <col min="1282" max="1282" width="12.2187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21875" style="42" customWidth="1"/>
    <col min="1291" max="1291" width="6.5546875" style="42" customWidth="1"/>
    <col min="1292" max="1292" width="11.44140625" style="42" customWidth="1"/>
    <col min="1293" max="1293" width="6.5546875" style="42" customWidth="1"/>
    <col min="1294" max="1294" width="11" style="42" customWidth="1"/>
    <col min="1295" max="1295" width="9.21875" style="42"/>
    <col min="1296" max="1296" width="10.21875" style="42" customWidth="1"/>
    <col min="1297" max="1297" width="9.21875" style="42"/>
    <col min="1298" max="1298" width="11.5546875" style="42" customWidth="1"/>
    <col min="1299" max="1524" width="9.21875" style="42"/>
    <col min="1525" max="1525" width="14.21875" style="42" bestFit="1" customWidth="1"/>
    <col min="1526" max="1536" width="9.21875" style="42"/>
    <col min="1537" max="1537" width="8.5546875" style="42" customWidth="1"/>
    <col min="1538" max="1538" width="12.2187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21875" style="42" customWidth="1"/>
    <col min="1547" max="1547" width="6.5546875" style="42" customWidth="1"/>
    <col min="1548" max="1548" width="11.44140625" style="42" customWidth="1"/>
    <col min="1549" max="1549" width="6.5546875" style="42" customWidth="1"/>
    <col min="1550" max="1550" width="11" style="42" customWidth="1"/>
    <col min="1551" max="1551" width="9.21875" style="42"/>
    <col min="1552" max="1552" width="10.21875" style="42" customWidth="1"/>
    <col min="1553" max="1553" width="9.21875" style="42"/>
    <col min="1554" max="1554" width="11.5546875" style="42" customWidth="1"/>
    <col min="1555" max="1780" width="9.21875" style="42"/>
    <col min="1781" max="1781" width="14.21875" style="42" bestFit="1" customWidth="1"/>
    <col min="1782" max="1792" width="9.21875" style="42"/>
    <col min="1793" max="1793" width="8.5546875" style="42" customWidth="1"/>
    <col min="1794" max="1794" width="12.2187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21875" style="42" customWidth="1"/>
    <col min="1803" max="1803" width="6.5546875" style="42" customWidth="1"/>
    <col min="1804" max="1804" width="11.44140625" style="42" customWidth="1"/>
    <col min="1805" max="1805" width="6.5546875" style="42" customWidth="1"/>
    <col min="1806" max="1806" width="11" style="42" customWidth="1"/>
    <col min="1807" max="1807" width="9.21875" style="42"/>
    <col min="1808" max="1808" width="10.21875" style="42" customWidth="1"/>
    <col min="1809" max="1809" width="9.21875" style="42"/>
    <col min="1810" max="1810" width="11.5546875" style="42" customWidth="1"/>
    <col min="1811" max="2036" width="9.21875" style="42"/>
    <col min="2037" max="2037" width="14.21875" style="42" bestFit="1" customWidth="1"/>
    <col min="2038" max="2048" width="9.21875" style="42"/>
    <col min="2049" max="2049" width="8.5546875" style="42" customWidth="1"/>
    <col min="2050" max="2050" width="12.2187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21875" style="42" customWidth="1"/>
    <col min="2059" max="2059" width="6.5546875" style="42" customWidth="1"/>
    <col min="2060" max="2060" width="11.44140625" style="42" customWidth="1"/>
    <col min="2061" max="2061" width="6.5546875" style="42" customWidth="1"/>
    <col min="2062" max="2062" width="11" style="42" customWidth="1"/>
    <col min="2063" max="2063" width="9.21875" style="42"/>
    <col min="2064" max="2064" width="10.21875" style="42" customWidth="1"/>
    <col min="2065" max="2065" width="9.21875" style="42"/>
    <col min="2066" max="2066" width="11.5546875" style="42" customWidth="1"/>
    <col min="2067" max="2292" width="9.21875" style="42"/>
    <col min="2293" max="2293" width="14.21875" style="42" bestFit="1" customWidth="1"/>
    <col min="2294" max="2304" width="9.21875" style="42"/>
    <col min="2305" max="2305" width="8.5546875" style="42" customWidth="1"/>
    <col min="2306" max="2306" width="12.2187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21875" style="42" customWidth="1"/>
    <col min="2315" max="2315" width="6.5546875" style="42" customWidth="1"/>
    <col min="2316" max="2316" width="11.44140625" style="42" customWidth="1"/>
    <col min="2317" max="2317" width="6.5546875" style="42" customWidth="1"/>
    <col min="2318" max="2318" width="11" style="42" customWidth="1"/>
    <col min="2319" max="2319" width="9.21875" style="42"/>
    <col min="2320" max="2320" width="10.21875" style="42" customWidth="1"/>
    <col min="2321" max="2321" width="9.21875" style="42"/>
    <col min="2322" max="2322" width="11.5546875" style="42" customWidth="1"/>
    <col min="2323" max="2548" width="9.21875" style="42"/>
    <col min="2549" max="2549" width="14.21875" style="42" bestFit="1" customWidth="1"/>
    <col min="2550" max="2560" width="9.21875" style="42"/>
    <col min="2561" max="2561" width="8.5546875" style="42" customWidth="1"/>
    <col min="2562" max="2562" width="12.2187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21875" style="42" customWidth="1"/>
    <col min="2571" max="2571" width="6.5546875" style="42" customWidth="1"/>
    <col min="2572" max="2572" width="11.44140625" style="42" customWidth="1"/>
    <col min="2573" max="2573" width="6.5546875" style="42" customWidth="1"/>
    <col min="2574" max="2574" width="11" style="42" customWidth="1"/>
    <col min="2575" max="2575" width="9.21875" style="42"/>
    <col min="2576" max="2576" width="10.21875" style="42" customWidth="1"/>
    <col min="2577" max="2577" width="9.21875" style="42"/>
    <col min="2578" max="2578" width="11.5546875" style="42" customWidth="1"/>
    <col min="2579" max="2804" width="9.21875" style="42"/>
    <col min="2805" max="2805" width="14.21875" style="42" bestFit="1" customWidth="1"/>
    <col min="2806" max="2816" width="9.21875" style="42"/>
    <col min="2817" max="2817" width="8.5546875" style="42" customWidth="1"/>
    <col min="2818" max="2818" width="12.2187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21875" style="42" customWidth="1"/>
    <col min="2827" max="2827" width="6.5546875" style="42" customWidth="1"/>
    <col min="2828" max="2828" width="11.44140625" style="42" customWidth="1"/>
    <col min="2829" max="2829" width="6.5546875" style="42" customWidth="1"/>
    <col min="2830" max="2830" width="11" style="42" customWidth="1"/>
    <col min="2831" max="2831" width="9.21875" style="42"/>
    <col min="2832" max="2832" width="10.21875" style="42" customWidth="1"/>
    <col min="2833" max="2833" width="9.21875" style="42"/>
    <col min="2834" max="2834" width="11.5546875" style="42" customWidth="1"/>
    <col min="2835" max="3060" width="9.21875" style="42"/>
    <col min="3061" max="3061" width="14.21875" style="42" bestFit="1" customWidth="1"/>
    <col min="3062" max="3072" width="9.21875" style="42"/>
    <col min="3073" max="3073" width="8.5546875" style="42" customWidth="1"/>
    <col min="3074" max="3074" width="12.2187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21875" style="42" customWidth="1"/>
    <col min="3083" max="3083" width="6.5546875" style="42" customWidth="1"/>
    <col min="3084" max="3084" width="11.44140625" style="42" customWidth="1"/>
    <col min="3085" max="3085" width="6.5546875" style="42" customWidth="1"/>
    <col min="3086" max="3086" width="11" style="42" customWidth="1"/>
    <col min="3087" max="3087" width="9.21875" style="42"/>
    <col min="3088" max="3088" width="10.21875" style="42" customWidth="1"/>
    <col min="3089" max="3089" width="9.21875" style="42"/>
    <col min="3090" max="3090" width="11.5546875" style="42" customWidth="1"/>
    <col min="3091" max="3316" width="9.21875" style="42"/>
    <col min="3317" max="3317" width="14.21875" style="42" bestFit="1" customWidth="1"/>
    <col min="3318" max="3328" width="9.21875" style="42"/>
    <col min="3329" max="3329" width="8.5546875" style="42" customWidth="1"/>
    <col min="3330" max="3330" width="12.2187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21875" style="42" customWidth="1"/>
    <col min="3339" max="3339" width="6.5546875" style="42" customWidth="1"/>
    <col min="3340" max="3340" width="11.44140625" style="42" customWidth="1"/>
    <col min="3341" max="3341" width="6.5546875" style="42" customWidth="1"/>
    <col min="3342" max="3342" width="11" style="42" customWidth="1"/>
    <col min="3343" max="3343" width="9.21875" style="42"/>
    <col min="3344" max="3344" width="10.21875" style="42" customWidth="1"/>
    <col min="3345" max="3345" width="9.21875" style="42"/>
    <col min="3346" max="3346" width="11.5546875" style="42" customWidth="1"/>
    <col min="3347" max="3572" width="9.21875" style="42"/>
    <col min="3573" max="3573" width="14.21875" style="42" bestFit="1" customWidth="1"/>
    <col min="3574" max="3584" width="9.21875" style="42"/>
    <col min="3585" max="3585" width="8.5546875" style="42" customWidth="1"/>
    <col min="3586" max="3586" width="12.2187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21875" style="42" customWidth="1"/>
    <col min="3595" max="3595" width="6.5546875" style="42" customWidth="1"/>
    <col min="3596" max="3596" width="11.44140625" style="42" customWidth="1"/>
    <col min="3597" max="3597" width="6.5546875" style="42" customWidth="1"/>
    <col min="3598" max="3598" width="11" style="42" customWidth="1"/>
    <col min="3599" max="3599" width="9.21875" style="42"/>
    <col min="3600" max="3600" width="10.21875" style="42" customWidth="1"/>
    <col min="3601" max="3601" width="9.21875" style="42"/>
    <col min="3602" max="3602" width="11.5546875" style="42" customWidth="1"/>
    <col min="3603" max="3828" width="9.21875" style="42"/>
    <col min="3829" max="3829" width="14.21875" style="42" bestFit="1" customWidth="1"/>
    <col min="3830" max="3840" width="9.21875" style="42"/>
    <col min="3841" max="3841" width="8.5546875" style="42" customWidth="1"/>
    <col min="3842" max="3842" width="12.2187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21875" style="42" customWidth="1"/>
    <col min="3851" max="3851" width="6.5546875" style="42" customWidth="1"/>
    <col min="3852" max="3852" width="11.44140625" style="42" customWidth="1"/>
    <col min="3853" max="3853" width="6.5546875" style="42" customWidth="1"/>
    <col min="3854" max="3854" width="11" style="42" customWidth="1"/>
    <col min="3855" max="3855" width="9.21875" style="42"/>
    <col min="3856" max="3856" width="10.21875" style="42" customWidth="1"/>
    <col min="3857" max="3857" width="9.21875" style="42"/>
    <col min="3858" max="3858" width="11.5546875" style="42" customWidth="1"/>
    <col min="3859" max="4084" width="9.21875" style="42"/>
    <col min="4085" max="4085" width="14.21875" style="42" bestFit="1" customWidth="1"/>
    <col min="4086" max="4096" width="9.21875" style="42"/>
    <col min="4097" max="4097" width="8.5546875" style="42" customWidth="1"/>
    <col min="4098" max="4098" width="12.2187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21875" style="42" customWidth="1"/>
    <col min="4107" max="4107" width="6.5546875" style="42" customWidth="1"/>
    <col min="4108" max="4108" width="11.44140625" style="42" customWidth="1"/>
    <col min="4109" max="4109" width="6.5546875" style="42" customWidth="1"/>
    <col min="4110" max="4110" width="11" style="42" customWidth="1"/>
    <col min="4111" max="4111" width="9.21875" style="42"/>
    <col min="4112" max="4112" width="10.21875" style="42" customWidth="1"/>
    <col min="4113" max="4113" width="9.21875" style="42"/>
    <col min="4114" max="4114" width="11.5546875" style="42" customWidth="1"/>
    <col min="4115" max="4340" width="9.21875" style="42"/>
    <col min="4341" max="4341" width="14.21875" style="42" bestFit="1" customWidth="1"/>
    <col min="4342" max="4352" width="9.21875" style="42"/>
    <col min="4353" max="4353" width="8.5546875" style="42" customWidth="1"/>
    <col min="4354" max="4354" width="12.2187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21875" style="42" customWidth="1"/>
    <col min="4363" max="4363" width="6.5546875" style="42" customWidth="1"/>
    <col min="4364" max="4364" width="11.44140625" style="42" customWidth="1"/>
    <col min="4365" max="4365" width="6.5546875" style="42" customWidth="1"/>
    <col min="4366" max="4366" width="11" style="42" customWidth="1"/>
    <col min="4367" max="4367" width="9.21875" style="42"/>
    <col min="4368" max="4368" width="10.21875" style="42" customWidth="1"/>
    <col min="4369" max="4369" width="9.21875" style="42"/>
    <col min="4370" max="4370" width="11.5546875" style="42" customWidth="1"/>
    <col min="4371" max="4596" width="9.21875" style="42"/>
    <col min="4597" max="4597" width="14.21875" style="42" bestFit="1" customWidth="1"/>
    <col min="4598" max="4608" width="9.21875" style="42"/>
    <col min="4609" max="4609" width="8.5546875" style="42" customWidth="1"/>
    <col min="4610" max="4610" width="12.2187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21875" style="42" customWidth="1"/>
    <col min="4619" max="4619" width="6.5546875" style="42" customWidth="1"/>
    <col min="4620" max="4620" width="11.44140625" style="42" customWidth="1"/>
    <col min="4621" max="4621" width="6.5546875" style="42" customWidth="1"/>
    <col min="4622" max="4622" width="11" style="42" customWidth="1"/>
    <col min="4623" max="4623" width="9.21875" style="42"/>
    <col min="4624" max="4624" width="10.21875" style="42" customWidth="1"/>
    <col min="4625" max="4625" width="9.21875" style="42"/>
    <col min="4626" max="4626" width="11.5546875" style="42" customWidth="1"/>
    <col min="4627" max="4852" width="9.21875" style="42"/>
    <col min="4853" max="4853" width="14.21875" style="42" bestFit="1" customWidth="1"/>
    <col min="4854" max="4864" width="9.21875" style="42"/>
    <col min="4865" max="4865" width="8.5546875" style="42" customWidth="1"/>
    <col min="4866" max="4866" width="12.2187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21875" style="42" customWidth="1"/>
    <col min="4875" max="4875" width="6.5546875" style="42" customWidth="1"/>
    <col min="4876" max="4876" width="11.44140625" style="42" customWidth="1"/>
    <col min="4877" max="4877" width="6.5546875" style="42" customWidth="1"/>
    <col min="4878" max="4878" width="11" style="42" customWidth="1"/>
    <col min="4879" max="4879" width="9.21875" style="42"/>
    <col min="4880" max="4880" width="10.21875" style="42" customWidth="1"/>
    <col min="4881" max="4881" width="9.21875" style="42"/>
    <col min="4882" max="4882" width="11.5546875" style="42" customWidth="1"/>
    <col min="4883" max="5108" width="9.21875" style="42"/>
    <col min="5109" max="5109" width="14.21875" style="42" bestFit="1" customWidth="1"/>
    <col min="5110" max="5120" width="9.21875" style="42"/>
    <col min="5121" max="5121" width="8.5546875" style="42" customWidth="1"/>
    <col min="5122" max="5122" width="12.2187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21875" style="42" customWidth="1"/>
    <col min="5131" max="5131" width="6.5546875" style="42" customWidth="1"/>
    <col min="5132" max="5132" width="11.44140625" style="42" customWidth="1"/>
    <col min="5133" max="5133" width="6.5546875" style="42" customWidth="1"/>
    <col min="5134" max="5134" width="11" style="42" customWidth="1"/>
    <col min="5135" max="5135" width="9.21875" style="42"/>
    <col min="5136" max="5136" width="10.21875" style="42" customWidth="1"/>
    <col min="5137" max="5137" width="9.21875" style="42"/>
    <col min="5138" max="5138" width="11.5546875" style="42" customWidth="1"/>
    <col min="5139" max="5364" width="9.21875" style="42"/>
    <col min="5365" max="5365" width="14.21875" style="42" bestFit="1" customWidth="1"/>
    <col min="5366" max="5376" width="9.21875" style="42"/>
    <col min="5377" max="5377" width="8.5546875" style="42" customWidth="1"/>
    <col min="5378" max="5378" width="12.2187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21875" style="42" customWidth="1"/>
    <col min="5387" max="5387" width="6.5546875" style="42" customWidth="1"/>
    <col min="5388" max="5388" width="11.44140625" style="42" customWidth="1"/>
    <col min="5389" max="5389" width="6.5546875" style="42" customWidth="1"/>
    <col min="5390" max="5390" width="11" style="42" customWidth="1"/>
    <col min="5391" max="5391" width="9.21875" style="42"/>
    <col min="5392" max="5392" width="10.21875" style="42" customWidth="1"/>
    <col min="5393" max="5393" width="9.21875" style="42"/>
    <col min="5394" max="5394" width="11.5546875" style="42" customWidth="1"/>
    <col min="5395" max="5620" width="9.21875" style="42"/>
    <col min="5621" max="5621" width="14.21875" style="42" bestFit="1" customWidth="1"/>
    <col min="5622" max="5632" width="9.21875" style="42"/>
    <col min="5633" max="5633" width="8.5546875" style="42" customWidth="1"/>
    <col min="5634" max="5634" width="12.2187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21875" style="42" customWidth="1"/>
    <col min="5643" max="5643" width="6.5546875" style="42" customWidth="1"/>
    <col min="5644" max="5644" width="11.44140625" style="42" customWidth="1"/>
    <col min="5645" max="5645" width="6.5546875" style="42" customWidth="1"/>
    <col min="5646" max="5646" width="11" style="42" customWidth="1"/>
    <col min="5647" max="5647" width="9.21875" style="42"/>
    <col min="5648" max="5648" width="10.21875" style="42" customWidth="1"/>
    <col min="5649" max="5649" width="9.21875" style="42"/>
    <col min="5650" max="5650" width="11.5546875" style="42" customWidth="1"/>
    <col min="5651" max="5876" width="9.21875" style="42"/>
    <col min="5877" max="5877" width="14.21875" style="42" bestFit="1" customWidth="1"/>
    <col min="5878" max="5888" width="9.21875" style="42"/>
    <col min="5889" max="5889" width="8.5546875" style="42" customWidth="1"/>
    <col min="5890" max="5890" width="12.2187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21875" style="42" customWidth="1"/>
    <col min="5899" max="5899" width="6.5546875" style="42" customWidth="1"/>
    <col min="5900" max="5900" width="11.44140625" style="42" customWidth="1"/>
    <col min="5901" max="5901" width="6.5546875" style="42" customWidth="1"/>
    <col min="5902" max="5902" width="11" style="42" customWidth="1"/>
    <col min="5903" max="5903" width="9.21875" style="42"/>
    <col min="5904" max="5904" width="10.21875" style="42" customWidth="1"/>
    <col min="5905" max="5905" width="9.21875" style="42"/>
    <col min="5906" max="5906" width="11.5546875" style="42" customWidth="1"/>
    <col min="5907" max="6132" width="9.21875" style="42"/>
    <col min="6133" max="6133" width="14.21875" style="42" bestFit="1" customWidth="1"/>
    <col min="6134" max="6144" width="9.21875" style="42"/>
    <col min="6145" max="6145" width="8.5546875" style="42" customWidth="1"/>
    <col min="6146" max="6146" width="12.2187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21875" style="42" customWidth="1"/>
    <col min="6155" max="6155" width="6.5546875" style="42" customWidth="1"/>
    <col min="6156" max="6156" width="11.44140625" style="42" customWidth="1"/>
    <col min="6157" max="6157" width="6.5546875" style="42" customWidth="1"/>
    <col min="6158" max="6158" width="11" style="42" customWidth="1"/>
    <col min="6159" max="6159" width="9.21875" style="42"/>
    <col min="6160" max="6160" width="10.21875" style="42" customWidth="1"/>
    <col min="6161" max="6161" width="9.21875" style="42"/>
    <col min="6162" max="6162" width="11.5546875" style="42" customWidth="1"/>
    <col min="6163" max="6388" width="9.21875" style="42"/>
    <col min="6389" max="6389" width="14.21875" style="42" bestFit="1" customWidth="1"/>
    <col min="6390" max="6400" width="9.21875" style="42"/>
    <col min="6401" max="6401" width="8.5546875" style="42" customWidth="1"/>
    <col min="6402" max="6402" width="12.2187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21875" style="42" customWidth="1"/>
    <col min="6411" max="6411" width="6.5546875" style="42" customWidth="1"/>
    <col min="6412" max="6412" width="11.44140625" style="42" customWidth="1"/>
    <col min="6413" max="6413" width="6.5546875" style="42" customWidth="1"/>
    <col min="6414" max="6414" width="11" style="42" customWidth="1"/>
    <col min="6415" max="6415" width="9.21875" style="42"/>
    <col min="6416" max="6416" width="10.21875" style="42" customWidth="1"/>
    <col min="6417" max="6417" width="9.21875" style="42"/>
    <col min="6418" max="6418" width="11.5546875" style="42" customWidth="1"/>
    <col min="6419" max="6644" width="9.21875" style="42"/>
    <col min="6645" max="6645" width="14.21875" style="42" bestFit="1" customWidth="1"/>
    <col min="6646" max="6656" width="9.21875" style="42"/>
    <col min="6657" max="6657" width="8.5546875" style="42" customWidth="1"/>
    <col min="6658" max="6658" width="12.2187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21875" style="42" customWidth="1"/>
    <col min="6667" max="6667" width="6.5546875" style="42" customWidth="1"/>
    <col min="6668" max="6668" width="11.44140625" style="42" customWidth="1"/>
    <col min="6669" max="6669" width="6.5546875" style="42" customWidth="1"/>
    <col min="6670" max="6670" width="11" style="42" customWidth="1"/>
    <col min="6671" max="6671" width="9.21875" style="42"/>
    <col min="6672" max="6672" width="10.21875" style="42" customWidth="1"/>
    <col min="6673" max="6673" width="9.21875" style="42"/>
    <col min="6674" max="6674" width="11.5546875" style="42" customWidth="1"/>
    <col min="6675" max="6900" width="9.21875" style="42"/>
    <col min="6901" max="6901" width="14.21875" style="42" bestFit="1" customWidth="1"/>
    <col min="6902" max="6912" width="9.21875" style="42"/>
    <col min="6913" max="6913" width="8.5546875" style="42" customWidth="1"/>
    <col min="6914" max="6914" width="12.2187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21875" style="42" customWidth="1"/>
    <col min="6923" max="6923" width="6.5546875" style="42" customWidth="1"/>
    <col min="6924" max="6924" width="11.44140625" style="42" customWidth="1"/>
    <col min="6925" max="6925" width="6.5546875" style="42" customWidth="1"/>
    <col min="6926" max="6926" width="11" style="42" customWidth="1"/>
    <col min="6927" max="6927" width="9.21875" style="42"/>
    <col min="6928" max="6928" width="10.21875" style="42" customWidth="1"/>
    <col min="6929" max="6929" width="9.21875" style="42"/>
    <col min="6930" max="6930" width="11.5546875" style="42" customWidth="1"/>
    <col min="6931" max="7156" width="9.21875" style="42"/>
    <col min="7157" max="7157" width="14.21875" style="42" bestFit="1" customWidth="1"/>
    <col min="7158" max="7168" width="9.21875" style="42"/>
    <col min="7169" max="7169" width="8.5546875" style="42" customWidth="1"/>
    <col min="7170" max="7170" width="12.2187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21875" style="42" customWidth="1"/>
    <col min="7179" max="7179" width="6.5546875" style="42" customWidth="1"/>
    <col min="7180" max="7180" width="11.44140625" style="42" customWidth="1"/>
    <col min="7181" max="7181" width="6.5546875" style="42" customWidth="1"/>
    <col min="7182" max="7182" width="11" style="42" customWidth="1"/>
    <col min="7183" max="7183" width="9.21875" style="42"/>
    <col min="7184" max="7184" width="10.21875" style="42" customWidth="1"/>
    <col min="7185" max="7185" width="9.21875" style="42"/>
    <col min="7186" max="7186" width="11.5546875" style="42" customWidth="1"/>
    <col min="7187" max="7412" width="9.21875" style="42"/>
    <col min="7413" max="7413" width="14.21875" style="42" bestFit="1" customWidth="1"/>
    <col min="7414" max="7424" width="9.21875" style="42"/>
    <col min="7425" max="7425" width="8.5546875" style="42" customWidth="1"/>
    <col min="7426" max="7426" width="12.2187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21875" style="42" customWidth="1"/>
    <col min="7435" max="7435" width="6.5546875" style="42" customWidth="1"/>
    <col min="7436" max="7436" width="11.44140625" style="42" customWidth="1"/>
    <col min="7437" max="7437" width="6.5546875" style="42" customWidth="1"/>
    <col min="7438" max="7438" width="11" style="42" customWidth="1"/>
    <col min="7439" max="7439" width="9.21875" style="42"/>
    <col min="7440" max="7440" width="10.21875" style="42" customWidth="1"/>
    <col min="7441" max="7441" width="9.21875" style="42"/>
    <col min="7442" max="7442" width="11.5546875" style="42" customWidth="1"/>
    <col min="7443" max="7668" width="9.21875" style="42"/>
    <col min="7669" max="7669" width="14.21875" style="42" bestFit="1" customWidth="1"/>
    <col min="7670" max="7680" width="9.21875" style="42"/>
    <col min="7681" max="7681" width="8.5546875" style="42" customWidth="1"/>
    <col min="7682" max="7682" width="12.2187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21875" style="42" customWidth="1"/>
    <col min="7691" max="7691" width="6.5546875" style="42" customWidth="1"/>
    <col min="7692" max="7692" width="11.44140625" style="42" customWidth="1"/>
    <col min="7693" max="7693" width="6.5546875" style="42" customWidth="1"/>
    <col min="7694" max="7694" width="11" style="42" customWidth="1"/>
    <col min="7695" max="7695" width="9.21875" style="42"/>
    <col min="7696" max="7696" width="10.21875" style="42" customWidth="1"/>
    <col min="7697" max="7697" width="9.21875" style="42"/>
    <col min="7698" max="7698" width="11.5546875" style="42" customWidth="1"/>
    <col min="7699" max="7924" width="9.21875" style="42"/>
    <col min="7925" max="7925" width="14.21875" style="42" bestFit="1" customWidth="1"/>
    <col min="7926" max="7936" width="9.21875" style="42"/>
    <col min="7937" max="7937" width="8.5546875" style="42" customWidth="1"/>
    <col min="7938" max="7938" width="12.2187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21875" style="42" customWidth="1"/>
    <col min="7947" max="7947" width="6.5546875" style="42" customWidth="1"/>
    <col min="7948" max="7948" width="11.44140625" style="42" customWidth="1"/>
    <col min="7949" max="7949" width="6.5546875" style="42" customWidth="1"/>
    <col min="7950" max="7950" width="11" style="42" customWidth="1"/>
    <col min="7951" max="7951" width="9.21875" style="42"/>
    <col min="7952" max="7952" width="10.21875" style="42" customWidth="1"/>
    <col min="7953" max="7953" width="9.21875" style="42"/>
    <col min="7954" max="7954" width="11.5546875" style="42" customWidth="1"/>
    <col min="7955" max="8180" width="9.21875" style="42"/>
    <col min="8181" max="8181" width="14.21875" style="42" bestFit="1" customWidth="1"/>
    <col min="8182" max="8192" width="9.21875" style="42"/>
    <col min="8193" max="8193" width="8.5546875" style="42" customWidth="1"/>
    <col min="8194" max="8194" width="12.2187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21875" style="42" customWidth="1"/>
    <col min="8203" max="8203" width="6.5546875" style="42" customWidth="1"/>
    <col min="8204" max="8204" width="11.44140625" style="42" customWidth="1"/>
    <col min="8205" max="8205" width="6.5546875" style="42" customWidth="1"/>
    <col min="8206" max="8206" width="11" style="42" customWidth="1"/>
    <col min="8207" max="8207" width="9.21875" style="42"/>
    <col min="8208" max="8208" width="10.21875" style="42" customWidth="1"/>
    <col min="8209" max="8209" width="9.21875" style="42"/>
    <col min="8210" max="8210" width="11.5546875" style="42" customWidth="1"/>
    <col min="8211" max="8436" width="9.21875" style="42"/>
    <col min="8437" max="8437" width="14.21875" style="42" bestFit="1" customWidth="1"/>
    <col min="8438" max="8448" width="9.21875" style="42"/>
    <col min="8449" max="8449" width="8.5546875" style="42" customWidth="1"/>
    <col min="8450" max="8450" width="12.2187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21875" style="42" customWidth="1"/>
    <col min="8459" max="8459" width="6.5546875" style="42" customWidth="1"/>
    <col min="8460" max="8460" width="11.44140625" style="42" customWidth="1"/>
    <col min="8461" max="8461" width="6.5546875" style="42" customWidth="1"/>
    <col min="8462" max="8462" width="11" style="42" customWidth="1"/>
    <col min="8463" max="8463" width="9.21875" style="42"/>
    <col min="8464" max="8464" width="10.21875" style="42" customWidth="1"/>
    <col min="8465" max="8465" width="9.21875" style="42"/>
    <col min="8466" max="8466" width="11.5546875" style="42" customWidth="1"/>
    <col min="8467" max="8692" width="9.21875" style="42"/>
    <col min="8693" max="8693" width="14.21875" style="42" bestFit="1" customWidth="1"/>
    <col min="8694" max="8704" width="9.21875" style="42"/>
    <col min="8705" max="8705" width="8.5546875" style="42" customWidth="1"/>
    <col min="8706" max="8706" width="12.2187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21875" style="42" customWidth="1"/>
    <col min="8715" max="8715" width="6.5546875" style="42" customWidth="1"/>
    <col min="8716" max="8716" width="11.44140625" style="42" customWidth="1"/>
    <col min="8717" max="8717" width="6.5546875" style="42" customWidth="1"/>
    <col min="8718" max="8718" width="11" style="42" customWidth="1"/>
    <col min="8719" max="8719" width="9.21875" style="42"/>
    <col min="8720" max="8720" width="10.21875" style="42" customWidth="1"/>
    <col min="8721" max="8721" width="9.21875" style="42"/>
    <col min="8722" max="8722" width="11.5546875" style="42" customWidth="1"/>
    <col min="8723" max="8948" width="9.21875" style="42"/>
    <col min="8949" max="8949" width="14.21875" style="42" bestFit="1" customWidth="1"/>
    <col min="8950" max="8960" width="9.21875" style="42"/>
    <col min="8961" max="8961" width="8.5546875" style="42" customWidth="1"/>
    <col min="8962" max="8962" width="12.2187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21875" style="42" customWidth="1"/>
    <col min="8971" max="8971" width="6.5546875" style="42" customWidth="1"/>
    <col min="8972" max="8972" width="11.44140625" style="42" customWidth="1"/>
    <col min="8973" max="8973" width="6.5546875" style="42" customWidth="1"/>
    <col min="8974" max="8974" width="11" style="42" customWidth="1"/>
    <col min="8975" max="8975" width="9.21875" style="42"/>
    <col min="8976" max="8976" width="10.21875" style="42" customWidth="1"/>
    <col min="8977" max="8977" width="9.21875" style="42"/>
    <col min="8978" max="8978" width="11.5546875" style="42" customWidth="1"/>
    <col min="8979" max="9204" width="9.21875" style="42"/>
    <col min="9205" max="9205" width="14.21875" style="42" bestFit="1" customWidth="1"/>
    <col min="9206" max="9216" width="9.21875" style="42"/>
    <col min="9217" max="9217" width="8.5546875" style="42" customWidth="1"/>
    <col min="9218" max="9218" width="12.2187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21875" style="42" customWidth="1"/>
    <col min="9227" max="9227" width="6.5546875" style="42" customWidth="1"/>
    <col min="9228" max="9228" width="11.44140625" style="42" customWidth="1"/>
    <col min="9229" max="9229" width="6.5546875" style="42" customWidth="1"/>
    <col min="9230" max="9230" width="11" style="42" customWidth="1"/>
    <col min="9231" max="9231" width="9.21875" style="42"/>
    <col min="9232" max="9232" width="10.21875" style="42" customWidth="1"/>
    <col min="9233" max="9233" width="9.21875" style="42"/>
    <col min="9234" max="9234" width="11.5546875" style="42" customWidth="1"/>
    <col min="9235" max="9460" width="9.21875" style="42"/>
    <col min="9461" max="9461" width="14.21875" style="42" bestFit="1" customWidth="1"/>
    <col min="9462" max="9472" width="9.21875" style="42"/>
    <col min="9473" max="9473" width="8.5546875" style="42" customWidth="1"/>
    <col min="9474" max="9474" width="12.2187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21875" style="42" customWidth="1"/>
    <col min="9483" max="9483" width="6.5546875" style="42" customWidth="1"/>
    <col min="9484" max="9484" width="11.44140625" style="42" customWidth="1"/>
    <col min="9485" max="9485" width="6.5546875" style="42" customWidth="1"/>
    <col min="9486" max="9486" width="11" style="42" customWidth="1"/>
    <col min="9487" max="9487" width="9.21875" style="42"/>
    <col min="9488" max="9488" width="10.21875" style="42" customWidth="1"/>
    <col min="9489" max="9489" width="9.21875" style="42"/>
    <col min="9490" max="9490" width="11.5546875" style="42" customWidth="1"/>
    <col min="9491" max="9716" width="9.21875" style="42"/>
    <col min="9717" max="9717" width="14.21875" style="42" bestFit="1" customWidth="1"/>
    <col min="9718" max="9728" width="9.21875" style="42"/>
    <col min="9729" max="9729" width="8.5546875" style="42" customWidth="1"/>
    <col min="9730" max="9730" width="12.2187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21875" style="42" customWidth="1"/>
    <col min="9739" max="9739" width="6.5546875" style="42" customWidth="1"/>
    <col min="9740" max="9740" width="11.44140625" style="42" customWidth="1"/>
    <col min="9741" max="9741" width="6.5546875" style="42" customWidth="1"/>
    <col min="9742" max="9742" width="11" style="42" customWidth="1"/>
    <col min="9743" max="9743" width="9.21875" style="42"/>
    <col min="9744" max="9744" width="10.21875" style="42" customWidth="1"/>
    <col min="9745" max="9745" width="9.21875" style="42"/>
    <col min="9746" max="9746" width="11.5546875" style="42" customWidth="1"/>
    <col min="9747" max="9972" width="9.21875" style="42"/>
    <col min="9973" max="9973" width="14.21875" style="42" bestFit="1" customWidth="1"/>
    <col min="9974" max="9984" width="9.21875" style="42"/>
    <col min="9985" max="9985" width="8.5546875" style="42" customWidth="1"/>
    <col min="9986" max="9986" width="12.2187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21875" style="42" customWidth="1"/>
    <col min="9995" max="9995" width="6.5546875" style="42" customWidth="1"/>
    <col min="9996" max="9996" width="11.44140625" style="42" customWidth="1"/>
    <col min="9997" max="9997" width="6.5546875" style="42" customWidth="1"/>
    <col min="9998" max="9998" width="11" style="42" customWidth="1"/>
    <col min="9999" max="9999" width="9.21875" style="42"/>
    <col min="10000" max="10000" width="10.21875" style="42" customWidth="1"/>
    <col min="10001" max="10001" width="9.21875" style="42"/>
    <col min="10002" max="10002" width="11.5546875" style="42" customWidth="1"/>
    <col min="10003" max="10228" width="9.21875" style="42"/>
    <col min="10229" max="10229" width="14.21875" style="42" bestFit="1" customWidth="1"/>
    <col min="10230" max="10240" width="9.21875" style="42"/>
    <col min="10241" max="10241" width="8.5546875" style="42" customWidth="1"/>
    <col min="10242" max="10242" width="12.2187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21875" style="42" customWidth="1"/>
    <col min="10251" max="10251" width="6.5546875" style="42" customWidth="1"/>
    <col min="10252" max="10252" width="11.44140625" style="42" customWidth="1"/>
    <col min="10253" max="10253" width="6.5546875" style="42" customWidth="1"/>
    <col min="10254" max="10254" width="11" style="42" customWidth="1"/>
    <col min="10255" max="10255" width="9.21875" style="42"/>
    <col min="10256" max="10256" width="10.21875" style="42" customWidth="1"/>
    <col min="10257" max="10257" width="9.21875" style="42"/>
    <col min="10258" max="10258" width="11.5546875" style="42" customWidth="1"/>
    <col min="10259" max="10484" width="9.21875" style="42"/>
    <col min="10485" max="10485" width="14.21875" style="42" bestFit="1" customWidth="1"/>
    <col min="10486" max="10496" width="9.21875" style="42"/>
    <col min="10497" max="10497" width="8.5546875" style="42" customWidth="1"/>
    <col min="10498" max="10498" width="12.2187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21875" style="42" customWidth="1"/>
    <col min="10507" max="10507" width="6.5546875" style="42" customWidth="1"/>
    <col min="10508" max="10508" width="11.44140625" style="42" customWidth="1"/>
    <col min="10509" max="10509" width="6.5546875" style="42" customWidth="1"/>
    <col min="10510" max="10510" width="11" style="42" customWidth="1"/>
    <col min="10511" max="10511" width="9.21875" style="42"/>
    <col min="10512" max="10512" width="10.21875" style="42" customWidth="1"/>
    <col min="10513" max="10513" width="9.21875" style="42"/>
    <col min="10514" max="10514" width="11.5546875" style="42" customWidth="1"/>
    <col min="10515" max="10740" width="9.21875" style="42"/>
    <col min="10741" max="10741" width="14.21875" style="42" bestFit="1" customWidth="1"/>
    <col min="10742" max="10752" width="9.21875" style="42"/>
    <col min="10753" max="10753" width="8.5546875" style="42" customWidth="1"/>
    <col min="10754" max="10754" width="12.2187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21875" style="42" customWidth="1"/>
    <col min="10763" max="10763" width="6.5546875" style="42" customWidth="1"/>
    <col min="10764" max="10764" width="11.44140625" style="42" customWidth="1"/>
    <col min="10765" max="10765" width="6.5546875" style="42" customWidth="1"/>
    <col min="10766" max="10766" width="11" style="42" customWidth="1"/>
    <col min="10767" max="10767" width="9.21875" style="42"/>
    <col min="10768" max="10768" width="10.21875" style="42" customWidth="1"/>
    <col min="10769" max="10769" width="9.21875" style="42"/>
    <col min="10770" max="10770" width="11.5546875" style="42" customWidth="1"/>
    <col min="10771" max="10996" width="9.21875" style="42"/>
    <col min="10997" max="10997" width="14.21875" style="42" bestFit="1" customWidth="1"/>
    <col min="10998" max="11008" width="9.21875" style="42"/>
    <col min="11009" max="11009" width="8.5546875" style="42" customWidth="1"/>
    <col min="11010" max="11010" width="12.2187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21875" style="42" customWidth="1"/>
    <col min="11019" max="11019" width="6.5546875" style="42" customWidth="1"/>
    <col min="11020" max="11020" width="11.44140625" style="42" customWidth="1"/>
    <col min="11021" max="11021" width="6.5546875" style="42" customWidth="1"/>
    <col min="11022" max="11022" width="11" style="42" customWidth="1"/>
    <col min="11023" max="11023" width="9.21875" style="42"/>
    <col min="11024" max="11024" width="10.21875" style="42" customWidth="1"/>
    <col min="11025" max="11025" width="9.21875" style="42"/>
    <col min="11026" max="11026" width="11.5546875" style="42" customWidth="1"/>
    <col min="11027" max="11252" width="9.21875" style="42"/>
    <col min="11253" max="11253" width="14.21875" style="42" bestFit="1" customWidth="1"/>
    <col min="11254" max="11264" width="9.21875" style="42"/>
    <col min="11265" max="11265" width="8.5546875" style="42" customWidth="1"/>
    <col min="11266" max="11266" width="12.2187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21875" style="42" customWidth="1"/>
    <col min="11275" max="11275" width="6.5546875" style="42" customWidth="1"/>
    <col min="11276" max="11276" width="11.44140625" style="42" customWidth="1"/>
    <col min="11277" max="11277" width="6.5546875" style="42" customWidth="1"/>
    <col min="11278" max="11278" width="11" style="42" customWidth="1"/>
    <col min="11279" max="11279" width="9.21875" style="42"/>
    <col min="11280" max="11280" width="10.21875" style="42" customWidth="1"/>
    <col min="11281" max="11281" width="9.21875" style="42"/>
    <col min="11282" max="11282" width="11.5546875" style="42" customWidth="1"/>
    <col min="11283" max="11508" width="9.21875" style="42"/>
    <col min="11509" max="11509" width="14.21875" style="42" bestFit="1" customWidth="1"/>
    <col min="11510" max="11520" width="9.21875" style="42"/>
    <col min="11521" max="11521" width="8.5546875" style="42" customWidth="1"/>
    <col min="11522" max="11522" width="12.2187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21875" style="42" customWidth="1"/>
    <col min="11531" max="11531" width="6.5546875" style="42" customWidth="1"/>
    <col min="11532" max="11532" width="11.44140625" style="42" customWidth="1"/>
    <col min="11533" max="11533" width="6.5546875" style="42" customWidth="1"/>
    <col min="11534" max="11534" width="11" style="42" customWidth="1"/>
    <col min="11535" max="11535" width="9.21875" style="42"/>
    <col min="11536" max="11536" width="10.21875" style="42" customWidth="1"/>
    <col min="11537" max="11537" width="9.21875" style="42"/>
    <col min="11538" max="11538" width="11.5546875" style="42" customWidth="1"/>
    <col min="11539" max="11764" width="9.21875" style="42"/>
    <col min="11765" max="11765" width="14.21875" style="42" bestFit="1" customWidth="1"/>
    <col min="11766" max="11776" width="9.21875" style="42"/>
    <col min="11777" max="11777" width="8.5546875" style="42" customWidth="1"/>
    <col min="11778" max="11778" width="12.2187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21875" style="42" customWidth="1"/>
    <col min="11787" max="11787" width="6.5546875" style="42" customWidth="1"/>
    <col min="11788" max="11788" width="11.44140625" style="42" customWidth="1"/>
    <col min="11789" max="11789" width="6.5546875" style="42" customWidth="1"/>
    <col min="11790" max="11790" width="11" style="42" customWidth="1"/>
    <col min="11791" max="11791" width="9.21875" style="42"/>
    <col min="11792" max="11792" width="10.21875" style="42" customWidth="1"/>
    <col min="11793" max="11793" width="9.21875" style="42"/>
    <col min="11794" max="11794" width="11.5546875" style="42" customWidth="1"/>
    <col min="11795" max="12020" width="9.21875" style="42"/>
    <col min="12021" max="12021" width="14.21875" style="42" bestFit="1" customWidth="1"/>
    <col min="12022" max="12032" width="9.21875" style="42"/>
    <col min="12033" max="12033" width="8.5546875" style="42" customWidth="1"/>
    <col min="12034" max="12034" width="12.2187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21875" style="42" customWidth="1"/>
    <col min="12043" max="12043" width="6.5546875" style="42" customWidth="1"/>
    <col min="12044" max="12044" width="11.44140625" style="42" customWidth="1"/>
    <col min="12045" max="12045" width="6.5546875" style="42" customWidth="1"/>
    <col min="12046" max="12046" width="11" style="42" customWidth="1"/>
    <col min="12047" max="12047" width="9.21875" style="42"/>
    <col min="12048" max="12048" width="10.21875" style="42" customWidth="1"/>
    <col min="12049" max="12049" width="9.21875" style="42"/>
    <col min="12050" max="12050" width="11.5546875" style="42" customWidth="1"/>
    <col min="12051" max="12276" width="9.21875" style="42"/>
    <col min="12277" max="12277" width="14.21875" style="42" bestFit="1" customWidth="1"/>
    <col min="12278" max="12288" width="9.21875" style="42"/>
    <col min="12289" max="12289" width="8.5546875" style="42" customWidth="1"/>
    <col min="12290" max="12290" width="12.2187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21875" style="42" customWidth="1"/>
    <col min="12299" max="12299" width="6.5546875" style="42" customWidth="1"/>
    <col min="12300" max="12300" width="11.44140625" style="42" customWidth="1"/>
    <col min="12301" max="12301" width="6.5546875" style="42" customWidth="1"/>
    <col min="12302" max="12302" width="11" style="42" customWidth="1"/>
    <col min="12303" max="12303" width="9.21875" style="42"/>
    <col min="12304" max="12304" width="10.21875" style="42" customWidth="1"/>
    <col min="12305" max="12305" width="9.21875" style="42"/>
    <col min="12306" max="12306" width="11.5546875" style="42" customWidth="1"/>
    <col min="12307" max="12532" width="9.21875" style="42"/>
    <col min="12533" max="12533" width="14.21875" style="42" bestFit="1" customWidth="1"/>
    <col min="12534" max="12544" width="9.21875" style="42"/>
    <col min="12545" max="12545" width="8.5546875" style="42" customWidth="1"/>
    <col min="12546" max="12546" width="12.2187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21875" style="42" customWidth="1"/>
    <col min="12555" max="12555" width="6.5546875" style="42" customWidth="1"/>
    <col min="12556" max="12556" width="11.44140625" style="42" customWidth="1"/>
    <col min="12557" max="12557" width="6.5546875" style="42" customWidth="1"/>
    <col min="12558" max="12558" width="11" style="42" customWidth="1"/>
    <col min="12559" max="12559" width="9.21875" style="42"/>
    <col min="12560" max="12560" width="10.21875" style="42" customWidth="1"/>
    <col min="12561" max="12561" width="9.21875" style="42"/>
    <col min="12562" max="12562" width="11.5546875" style="42" customWidth="1"/>
    <col min="12563" max="12788" width="9.21875" style="42"/>
    <col min="12789" max="12789" width="14.21875" style="42" bestFit="1" customWidth="1"/>
    <col min="12790" max="12800" width="9.21875" style="42"/>
    <col min="12801" max="12801" width="8.5546875" style="42" customWidth="1"/>
    <col min="12802" max="12802" width="12.2187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21875" style="42" customWidth="1"/>
    <col min="12811" max="12811" width="6.5546875" style="42" customWidth="1"/>
    <col min="12812" max="12812" width="11.44140625" style="42" customWidth="1"/>
    <col min="12813" max="12813" width="6.5546875" style="42" customWidth="1"/>
    <col min="12814" max="12814" width="11" style="42" customWidth="1"/>
    <col min="12815" max="12815" width="9.21875" style="42"/>
    <col min="12816" max="12816" width="10.21875" style="42" customWidth="1"/>
    <col min="12817" max="12817" width="9.21875" style="42"/>
    <col min="12818" max="12818" width="11.5546875" style="42" customWidth="1"/>
    <col min="12819" max="13044" width="9.21875" style="42"/>
    <col min="13045" max="13045" width="14.21875" style="42" bestFit="1" customWidth="1"/>
    <col min="13046" max="13056" width="9.21875" style="42"/>
    <col min="13057" max="13057" width="8.5546875" style="42" customWidth="1"/>
    <col min="13058" max="13058" width="12.2187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21875" style="42" customWidth="1"/>
    <col min="13067" max="13067" width="6.5546875" style="42" customWidth="1"/>
    <col min="13068" max="13068" width="11.44140625" style="42" customWidth="1"/>
    <col min="13069" max="13069" width="6.5546875" style="42" customWidth="1"/>
    <col min="13070" max="13070" width="11" style="42" customWidth="1"/>
    <col min="13071" max="13071" width="9.21875" style="42"/>
    <col min="13072" max="13072" width="10.21875" style="42" customWidth="1"/>
    <col min="13073" max="13073" width="9.21875" style="42"/>
    <col min="13074" max="13074" width="11.5546875" style="42" customWidth="1"/>
    <col min="13075" max="13300" width="9.21875" style="42"/>
    <col min="13301" max="13301" width="14.21875" style="42" bestFit="1" customWidth="1"/>
    <col min="13302" max="13312" width="9.21875" style="42"/>
    <col min="13313" max="13313" width="8.5546875" style="42" customWidth="1"/>
    <col min="13314" max="13314" width="12.2187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21875" style="42" customWidth="1"/>
    <col min="13323" max="13323" width="6.5546875" style="42" customWidth="1"/>
    <col min="13324" max="13324" width="11.44140625" style="42" customWidth="1"/>
    <col min="13325" max="13325" width="6.5546875" style="42" customWidth="1"/>
    <col min="13326" max="13326" width="11" style="42" customWidth="1"/>
    <col min="13327" max="13327" width="9.21875" style="42"/>
    <col min="13328" max="13328" width="10.21875" style="42" customWidth="1"/>
    <col min="13329" max="13329" width="9.21875" style="42"/>
    <col min="13330" max="13330" width="11.5546875" style="42" customWidth="1"/>
    <col min="13331" max="13556" width="9.21875" style="42"/>
    <col min="13557" max="13557" width="14.21875" style="42" bestFit="1" customWidth="1"/>
    <col min="13558" max="13568" width="9.21875" style="42"/>
    <col min="13569" max="13569" width="8.5546875" style="42" customWidth="1"/>
    <col min="13570" max="13570" width="12.2187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21875" style="42" customWidth="1"/>
    <col min="13579" max="13579" width="6.5546875" style="42" customWidth="1"/>
    <col min="13580" max="13580" width="11.44140625" style="42" customWidth="1"/>
    <col min="13581" max="13581" width="6.5546875" style="42" customWidth="1"/>
    <col min="13582" max="13582" width="11" style="42" customWidth="1"/>
    <col min="13583" max="13583" width="9.21875" style="42"/>
    <col min="13584" max="13584" width="10.21875" style="42" customWidth="1"/>
    <col min="13585" max="13585" width="9.21875" style="42"/>
    <col min="13586" max="13586" width="11.5546875" style="42" customWidth="1"/>
    <col min="13587" max="13812" width="9.21875" style="42"/>
    <col min="13813" max="13813" width="14.21875" style="42" bestFit="1" customWidth="1"/>
    <col min="13814" max="13824" width="9.21875" style="42"/>
    <col min="13825" max="13825" width="8.5546875" style="42" customWidth="1"/>
    <col min="13826" max="13826" width="12.2187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21875" style="42" customWidth="1"/>
    <col min="13835" max="13835" width="6.5546875" style="42" customWidth="1"/>
    <col min="13836" max="13836" width="11.44140625" style="42" customWidth="1"/>
    <col min="13837" max="13837" width="6.5546875" style="42" customWidth="1"/>
    <col min="13838" max="13838" width="11" style="42" customWidth="1"/>
    <col min="13839" max="13839" width="9.21875" style="42"/>
    <col min="13840" max="13840" width="10.21875" style="42" customWidth="1"/>
    <col min="13841" max="13841" width="9.21875" style="42"/>
    <col min="13842" max="13842" width="11.5546875" style="42" customWidth="1"/>
    <col min="13843" max="14068" width="9.21875" style="42"/>
    <col min="14069" max="14069" width="14.21875" style="42" bestFit="1" customWidth="1"/>
    <col min="14070" max="14080" width="9.21875" style="42"/>
    <col min="14081" max="14081" width="8.5546875" style="42" customWidth="1"/>
    <col min="14082" max="14082" width="12.2187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21875" style="42" customWidth="1"/>
    <col min="14091" max="14091" width="6.5546875" style="42" customWidth="1"/>
    <col min="14092" max="14092" width="11.44140625" style="42" customWidth="1"/>
    <col min="14093" max="14093" width="6.5546875" style="42" customWidth="1"/>
    <col min="14094" max="14094" width="11" style="42" customWidth="1"/>
    <col min="14095" max="14095" width="9.21875" style="42"/>
    <col min="14096" max="14096" width="10.21875" style="42" customWidth="1"/>
    <col min="14097" max="14097" width="9.21875" style="42"/>
    <col min="14098" max="14098" width="11.5546875" style="42" customWidth="1"/>
    <col min="14099" max="14324" width="9.21875" style="42"/>
    <col min="14325" max="14325" width="14.21875" style="42" bestFit="1" customWidth="1"/>
    <col min="14326" max="14336" width="9.21875" style="42"/>
    <col min="14337" max="14337" width="8.5546875" style="42" customWidth="1"/>
    <col min="14338" max="14338" width="12.2187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21875" style="42" customWidth="1"/>
    <col min="14347" max="14347" width="6.5546875" style="42" customWidth="1"/>
    <col min="14348" max="14348" width="11.44140625" style="42" customWidth="1"/>
    <col min="14349" max="14349" width="6.5546875" style="42" customWidth="1"/>
    <col min="14350" max="14350" width="11" style="42" customWidth="1"/>
    <col min="14351" max="14351" width="9.21875" style="42"/>
    <col min="14352" max="14352" width="10.21875" style="42" customWidth="1"/>
    <col min="14353" max="14353" width="9.21875" style="42"/>
    <col min="14354" max="14354" width="11.5546875" style="42" customWidth="1"/>
    <col min="14355" max="14580" width="9.21875" style="42"/>
    <col min="14581" max="14581" width="14.21875" style="42" bestFit="1" customWidth="1"/>
    <col min="14582" max="14592" width="9.21875" style="42"/>
    <col min="14593" max="14593" width="8.5546875" style="42" customWidth="1"/>
    <col min="14594" max="14594" width="12.2187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21875" style="42" customWidth="1"/>
    <col min="14603" max="14603" width="6.5546875" style="42" customWidth="1"/>
    <col min="14604" max="14604" width="11.44140625" style="42" customWidth="1"/>
    <col min="14605" max="14605" width="6.5546875" style="42" customWidth="1"/>
    <col min="14606" max="14606" width="11" style="42" customWidth="1"/>
    <col min="14607" max="14607" width="9.21875" style="42"/>
    <col min="14608" max="14608" width="10.21875" style="42" customWidth="1"/>
    <col min="14609" max="14609" width="9.21875" style="42"/>
    <col min="14610" max="14610" width="11.5546875" style="42" customWidth="1"/>
    <col min="14611" max="14836" width="9.21875" style="42"/>
    <col min="14837" max="14837" width="14.21875" style="42" bestFit="1" customWidth="1"/>
    <col min="14838" max="14848" width="9.21875" style="42"/>
    <col min="14849" max="14849" width="8.5546875" style="42" customWidth="1"/>
    <col min="14850" max="14850" width="12.2187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21875" style="42" customWidth="1"/>
    <col min="14859" max="14859" width="6.5546875" style="42" customWidth="1"/>
    <col min="14860" max="14860" width="11.44140625" style="42" customWidth="1"/>
    <col min="14861" max="14861" width="6.5546875" style="42" customWidth="1"/>
    <col min="14862" max="14862" width="11" style="42" customWidth="1"/>
    <col min="14863" max="14863" width="9.21875" style="42"/>
    <col min="14864" max="14864" width="10.21875" style="42" customWidth="1"/>
    <col min="14865" max="14865" width="9.21875" style="42"/>
    <col min="14866" max="14866" width="11.5546875" style="42" customWidth="1"/>
    <col min="14867" max="15092" width="9.21875" style="42"/>
    <col min="15093" max="15093" width="14.21875" style="42" bestFit="1" customWidth="1"/>
    <col min="15094" max="15104" width="9.21875" style="42"/>
    <col min="15105" max="15105" width="8.5546875" style="42" customWidth="1"/>
    <col min="15106" max="15106" width="12.2187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21875" style="42" customWidth="1"/>
    <col min="15115" max="15115" width="6.5546875" style="42" customWidth="1"/>
    <col min="15116" max="15116" width="11.44140625" style="42" customWidth="1"/>
    <col min="15117" max="15117" width="6.5546875" style="42" customWidth="1"/>
    <col min="15118" max="15118" width="11" style="42" customWidth="1"/>
    <col min="15119" max="15119" width="9.21875" style="42"/>
    <col min="15120" max="15120" width="10.21875" style="42" customWidth="1"/>
    <col min="15121" max="15121" width="9.21875" style="42"/>
    <col min="15122" max="15122" width="11.5546875" style="42" customWidth="1"/>
    <col min="15123" max="15348" width="9.21875" style="42"/>
    <col min="15349" max="15349" width="14.21875" style="42" bestFit="1" customWidth="1"/>
    <col min="15350" max="15360" width="9.21875" style="42"/>
    <col min="15361" max="15361" width="8.5546875" style="42" customWidth="1"/>
    <col min="15362" max="15362" width="12.2187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21875" style="42" customWidth="1"/>
    <col min="15371" max="15371" width="6.5546875" style="42" customWidth="1"/>
    <col min="15372" max="15372" width="11.44140625" style="42" customWidth="1"/>
    <col min="15373" max="15373" width="6.5546875" style="42" customWidth="1"/>
    <col min="15374" max="15374" width="11" style="42" customWidth="1"/>
    <col min="15375" max="15375" width="9.21875" style="42"/>
    <col min="15376" max="15376" width="10.21875" style="42" customWidth="1"/>
    <col min="15377" max="15377" width="9.21875" style="42"/>
    <col min="15378" max="15378" width="11.5546875" style="42" customWidth="1"/>
    <col min="15379" max="15604" width="9.21875" style="42"/>
    <col min="15605" max="15605" width="14.21875" style="42" bestFit="1" customWidth="1"/>
    <col min="15606" max="15616" width="9.21875" style="42"/>
    <col min="15617" max="15617" width="8.5546875" style="42" customWidth="1"/>
    <col min="15618" max="15618" width="12.2187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21875" style="42" customWidth="1"/>
    <col min="15627" max="15627" width="6.5546875" style="42" customWidth="1"/>
    <col min="15628" max="15628" width="11.44140625" style="42" customWidth="1"/>
    <col min="15629" max="15629" width="6.5546875" style="42" customWidth="1"/>
    <col min="15630" max="15630" width="11" style="42" customWidth="1"/>
    <col min="15631" max="15631" width="9.21875" style="42"/>
    <col min="15632" max="15632" width="10.21875" style="42" customWidth="1"/>
    <col min="15633" max="15633" width="9.21875" style="42"/>
    <col min="15634" max="15634" width="11.5546875" style="42" customWidth="1"/>
    <col min="15635" max="15860" width="9.21875" style="42"/>
    <col min="15861" max="15861" width="14.21875" style="42" bestFit="1" customWidth="1"/>
    <col min="15862" max="15872" width="9.21875" style="42"/>
    <col min="15873" max="15873" width="8.5546875" style="42" customWidth="1"/>
    <col min="15874" max="15874" width="12.2187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21875" style="42" customWidth="1"/>
    <col min="15883" max="15883" width="6.5546875" style="42" customWidth="1"/>
    <col min="15884" max="15884" width="11.44140625" style="42" customWidth="1"/>
    <col min="15885" max="15885" width="6.5546875" style="42" customWidth="1"/>
    <col min="15886" max="15886" width="11" style="42" customWidth="1"/>
    <col min="15887" max="15887" width="9.21875" style="42"/>
    <col min="15888" max="15888" width="10.21875" style="42" customWidth="1"/>
    <col min="15889" max="15889" width="9.21875" style="42"/>
    <col min="15890" max="15890" width="11.5546875" style="42" customWidth="1"/>
    <col min="15891" max="16116" width="9.21875" style="42"/>
    <col min="16117" max="16117" width="14.21875" style="42" bestFit="1" customWidth="1"/>
    <col min="16118" max="16128" width="9.21875" style="42"/>
    <col min="16129" max="16129" width="8.5546875" style="42" customWidth="1"/>
    <col min="16130" max="16130" width="12.2187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21875" style="42" customWidth="1"/>
    <col min="16139" max="16139" width="6.5546875" style="42" customWidth="1"/>
    <col min="16140" max="16140" width="11.44140625" style="42" customWidth="1"/>
    <col min="16141" max="16141" width="6.5546875" style="42" customWidth="1"/>
    <col min="16142" max="16142" width="11" style="42" customWidth="1"/>
    <col min="16143" max="16143" width="9.21875" style="42"/>
    <col min="16144" max="16144" width="10.21875" style="42" customWidth="1"/>
    <col min="16145" max="16145" width="9.21875" style="42"/>
    <col min="16146" max="16146" width="11.5546875" style="42" customWidth="1"/>
    <col min="16147" max="16372" width="9.21875" style="42"/>
    <col min="16373" max="16373" width="14.21875" style="42" bestFit="1" customWidth="1"/>
    <col min="16374" max="16384" width="9.21875" style="42"/>
  </cols>
  <sheetData>
    <row r="1" spans="1:23" ht="18" customHeight="1" thickBot="1" x14ac:dyDescent="0.3">
      <c r="A1" s="433" t="s">
        <v>276</v>
      </c>
      <c r="B1" s="433"/>
      <c r="C1" s="433"/>
      <c r="D1" s="433"/>
      <c r="E1" s="433"/>
      <c r="F1" s="433"/>
      <c r="G1" s="433"/>
      <c r="H1" s="433"/>
      <c r="I1" s="433"/>
      <c r="J1" s="433"/>
      <c r="K1" s="433"/>
      <c r="L1" s="433"/>
      <c r="M1" s="433"/>
      <c r="N1" s="433"/>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34" t="s">
        <v>101</v>
      </c>
      <c r="B3" s="435"/>
      <c r="C3" s="435"/>
      <c r="D3" s="436"/>
      <c r="E3" s="437"/>
      <c r="F3" s="438"/>
      <c r="G3" s="438"/>
      <c r="H3" s="439"/>
      <c r="I3" s="440" t="s">
        <v>102</v>
      </c>
      <c r="J3" s="440"/>
      <c r="K3" s="440"/>
      <c r="L3" s="440"/>
      <c r="M3" s="440"/>
      <c r="N3" s="440"/>
    </row>
    <row r="4" spans="1:23" s="44" customFormat="1" ht="12.75" customHeight="1" x14ac:dyDescent="0.25">
      <c r="A4" s="441" t="s">
        <v>103</v>
      </c>
      <c r="B4" s="442"/>
      <c r="C4" s="442"/>
      <c r="D4" s="443"/>
      <c r="E4" s="447"/>
      <c r="F4" s="448"/>
      <c r="G4" s="448"/>
      <c r="H4" s="448"/>
      <c r="I4" s="449" t="s">
        <v>104</v>
      </c>
      <c r="J4" s="450"/>
      <c r="K4" s="450"/>
      <c r="L4" s="451"/>
      <c r="M4" s="451"/>
      <c r="N4" s="452"/>
    </row>
    <row r="5" spans="1:23" s="44" customFormat="1" ht="21.75" customHeight="1" x14ac:dyDescent="0.25">
      <c r="A5" s="444"/>
      <c r="B5" s="445"/>
      <c r="C5" s="445"/>
      <c r="D5" s="446"/>
      <c r="E5" s="448"/>
      <c r="F5" s="448"/>
      <c r="G5" s="448"/>
      <c r="H5" s="448"/>
      <c r="I5" s="453"/>
      <c r="J5" s="454"/>
      <c r="K5" s="454"/>
      <c r="L5" s="454"/>
      <c r="M5" s="454"/>
      <c r="N5" s="455"/>
    </row>
    <row r="6" spans="1:23" s="44" customFormat="1" ht="21.75" customHeight="1" x14ac:dyDescent="0.25">
      <c r="A6" s="419" t="s">
        <v>105</v>
      </c>
      <c r="B6" s="420"/>
      <c r="C6" s="420"/>
      <c r="D6" s="421"/>
      <c r="E6" s="425"/>
      <c r="F6" s="425"/>
      <c r="G6" s="425"/>
      <c r="H6" s="426"/>
      <c r="I6" s="429" t="s">
        <v>107</v>
      </c>
      <c r="J6" s="429"/>
      <c r="K6" s="429"/>
      <c r="L6" s="429"/>
      <c r="M6" s="429"/>
      <c r="N6" s="429"/>
    </row>
    <row r="7" spans="1:23" s="44" customFormat="1" ht="27" customHeight="1" x14ac:dyDescent="0.25">
      <c r="A7" s="422"/>
      <c r="B7" s="423"/>
      <c r="C7" s="423"/>
      <c r="D7" s="424"/>
      <c r="E7" s="427"/>
      <c r="F7" s="427"/>
      <c r="G7" s="427"/>
      <c r="H7" s="428"/>
      <c r="I7" s="430">
        <v>2025</v>
      </c>
      <c r="J7" s="431"/>
      <c r="K7" s="432">
        <v>2026</v>
      </c>
      <c r="L7" s="432"/>
      <c r="M7" s="432">
        <v>2027</v>
      </c>
      <c r="N7" s="432"/>
    </row>
    <row r="8" spans="1:23" s="44" customFormat="1" ht="31.5" customHeight="1" x14ac:dyDescent="0.25">
      <c r="A8" s="456" t="s">
        <v>108</v>
      </c>
      <c r="B8" s="457"/>
      <c r="C8" s="457"/>
      <c r="D8" s="458"/>
      <c r="E8" s="459"/>
      <c r="F8" s="459"/>
      <c r="G8" s="459"/>
      <c r="H8" s="460"/>
      <c r="I8" s="461" t="s">
        <v>41</v>
      </c>
      <c r="J8" s="462"/>
      <c r="K8" s="463"/>
      <c r="L8" s="463"/>
      <c r="M8" s="463"/>
      <c r="N8" s="463"/>
    </row>
    <row r="9" spans="1:23" ht="38.25" customHeight="1" x14ac:dyDescent="0.25">
      <c r="A9" s="396" t="s">
        <v>109</v>
      </c>
      <c r="B9" s="397"/>
      <c r="C9" s="398" t="s">
        <v>239</v>
      </c>
      <c r="D9" s="417"/>
      <c r="E9" s="417"/>
      <c r="F9" s="417"/>
      <c r="G9" s="417"/>
      <c r="H9" s="417"/>
      <c r="I9" s="417"/>
      <c r="J9" s="417"/>
      <c r="K9" s="417"/>
      <c r="L9" s="417"/>
      <c r="M9" s="417"/>
      <c r="N9" s="418"/>
    </row>
    <row r="10" spans="1:23" ht="38.25" hidden="1" customHeight="1" x14ac:dyDescent="0.25">
      <c r="A10" s="396"/>
      <c r="B10" s="397"/>
      <c r="C10" s="398"/>
      <c r="D10" s="399"/>
      <c r="E10" s="399"/>
      <c r="F10" s="399"/>
      <c r="G10" s="399"/>
      <c r="H10" s="399"/>
      <c r="I10" s="399"/>
      <c r="J10" s="399"/>
      <c r="K10" s="399"/>
      <c r="L10" s="399"/>
      <c r="M10" s="399"/>
      <c r="N10" s="400"/>
    </row>
    <row r="11" spans="1:23" ht="19.5" customHeight="1" x14ac:dyDescent="0.25">
      <c r="A11" s="401" t="s">
        <v>111</v>
      </c>
      <c r="B11" s="402"/>
      <c r="C11" s="407" t="s">
        <v>240</v>
      </c>
      <c r="D11" s="408"/>
      <c r="E11" s="408"/>
      <c r="F11" s="408"/>
      <c r="G11" s="408"/>
      <c r="H11" s="408"/>
      <c r="I11" s="408"/>
      <c r="J11" s="408"/>
      <c r="K11" s="408"/>
      <c r="L11" s="408"/>
      <c r="M11" s="408"/>
      <c r="N11" s="409"/>
    </row>
    <row r="12" spans="1:23" ht="19.5" customHeight="1" x14ac:dyDescent="0.25">
      <c r="A12" s="403"/>
      <c r="B12" s="404"/>
      <c r="C12" s="410"/>
      <c r="D12" s="411"/>
      <c r="E12" s="411"/>
      <c r="F12" s="411"/>
      <c r="G12" s="411"/>
      <c r="H12" s="411"/>
      <c r="I12" s="411"/>
      <c r="J12" s="411"/>
      <c r="K12" s="411"/>
      <c r="L12" s="411"/>
      <c r="M12" s="411"/>
      <c r="N12" s="412"/>
    </row>
    <row r="13" spans="1:23" ht="22.5" customHeight="1" x14ac:dyDescent="0.25">
      <c r="A13" s="403"/>
      <c r="B13" s="404"/>
      <c r="C13" s="410"/>
      <c r="D13" s="411"/>
      <c r="E13" s="411"/>
      <c r="F13" s="411"/>
      <c r="G13" s="411"/>
      <c r="H13" s="411"/>
      <c r="I13" s="411"/>
      <c r="J13" s="411"/>
      <c r="K13" s="411"/>
      <c r="L13" s="411"/>
      <c r="M13" s="411"/>
      <c r="N13" s="412"/>
    </row>
    <row r="14" spans="1:23" ht="81.75" customHeight="1" x14ac:dyDescent="0.25">
      <c r="A14" s="403"/>
      <c r="B14" s="404"/>
      <c r="C14" s="410"/>
      <c r="D14" s="411"/>
      <c r="E14" s="411"/>
      <c r="F14" s="411"/>
      <c r="G14" s="411"/>
      <c r="H14" s="411"/>
      <c r="I14" s="411"/>
      <c r="J14" s="411"/>
      <c r="K14" s="411"/>
      <c r="L14" s="411"/>
      <c r="M14" s="411"/>
      <c r="N14" s="412"/>
    </row>
    <row r="15" spans="1:23" ht="18.75" hidden="1" customHeight="1" x14ac:dyDescent="0.25">
      <c r="A15" s="403"/>
      <c r="B15" s="404"/>
      <c r="C15" s="410"/>
      <c r="D15" s="411"/>
      <c r="E15" s="411"/>
      <c r="F15" s="411"/>
      <c r="G15" s="411"/>
      <c r="H15" s="411"/>
      <c r="I15" s="411"/>
      <c r="J15" s="411"/>
      <c r="K15" s="411"/>
      <c r="L15" s="411"/>
      <c r="M15" s="411"/>
      <c r="N15" s="412"/>
    </row>
    <row r="16" spans="1:23" ht="16.5" hidden="1" customHeight="1" x14ac:dyDescent="0.25">
      <c r="A16" s="403"/>
      <c r="B16" s="404"/>
      <c r="C16" s="410"/>
      <c r="D16" s="411"/>
      <c r="E16" s="411"/>
      <c r="F16" s="411"/>
      <c r="G16" s="411"/>
      <c r="H16" s="411"/>
      <c r="I16" s="411"/>
      <c r="J16" s="411"/>
      <c r="K16" s="411"/>
      <c r="L16" s="411"/>
      <c r="M16" s="411"/>
      <c r="N16" s="412"/>
    </row>
    <row r="17" spans="1:29" ht="23.25" hidden="1" customHeight="1" x14ac:dyDescent="0.25">
      <c r="A17" s="403"/>
      <c r="B17" s="404"/>
      <c r="C17" s="410"/>
      <c r="D17" s="411"/>
      <c r="E17" s="411"/>
      <c r="F17" s="411"/>
      <c r="G17" s="411"/>
      <c r="H17" s="411"/>
      <c r="I17" s="411"/>
      <c r="J17" s="411"/>
      <c r="K17" s="411"/>
      <c r="L17" s="411"/>
      <c r="M17" s="411"/>
      <c r="N17" s="412"/>
    </row>
    <row r="18" spans="1:29" ht="20.25" hidden="1" customHeight="1" x14ac:dyDescent="0.25">
      <c r="A18" s="403"/>
      <c r="B18" s="404"/>
      <c r="C18" s="410"/>
      <c r="D18" s="411"/>
      <c r="E18" s="411"/>
      <c r="F18" s="411"/>
      <c r="G18" s="411"/>
      <c r="H18" s="411"/>
      <c r="I18" s="411"/>
      <c r="J18" s="411"/>
      <c r="K18" s="411"/>
      <c r="L18" s="411"/>
      <c r="M18" s="411"/>
      <c r="N18" s="412"/>
    </row>
    <row r="19" spans="1:29" ht="13.5" hidden="1" customHeight="1" x14ac:dyDescent="0.25">
      <c r="A19" s="403"/>
      <c r="B19" s="404"/>
      <c r="C19" s="410"/>
      <c r="D19" s="411"/>
      <c r="E19" s="411"/>
      <c r="F19" s="411"/>
      <c r="G19" s="411"/>
      <c r="H19" s="411"/>
      <c r="I19" s="411"/>
      <c r="J19" s="411"/>
      <c r="K19" s="411"/>
      <c r="L19" s="411"/>
      <c r="M19" s="411"/>
      <c r="N19" s="412"/>
    </row>
    <row r="20" spans="1:29" ht="13.5" hidden="1" customHeight="1" x14ac:dyDescent="0.25">
      <c r="A20" s="403"/>
      <c r="B20" s="404"/>
      <c r="C20" s="410"/>
      <c r="D20" s="411"/>
      <c r="E20" s="411"/>
      <c r="F20" s="411"/>
      <c r="G20" s="411"/>
      <c r="H20" s="411"/>
      <c r="I20" s="411"/>
      <c r="J20" s="411"/>
      <c r="K20" s="411"/>
      <c r="L20" s="411"/>
      <c r="M20" s="411"/>
      <c r="N20" s="412"/>
    </row>
    <row r="21" spans="1:29" ht="13.5" hidden="1" customHeight="1" x14ac:dyDescent="0.25">
      <c r="A21" s="403"/>
      <c r="B21" s="404"/>
      <c r="C21" s="410"/>
      <c r="D21" s="411"/>
      <c r="E21" s="411"/>
      <c r="F21" s="411"/>
      <c r="G21" s="411"/>
      <c r="H21" s="411"/>
      <c r="I21" s="411"/>
      <c r="J21" s="411"/>
      <c r="K21" s="411"/>
      <c r="L21" s="411"/>
      <c r="M21" s="411"/>
      <c r="N21" s="412"/>
    </row>
    <row r="22" spans="1:29" ht="13.5" hidden="1" customHeight="1" x14ac:dyDescent="0.25">
      <c r="A22" s="403"/>
      <c r="B22" s="404"/>
      <c r="C22" s="410"/>
      <c r="D22" s="411"/>
      <c r="E22" s="411"/>
      <c r="F22" s="411"/>
      <c r="G22" s="411"/>
      <c r="H22" s="411"/>
      <c r="I22" s="411"/>
      <c r="J22" s="411"/>
      <c r="K22" s="411"/>
      <c r="L22" s="411"/>
      <c r="M22" s="411"/>
      <c r="N22" s="412"/>
    </row>
    <row r="23" spans="1:29" ht="13.5" hidden="1" customHeight="1" x14ac:dyDescent="0.25">
      <c r="A23" s="405"/>
      <c r="B23" s="406"/>
      <c r="C23" s="413"/>
      <c r="D23" s="414"/>
      <c r="E23" s="414"/>
      <c r="F23" s="414"/>
      <c r="G23" s="414"/>
      <c r="H23" s="414"/>
      <c r="I23" s="414"/>
      <c r="J23" s="414"/>
      <c r="K23" s="414"/>
      <c r="L23" s="414"/>
      <c r="M23" s="414"/>
      <c r="N23" s="415"/>
    </row>
    <row r="24" spans="1:29" ht="18.75" customHeight="1" x14ac:dyDescent="0.25">
      <c r="A24" s="380" t="s">
        <v>113</v>
      </c>
      <c r="B24" s="416"/>
      <c r="C24" s="416"/>
      <c r="D24" s="416"/>
      <c r="E24" s="416"/>
      <c r="F24" s="416"/>
      <c r="G24" s="416"/>
      <c r="H24" s="416"/>
      <c r="I24" s="416"/>
      <c r="J24" s="416"/>
      <c r="K24" s="416"/>
      <c r="L24" s="416"/>
      <c r="M24" s="416"/>
      <c r="N24" s="381"/>
      <c r="R24" s="45"/>
      <c r="S24" s="45"/>
      <c r="T24" s="45"/>
      <c r="U24" s="45"/>
      <c r="V24" s="45"/>
      <c r="W24" s="45"/>
      <c r="X24" s="45"/>
      <c r="Y24" s="45"/>
      <c r="Z24" s="45"/>
      <c r="AA24" s="45"/>
      <c r="AB24" s="45"/>
      <c r="AC24" s="45"/>
    </row>
    <row r="25" spans="1:29" ht="27" customHeight="1" x14ac:dyDescent="0.25">
      <c r="A25" s="46">
        <v>1</v>
      </c>
      <c r="B25" s="477" t="s">
        <v>241</v>
      </c>
      <c r="C25" s="478"/>
      <c r="D25" s="478"/>
      <c r="E25" s="478"/>
      <c r="F25" s="478"/>
      <c r="G25" s="479"/>
      <c r="H25" s="46">
        <v>6</v>
      </c>
      <c r="I25" s="392"/>
      <c r="J25" s="393"/>
      <c r="K25" s="393"/>
      <c r="L25" s="393"/>
      <c r="M25" s="393"/>
      <c r="N25" s="394"/>
      <c r="R25" s="45"/>
      <c r="S25" s="45"/>
      <c r="T25" s="45"/>
      <c r="U25" s="45"/>
      <c r="V25" s="45"/>
      <c r="W25" s="45"/>
      <c r="X25" s="45"/>
      <c r="Y25" s="45"/>
      <c r="Z25" s="45"/>
      <c r="AA25" s="45"/>
      <c r="AB25" s="45"/>
      <c r="AC25" s="45"/>
    </row>
    <row r="26" spans="1:29" ht="27" customHeight="1" x14ac:dyDescent="0.25">
      <c r="A26" s="46">
        <v>2</v>
      </c>
      <c r="B26" s="477" t="s">
        <v>242</v>
      </c>
      <c r="C26" s="478"/>
      <c r="D26" s="478"/>
      <c r="E26" s="478"/>
      <c r="F26" s="478"/>
      <c r="G26" s="479"/>
      <c r="H26" s="46">
        <v>7</v>
      </c>
      <c r="I26" s="392"/>
      <c r="J26" s="393"/>
      <c r="K26" s="393"/>
      <c r="L26" s="393"/>
      <c r="M26" s="393"/>
      <c r="N26" s="394"/>
      <c r="R26" s="45"/>
      <c r="S26" s="45"/>
      <c r="T26" s="45"/>
      <c r="U26" s="45"/>
      <c r="V26" s="45"/>
      <c r="W26" s="45"/>
      <c r="X26" s="45"/>
      <c r="Y26" s="45"/>
      <c r="Z26" s="45"/>
      <c r="AA26" s="45"/>
      <c r="AB26" s="45"/>
      <c r="AC26" s="45"/>
    </row>
    <row r="27" spans="1:29" ht="26.25" customHeight="1" x14ac:dyDescent="0.25">
      <c r="A27" s="46">
        <v>3</v>
      </c>
      <c r="B27" s="477" t="s">
        <v>243</v>
      </c>
      <c r="C27" s="478"/>
      <c r="D27" s="478"/>
      <c r="E27" s="478"/>
      <c r="F27" s="478"/>
      <c r="G27" s="479"/>
      <c r="H27" s="46">
        <v>8</v>
      </c>
      <c r="I27" s="392"/>
      <c r="J27" s="393"/>
      <c r="K27" s="393"/>
      <c r="L27" s="393"/>
      <c r="M27" s="393"/>
      <c r="N27" s="394"/>
      <c r="R27" s="45"/>
      <c r="S27" s="45"/>
      <c r="T27" s="45"/>
      <c r="U27" s="45"/>
      <c r="V27" s="45"/>
      <c r="W27" s="45"/>
      <c r="X27" s="45"/>
      <c r="Y27" s="45"/>
      <c r="Z27" s="45"/>
      <c r="AA27" s="45"/>
      <c r="AB27" s="45"/>
      <c r="AC27" s="45"/>
    </row>
    <row r="28" spans="1:29" ht="33.75" customHeight="1" x14ac:dyDescent="0.25">
      <c r="A28" s="46">
        <v>4</v>
      </c>
      <c r="B28" s="477" t="s">
        <v>244</v>
      </c>
      <c r="C28" s="478"/>
      <c r="D28" s="478"/>
      <c r="E28" s="478"/>
      <c r="F28" s="478"/>
      <c r="G28" s="479"/>
      <c r="H28" s="46">
        <v>9</v>
      </c>
      <c r="I28" s="392"/>
      <c r="J28" s="393"/>
      <c r="K28" s="393"/>
      <c r="L28" s="393"/>
      <c r="M28" s="393"/>
      <c r="N28" s="394"/>
    </row>
    <row r="29" spans="1:29" ht="34.5" customHeight="1" x14ac:dyDescent="0.25">
      <c r="A29" s="46">
        <v>5</v>
      </c>
      <c r="B29" s="392"/>
      <c r="C29" s="393"/>
      <c r="D29" s="393"/>
      <c r="E29" s="393"/>
      <c r="F29" s="393"/>
      <c r="G29" s="394"/>
      <c r="H29" s="46">
        <v>10</v>
      </c>
      <c r="I29" s="395"/>
      <c r="J29" s="395"/>
      <c r="K29" s="395"/>
      <c r="L29" s="395"/>
      <c r="M29" s="395"/>
      <c r="N29" s="395"/>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377" t="s">
        <v>117</v>
      </c>
      <c r="B31" s="378"/>
      <c r="C31" s="378"/>
      <c r="D31" s="378"/>
      <c r="E31" s="378"/>
      <c r="F31" s="378"/>
      <c r="G31" s="378"/>
      <c r="H31" s="379"/>
      <c r="I31" s="380" t="s">
        <v>118</v>
      </c>
      <c r="J31" s="381"/>
      <c r="K31" s="371" t="s">
        <v>119</v>
      </c>
      <c r="L31" s="371"/>
      <c r="M31" s="371" t="s">
        <v>120</v>
      </c>
      <c r="N31" s="371"/>
      <c r="O31" s="371">
        <v>2026</v>
      </c>
      <c r="P31" s="371"/>
      <c r="Q31" s="371">
        <v>2027</v>
      </c>
      <c r="R31" s="371"/>
    </row>
    <row r="32" spans="1:29" x14ac:dyDescent="0.25">
      <c r="A32" s="382" t="s">
        <v>245</v>
      </c>
      <c r="B32" s="383"/>
      <c r="C32" s="383"/>
      <c r="D32" s="383"/>
      <c r="E32" s="383"/>
      <c r="F32" s="383"/>
      <c r="G32" s="383"/>
      <c r="H32" s="384"/>
      <c r="I32" s="375">
        <v>4</v>
      </c>
      <c r="J32" s="375"/>
      <c r="K32" s="375"/>
      <c r="L32" s="375"/>
      <c r="M32" s="375"/>
      <c r="N32" s="375"/>
      <c r="O32" s="375"/>
      <c r="P32" s="375"/>
      <c r="Q32" s="375"/>
      <c r="R32" s="375"/>
    </row>
    <row r="33" spans="1:18" x14ac:dyDescent="0.25">
      <c r="A33" s="382"/>
      <c r="B33" s="383"/>
      <c r="C33" s="383"/>
      <c r="D33" s="383"/>
      <c r="E33" s="383"/>
      <c r="F33" s="383"/>
      <c r="G33" s="383"/>
      <c r="H33" s="384"/>
      <c r="I33" s="375"/>
      <c r="J33" s="375"/>
      <c r="K33" s="375"/>
      <c r="L33" s="375"/>
      <c r="M33" s="375"/>
      <c r="N33" s="375"/>
      <c r="O33" s="375"/>
      <c r="P33" s="375"/>
      <c r="Q33" s="375"/>
      <c r="R33" s="375"/>
    </row>
    <row r="34" spans="1:18" x14ac:dyDescent="0.25">
      <c r="A34" s="382"/>
      <c r="B34" s="383"/>
      <c r="C34" s="383"/>
      <c r="D34" s="383"/>
      <c r="E34" s="383"/>
      <c r="F34" s="383"/>
      <c r="G34" s="383"/>
      <c r="H34" s="384"/>
      <c r="I34" s="375"/>
      <c r="J34" s="375"/>
      <c r="K34" s="375"/>
      <c r="L34" s="375"/>
      <c r="M34" s="375"/>
      <c r="N34" s="375"/>
      <c r="O34" s="375"/>
      <c r="P34" s="375"/>
      <c r="Q34" s="375"/>
      <c r="R34" s="375"/>
    </row>
    <row r="35" spans="1:18" x14ac:dyDescent="0.25">
      <c r="A35" s="382"/>
      <c r="B35" s="383"/>
      <c r="C35" s="383"/>
      <c r="D35" s="383"/>
      <c r="E35" s="383"/>
      <c r="F35" s="383"/>
      <c r="G35" s="383"/>
      <c r="H35" s="384"/>
      <c r="I35" s="390"/>
      <c r="J35" s="391"/>
      <c r="K35" s="375"/>
      <c r="L35" s="375"/>
      <c r="M35" s="375"/>
      <c r="N35" s="375"/>
      <c r="O35" s="375"/>
      <c r="P35" s="375"/>
      <c r="Q35" s="375"/>
      <c r="R35" s="375"/>
    </row>
    <row r="36" spans="1:18" x14ac:dyDescent="0.25">
      <c r="A36" s="382"/>
      <c r="B36" s="383"/>
      <c r="C36" s="383"/>
      <c r="D36" s="383"/>
      <c r="E36" s="383"/>
      <c r="F36" s="383"/>
      <c r="G36" s="383"/>
      <c r="H36" s="384"/>
      <c r="I36" s="375"/>
      <c r="J36" s="375"/>
      <c r="K36" s="375"/>
      <c r="L36" s="375"/>
      <c r="M36" s="375"/>
      <c r="N36" s="375"/>
      <c r="O36" s="375"/>
      <c r="P36" s="375"/>
      <c r="Q36" s="375"/>
      <c r="R36" s="375"/>
    </row>
    <row r="37" spans="1:18" x14ac:dyDescent="0.25">
      <c r="A37" s="382"/>
      <c r="B37" s="383"/>
      <c r="C37" s="383"/>
      <c r="D37" s="383"/>
      <c r="E37" s="383"/>
      <c r="F37" s="383"/>
      <c r="G37" s="383"/>
      <c r="H37" s="384"/>
      <c r="I37" s="375"/>
      <c r="J37" s="375"/>
      <c r="K37" s="389"/>
      <c r="L37" s="389"/>
      <c r="M37" s="389"/>
      <c r="N37" s="389"/>
      <c r="O37" s="375"/>
      <c r="P37" s="375"/>
      <c r="Q37" s="375"/>
      <c r="R37" s="375"/>
    </row>
    <row r="38" spans="1:18" s="50" customFormat="1" x14ac:dyDescent="0.25">
      <c r="A38" s="382"/>
      <c r="B38" s="383"/>
      <c r="C38" s="383"/>
      <c r="D38" s="383"/>
      <c r="E38" s="383"/>
      <c r="F38" s="383"/>
      <c r="G38" s="383"/>
      <c r="H38" s="384"/>
      <c r="I38" s="375"/>
      <c r="J38" s="375"/>
      <c r="K38" s="389"/>
      <c r="L38" s="389"/>
      <c r="M38" s="389"/>
      <c r="N38" s="389"/>
      <c r="O38" s="375"/>
      <c r="P38" s="375"/>
      <c r="Q38" s="375"/>
      <c r="R38" s="375"/>
    </row>
    <row r="39" spans="1:18" x14ac:dyDescent="0.25">
      <c r="A39" s="377" t="s">
        <v>121</v>
      </c>
      <c r="B39" s="378"/>
      <c r="C39" s="378"/>
      <c r="D39" s="378"/>
      <c r="E39" s="378"/>
      <c r="F39" s="378"/>
      <c r="G39" s="378"/>
      <c r="H39" s="379"/>
      <c r="I39" s="380" t="s">
        <v>118</v>
      </c>
      <c r="J39" s="381"/>
      <c r="K39" s="371" t="s">
        <v>119</v>
      </c>
      <c r="L39" s="371"/>
      <c r="M39" s="371" t="s">
        <v>120</v>
      </c>
      <c r="N39" s="371"/>
      <c r="O39" s="371">
        <v>2026</v>
      </c>
      <c r="P39" s="371"/>
      <c r="Q39" s="371">
        <v>2027</v>
      </c>
      <c r="R39" s="371"/>
    </row>
    <row r="40" spans="1:18" ht="15.75" customHeight="1" x14ac:dyDescent="0.25">
      <c r="A40" s="382"/>
      <c r="B40" s="383"/>
      <c r="C40" s="383"/>
      <c r="D40" s="383"/>
      <c r="E40" s="383"/>
      <c r="F40" s="383"/>
      <c r="G40" s="383"/>
      <c r="H40" s="384"/>
      <c r="I40" s="388"/>
      <c r="J40" s="375"/>
      <c r="K40" s="388"/>
      <c r="L40" s="375"/>
      <c r="M40" s="375"/>
      <c r="N40" s="375"/>
      <c r="O40" s="388"/>
      <c r="P40" s="375"/>
      <c r="Q40" s="388"/>
      <c r="R40" s="375"/>
    </row>
    <row r="41" spans="1:18" x14ac:dyDescent="0.25">
      <c r="A41" s="382"/>
      <c r="B41" s="383"/>
      <c r="C41" s="383"/>
      <c r="D41" s="383"/>
      <c r="E41" s="383"/>
      <c r="F41" s="383"/>
      <c r="G41" s="383"/>
      <c r="H41" s="384"/>
      <c r="I41" s="388"/>
      <c r="J41" s="375"/>
      <c r="K41" s="388"/>
      <c r="L41" s="375"/>
      <c r="M41" s="375"/>
      <c r="N41" s="375"/>
      <c r="O41" s="388"/>
      <c r="P41" s="375"/>
      <c r="Q41" s="388"/>
      <c r="R41" s="375"/>
    </row>
    <row r="42" spans="1:18" x14ac:dyDescent="0.25">
      <c r="A42" s="382"/>
      <c r="B42" s="383"/>
      <c r="C42" s="383"/>
      <c r="D42" s="383"/>
      <c r="E42" s="383"/>
      <c r="F42" s="383"/>
      <c r="G42" s="383"/>
      <c r="H42" s="384"/>
      <c r="I42" s="388"/>
      <c r="J42" s="375"/>
      <c r="K42" s="388"/>
      <c r="L42" s="375"/>
      <c r="M42" s="375"/>
      <c r="N42" s="375"/>
      <c r="O42" s="388"/>
      <c r="P42" s="375"/>
      <c r="Q42" s="388"/>
      <c r="R42" s="375"/>
    </row>
    <row r="43" spans="1:18" x14ac:dyDescent="0.25">
      <c r="A43" s="382"/>
      <c r="B43" s="383"/>
      <c r="C43" s="383"/>
      <c r="D43" s="383"/>
      <c r="E43" s="383"/>
      <c r="F43" s="383"/>
      <c r="G43" s="383"/>
      <c r="H43" s="384"/>
      <c r="I43" s="388"/>
      <c r="J43" s="375"/>
      <c r="K43" s="388"/>
      <c r="L43" s="375"/>
      <c r="M43" s="375"/>
      <c r="N43" s="375"/>
      <c r="O43" s="388"/>
      <c r="P43" s="375"/>
      <c r="Q43" s="388"/>
      <c r="R43" s="375"/>
    </row>
    <row r="44" spans="1:18" x14ac:dyDescent="0.25">
      <c r="A44" s="382"/>
      <c r="B44" s="383"/>
      <c r="C44" s="383"/>
      <c r="D44" s="383"/>
      <c r="E44" s="383"/>
      <c r="F44" s="383"/>
      <c r="G44" s="383"/>
      <c r="H44" s="384"/>
      <c r="I44" s="388"/>
      <c r="J44" s="375"/>
      <c r="K44" s="388"/>
      <c r="L44" s="375"/>
      <c r="M44" s="375"/>
      <c r="N44" s="375"/>
      <c r="O44" s="388"/>
      <c r="P44" s="375"/>
      <c r="Q44" s="388"/>
      <c r="R44" s="375"/>
    </row>
    <row r="45" spans="1:18" x14ac:dyDescent="0.25">
      <c r="A45" s="382"/>
      <c r="B45" s="383"/>
      <c r="C45" s="383"/>
      <c r="D45" s="383"/>
      <c r="E45" s="383"/>
      <c r="F45" s="383"/>
      <c r="G45" s="383"/>
      <c r="H45" s="384"/>
      <c r="I45" s="388"/>
      <c r="J45" s="375"/>
      <c r="K45" s="388"/>
      <c r="L45" s="375"/>
      <c r="M45" s="375"/>
      <c r="N45" s="375"/>
      <c r="O45" s="388"/>
      <c r="P45" s="375"/>
      <c r="Q45" s="388"/>
      <c r="R45" s="375"/>
    </row>
    <row r="46" spans="1:18" x14ac:dyDescent="0.25">
      <c r="A46" s="382"/>
      <c r="B46" s="383"/>
      <c r="C46" s="383"/>
      <c r="D46" s="383"/>
      <c r="E46" s="383"/>
      <c r="F46" s="383"/>
      <c r="G46" s="383"/>
      <c r="H46" s="384"/>
      <c r="I46" s="388"/>
      <c r="J46" s="375"/>
      <c r="K46" s="388"/>
      <c r="L46" s="375"/>
      <c r="M46" s="375"/>
      <c r="N46" s="375"/>
      <c r="O46" s="388"/>
      <c r="P46" s="375"/>
      <c r="Q46" s="388"/>
      <c r="R46" s="375"/>
    </row>
    <row r="47" spans="1:18" x14ac:dyDescent="0.25">
      <c r="A47" s="382"/>
      <c r="B47" s="383"/>
      <c r="C47" s="383"/>
      <c r="D47" s="383"/>
      <c r="E47" s="383"/>
      <c r="F47" s="383"/>
      <c r="G47" s="383"/>
      <c r="H47" s="384"/>
      <c r="I47" s="388"/>
      <c r="J47" s="375"/>
      <c r="K47" s="388"/>
      <c r="L47" s="375"/>
      <c r="M47" s="375"/>
      <c r="N47" s="375"/>
      <c r="O47" s="388"/>
      <c r="P47" s="375"/>
      <c r="Q47" s="388"/>
      <c r="R47" s="375"/>
    </row>
    <row r="48" spans="1:18" x14ac:dyDescent="0.25">
      <c r="A48" s="377" t="s">
        <v>122</v>
      </c>
      <c r="B48" s="378"/>
      <c r="C48" s="378"/>
      <c r="D48" s="378"/>
      <c r="E48" s="378"/>
      <c r="F48" s="378"/>
      <c r="G48" s="378"/>
      <c r="H48" s="379"/>
      <c r="I48" s="380" t="s">
        <v>118</v>
      </c>
      <c r="J48" s="381"/>
      <c r="K48" s="371" t="s">
        <v>119</v>
      </c>
      <c r="L48" s="371"/>
      <c r="M48" s="371" t="s">
        <v>120</v>
      </c>
      <c r="N48" s="371"/>
      <c r="O48" s="371">
        <v>2026</v>
      </c>
      <c r="P48" s="371"/>
      <c r="Q48" s="371">
        <v>2027</v>
      </c>
      <c r="R48" s="371"/>
    </row>
    <row r="49" spans="1:18" x14ac:dyDescent="0.25">
      <c r="A49" s="382"/>
      <c r="B49" s="383"/>
      <c r="C49" s="383"/>
      <c r="D49" s="383"/>
      <c r="E49" s="383"/>
      <c r="F49" s="383"/>
      <c r="G49" s="383"/>
      <c r="H49" s="384"/>
      <c r="I49" s="385"/>
      <c r="J49" s="385"/>
      <c r="K49" s="375"/>
      <c r="L49" s="375"/>
      <c r="M49" s="375"/>
      <c r="N49" s="375"/>
      <c r="O49" s="385"/>
      <c r="P49" s="385"/>
      <c r="Q49" s="385"/>
      <c r="R49" s="385"/>
    </row>
    <row r="50" spans="1:18" x14ac:dyDescent="0.25">
      <c r="A50" s="382"/>
      <c r="B50" s="383"/>
      <c r="C50" s="383"/>
      <c r="D50" s="383"/>
      <c r="E50" s="383"/>
      <c r="F50" s="383"/>
      <c r="G50" s="383"/>
      <c r="H50" s="384"/>
      <c r="I50" s="386"/>
      <c r="J50" s="387"/>
      <c r="K50" s="385"/>
      <c r="L50" s="385"/>
      <c r="M50" s="375"/>
      <c r="N50" s="375"/>
      <c r="O50" s="386"/>
      <c r="P50" s="387"/>
      <c r="Q50" s="386"/>
      <c r="R50" s="387"/>
    </row>
    <row r="51" spans="1:18" x14ac:dyDescent="0.25">
      <c r="A51" s="382"/>
      <c r="B51" s="383"/>
      <c r="C51" s="383"/>
      <c r="D51" s="383"/>
      <c r="E51" s="383"/>
      <c r="F51" s="383"/>
      <c r="G51" s="383"/>
      <c r="H51" s="384"/>
      <c r="I51" s="385"/>
      <c r="J51" s="385"/>
      <c r="K51" s="375"/>
      <c r="L51" s="375"/>
      <c r="M51" s="375"/>
      <c r="N51" s="375"/>
      <c r="O51" s="375"/>
      <c r="P51" s="375"/>
      <c r="Q51" s="375"/>
      <c r="R51" s="375"/>
    </row>
    <row r="52" spans="1:18" x14ac:dyDescent="0.25">
      <c r="A52" s="382"/>
      <c r="B52" s="383"/>
      <c r="C52" s="383"/>
      <c r="D52" s="383"/>
      <c r="E52" s="383"/>
      <c r="F52" s="383"/>
      <c r="G52" s="383"/>
      <c r="H52" s="384"/>
      <c r="I52" s="375"/>
      <c r="J52" s="375"/>
      <c r="K52" s="375"/>
      <c r="L52" s="375"/>
      <c r="M52" s="375"/>
      <c r="N52" s="375"/>
      <c r="O52" s="375"/>
      <c r="P52" s="375"/>
      <c r="Q52" s="375"/>
      <c r="R52" s="375"/>
    </row>
    <row r="53" spans="1:18" x14ac:dyDescent="0.25">
      <c r="A53" s="382"/>
      <c r="B53" s="383"/>
      <c r="C53" s="383"/>
      <c r="D53" s="383"/>
      <c r="E53" s="383"/>
      <c r="F53" s="383"/>
      <c r="G53" s="383"/>
      <c r="H53" s="384"/>
      <c r="I53" s="375"/>
      <c r="J53" s="375"/>
      <c r="K53" s="375"/>
      <c r="L53" s="375"/>
      <c r="M53" s="375"/>
      <c r="N53" s="375"/>
      <c r="O53" s="375"/>
      <c r="P53" s="375"/>
      <c r="Q53" s="375"/>
      <c r="R53" s="375"/>
    </row>
    <row r="54" spans="1:18" x14ac:dyDescent="0.25">
      <c r="A54" s="377" t="s">
        <v>123</v>
      </c>
      <c r="B54" s="378"/>
      <c r="C54" s="378"/>
      <c r="D54" s="378"/>
      <c r="E54" s="378"/>
      <c r="F54" s="378"/>
      <c r="G54" s="378"/>
      <c r="H54" s="379"/>
      <c r="I54" s="380" t="s">
        <v>118</v>
      </c>
      <c r="J54" s="381"/>
      <c r="K54" s="371" t="s">
        <v>119</v>
      </c>
      <c r="L54" s="371"/>
      <c r="M54" s="371" t="s">
        <v>120</v>
      </c>
      <c r="N54" s="371"/>
      <c r="O54" s="371">
        <v>2026</v>
      </c>
      <c r="P54" s="371"/>
      <c r="Q54" s="371">
        <v>2027</v>
      </c>
      <c r="R54" s="371"/>
    </row>
    <row r="55" spans="1:18" x14ac:dyDescent="0.25">
      <c r="A55" s="372"/>
      <c r="B55" s="373"/>
      <c r="C55" s="373"/>
      <c r="D55" s="373"/>
      <c r="E55" s="373"/>
      <c r="F55" s="373"/>
      <c r="G55" s="373"/>
      <c r="H55" s="374"/>
      <c r="I55" s="375"/>
      <c r="J55" s="375"/>
      <c r="K55" s="375"/>
      <c r="L55" s="375"/>
      <c r="M55" s="375"/>
      <c r="N55" s="375"/>
      <c r="O55" s="375"/>
      <c r="P55" s="375"/>
      <c r="Q55" s="375"/>
      <c r="R55" s="375"/>
    </row>
    <row r="56" spans="1:18" x14ac:dyDescent="0.25">
      <c r="A56" s="372"/>
      <c r="B56" s="373"/>
      <c r="C56" s="373"/>
      <c r="D56" s="373"/>
      <c r="E56" s="373"/>
      <c r="F56" s="373"/>
      <c r="G56" s="373"/>
      <c r="H56" s="374"/>
      <c r="I56" s="375"/>
      <c r="J56" s="375"/>
      <c r="K56" s="375"/>
      <c r="L56" s="375"/>
      <c r="M56" s="375"/>
      <c r="N56" s="375"/>
      <c r="O56" s="375"/>
      <c r="P56" s="375"/>
      <c r="Q56" s="375"/>
      <c r="R56" s="375"/>
    </row>
    <row r="57" spans="1:18" x14ac:dyDescent="0.25">
      <c r="A57" s="372"/>
      <c r="B57" s="373"/>
      <c r="C57" s="373"/>
      <c r="D57" s="373"/>
      <c r="E57" s="373"/>
      <c r="F57" s="373"/>
      <c r="G57" s="373"/>
      <c r="H57" s="374"/>
      <c r="I57" s="376"/>
      <c r="J57" s="375"/>
      <c r="K57" s="375"/>
      <c r="L57" s="375"/>
      <c r="M57" s="375"/>
      <c r="N57" s="375"/>
      <c r="O57" s="376"/>
      <c r="P57" s="375"/>
      <c r="Q57" s="376"/>
      <c r="R57" s="375"/>
    </row>
    <row r="58" spans="1:18" x14ac:dyDescent="0.25">
      <c r="A58" s="372"/>
      <c r="B58" s="373"/>
      <c r="C58" s="373"/>
      <c r="D58" s="373"/>
      <c r="E58" s="373"/>
      <c r="F58" s="373"/>
      <c r="G58" s="373"/>
      <c r="H58" s="374"/>
      <c r="I58" s="375"/>
      <c r="J58" s="375"/>
      <c r="K58" s="375"/>
      <c r="L58" s="375"/>
      <c r="M58" s="375"/>
      <c r="N58" s="375"/>
      <c r="O58" s="375"/>
      <c r="P58" s="375"/>
      <c r="Q58" s="375"/>
      <c r="R58" s="375"/>
    </row>
    <row r="59" spans="1:18" x14ac:dyDescent="0.25">
      <c r="A59" s="372"/>
      <c r="B59" s="373"/>
      <c r="C59" s="373"/>
      <c r="D59" s="373"/>
      <c r="E59" s="373"/>
      <c r="F59" s="373"/>
      <c r="G59" s="373"/>
      <c r="H59" s="374"/>
      <c r="I59" s="375"/>
      <c r="J59" s="375"/>
      <c r="K59" s="375"/>
      <c r="L59" s="375"/>
      <c r="M59" s="375"/>
      <c r="N59" s="375"/>
      <c r="O59" s="375"/>
      <c r="P59" s="375"/>
      <c r="Q59" s="375"/>
      <c r="R59" s="375"/>
    </row>
    <row r="61" spans="1:18" x14ac:dyDescent="0.25">
      <c r="A61" s="368" t="s">
        <v>15</v>
      </c>
      <c r="B61" s="369"/>
      <c r="C61" s="369"/>
      <c r="D61" s="369"/>
      <c r="E61" s="369"/>
      <c r="F61" s="369"/>
      <c r="G61" s="369"/>
      <c r="H61" s="369"/>
      <c r="I61" s="369"/>
      <c r="J61" s="369"/>
      <c r="K61" s="369"/>
      <c r="L61" s="369"/>
      <c r="M61" s="369"/>
      <c r="N61" s="370"/>
    </row>
    <row r="62" spans="1:18" ht="39.75" customHeight="1" x14ac:dyDescent="0.25">
      <c r="A62" s="371" t="s">
        <v>16</v>
      </c>
      <c r="B62" s="371"/>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364">
        <f>IF(A25&gt;0,A25,"")</f>
        <v>1</v>
      </c>
      <c r="B63" s="365"/>
      <c r="C63" s="70"/>
      <c r="D63" s="68"/>
      <c r="E63" s="68"/>
      <c r="F63" s="54"/>
      <c r="G63" s="54"/>
      <c r="H63" s="54"/>
      <c r="I63" s="54"/>
      <c r="J63" s="54"/>
      <c r="K63" s="54"/>
      <c r="L63" s="54"/>
      <c r="M63" s="54"/>
      <c r="N63" s="54"/>
    </row>
    <row r="64" spans="1:18" ht="12" customHeight="1" thickBot="1" x14ac:dyDescent="0.3">
      <c r="A64" s="366"/>
      <c r="B64" s="367"/>
      <c r="C64" s="55"/>
      <c r="D64" s="55"/>
      <c r="E64" s="55"/>
      <c r="F64" s="55"/>
      <c r="G64" s="55"/>
      <c r="H64" s="55"/>
      <c r="I64" s="55"/>
      <c r="J64" s="55"/>
      <c r="K64" s="55"/>
      <c r="L64" s="55"/>
      <c r="M64" s="55"/>
      <c r="N64" s="55"/>
    </row>
    <row r="65" spans="1:15" ht="12" customHeight="1" x14ac:dyDescent="0.25">
      <c r="A65" s="364">
        <f>IF(A26&gt;0,A26,"")</f>
        <v>2</v>
      </c>
      <c r="B65" s="365"/>
      <c r="C65" s="54"/>
      <c r="D65" s="54"/>
      <c r="E65" s="68"/>
      <c r="F65" s="68"/>
      <c r="G65" s="68"/>
      <c r="H65" s="68"/>
      <c r="I65" s="54"/>
      <c r="J65" s="54"/>
      <c r="K65" s="54"/>
      <c r="L65" s="54"/>
      <c r="M65" s="54"/>
      <c r="N65" s="54"/>
    </row>
    <row r="66" spans="1:15" ht="12" customHeight="1" thickBot="1" x14ac:dyDescent="0.3">
      <c r="A66" s="366"/>
      <c r="B66" s="367"/>
      <c r="C66" s="55"/>
      <c r="D66" s="55"/>
      <c r="E66" s="55"/>
      <c r="F66" s="55"/>
      <c r="G66" s="55"/>
      <c r="H66" s="55"/>
      <c r="I66" s="55"/>
      <c r="J66" s="55"/>
      <c r="K66" s="55"/>
      <c r="L66" s="55"/>
      <c r="M66" s="55"/>
      <c r="N66" s="55"/>
    </row>
    <row r="67" spans="1:15" ht="12" customHeight="1" x14ac:dyDescent="0.25">
      <c r="A67" s="364">
        <f>IF(A27&gt;0,A27,"")</f>
        <v>3</v>
      </c>
      <c r="B67" s="365"/>
      <c r="C67" s="54"/>
      <c r="D67" s="56"/>
      <c r="E67" s="68"/>
      <c r="F67" s="68"/>
      <c r="G67" s="68"/>
      <c r="H67" s="68"/>
      <c r="I67" s="54"/>
      <c r="J67" s="54"/>
      <c r="K67" s="54"/>
      <c r="L67" s="54"/>
      <c r="M67" s="54"/>
      <c r="N67" s="54"/>
    </row>
    <row r="68" spans="1:15" ht="12" customHeight="1" thickBot="1" x14ac:dyDescent="0.3">
      <c r="A68" s="366"/>
      <c r="B68" s="367"/>
      <c r="C68" s="55"/>
      <c r="D68" s="55"/>
      <c r="E68" s="55"/>
      <c r="F68" s="55"/>
      <c r="G68" s="55"/>
      <c r="H68" s="55"/>
      <c r="I68" s="55"/>
      <c r="J68" s="55"/>
      <c r="K68" s="55"/>
      <c r="L68" s="55"/>
      <c r="M68" s="55"/>
      <c r="N68" s="55"/>
    </row>
    <row r="69" spans="1:15" ht="12" customHeight="1" x14ac:dyDescent="0.25">
      <c r="A69" s="364">
        <v>4</v>
      </c>
      <c r="B69" s="365"/>
      <c r="C69" s="54"/>
      <c r="D69" s="54"/>
      <c r="E69" s="54"/>
      <c r="F69" s="68"/>
      <c r="G69" s="68"/>
      <c r="H69" s="68"/>
      <c r="I69" s="68"/>
      <c r="J69" s="54"/>
      <c r="K69" s="54"/>
      <c r="L69" s="54"/>
      <c r="M69" s="54"/>
      <c r="N69" s="54"/>
    </row>
    <row r="70" spans="1:15" ht="12" customHeight="1" thickBot="1" x14ac:dyDescent="0.3">
      <c r="A70" s="366"/>
      <c r="B70" s="367"/>
      <c r="C70" s="55"/>
      <c r="D70" s="55"/>
      <c r="E70" s="55"/>
      <c r="F70" s="55"/>
      <c r="G70" s="55"/>
      <c r="H70" s="55"/>
      <c r="I70" s="55"/>
      <c r="J70" s="55"/>
      <c r="K70" s="55"/>
      <c r="L70" s="55"/>
      <c r="M70" s="55"/>
      <c r="N70" s="55"/>
    </row>
    <row r="71" spans="1:15" ht="12" customHeight="1" thickBot="1" x14ac:dyDescent="0.3">
      <c r="A71" s="364">
        <v>5</v>
      </c>
      <c r="B71" s="365"/>
      <c r="C71" s="54"/>
      <c r="D71" s="54"/>
      <c r="E71" s="54"/>
      <c r="F71" s="54"/>
      <c r="G71" s="54"/>
      <c r="H71" s="54"/>
      <c r="I71" s="54"/>
      <c r="J71" s="54"/>
      <c r="K71" s="54"/>
      <c r="L71" s="54"/>
      <c r="M71" s="54"/>
      <c r="N71" s="55"/>
    </row>
    <row r="72" spans="1:15" ht="12" customHeight="1" thickBot="1" x14ac:dyDescent="0.3">
      <c r="A72" s="366"/>
      <c r="B72" s="367"/>
      <c r="C72" s="55"/>
      <c r="D72" s="55"/>
      <c r="E72" s="55"/>
      <c r="F72" s="55"/>
      <c r="G72" s="55"/>
      <c r="H72" s="55"/>
      <c r="I72" s="55"/>
      <c r="J72" s="55"/>
      <c r="K72" s="55"/>
      <c r="L72" s="55"/>
      <c r="M72" s="55"/>
      <c r="N72" s="55"/>
    </row>
    <row r="73" spans="1:15" ht="12" customHeight="1" x14ac:dyDescent="0.25">
      <c r="A73" s="364">
        <v>6</v>
      </c>
      <c r="B73" s="365"/>
      <c r="C73" s="54"/>
      <c r="D73" s="54"/>
      <c r="E73" s="54"/>
      <c r="F73" s="54"/>
      <c r="G73" s="54"/>
      <c r="H73" s="54"/>
      <c r="I73" s="54"/>
      <c r="J73" s="54"/>
      <c r="K73" s="54"/>
      <c r="L73" s="54"/>
      <c r="M73" s="54"/>
      <c r="N73" s="54"/>
    </row>
    <row r="74" spans="1:15" ht="12" customHeight="1" thickBot="1" x14ac:dyDescent="0.3">
      <c r="A74" s="366"/>
      <c r="B74" s="367"/>
      <c r="C74" s="55"/>
      <c r="D74" s="55"/>
      <c r="E74" s="55"/>
      <c r="F74" s="55"/>
      <c r="G74" s="55"/>
      <c r="H74" s="55"/>
      <c r="I74" s="55"/>
      <c r="J74" s="55"/>
      <c r="K74" s="55"/>
      <c r="L74" s="55"/>
      <c r="M74" s="55"/>
      <c r="N74" s="55"/>
    </row>
    <row r="75" spans="1:15" ht="12" customHeight="1" x14ac:dyDescent="0.25">
      <c r="A75" s="364">
        <v>7</v>
      </c>
      <c r="B75" s="365"/>
      <c r="C75" s="54"/>
      <c r="D75" s="54"/>
      <c r="E75" s="54"/>
      <c r="F75" s="54"/>
      <c r="G75" s="54"/>
      <c r="H75" s="54"/>
      <c r="I75" s="54"/>
      <c r="J75" s="54"/>
      <c r="K75" s="54"/>
      <c r="L75" s="54"/>
      <c r="M75" s="54"/>
      <c r="N75" s="54"/>
    </row>
    <row r="76" spans="1:15" ht="12" customHeight="1" thickBot="1" x14ac:dyDescent="0.3">
      <c r="A76" s="366"/>
      <c r="B76" s="367"/>
      <c r="C76" s="55"/>
      <c r="D76" s="55"/>
      <c r="E76" s="55"/>
      <c r="F76" s="55"/>
      <c r="G76" s="55"/>
      <c r="H76" s="55"/>
      <c r="I76" s="55"/>
      <c r="J76" s="55"/>
      <c r="K76" s="55"/>
      <c r="L76" s="55"/>
      <c r="M76" s="55"/>
      <c r="N76" s="55"/>
    </row>
    <row r="77" spans="1:15" ht="12" customHeight="1" x14ac:dyDescent="0.25">
      <c r="A77" s="364">
        <v>8</v>
      </c>
      <c r="B77" s="365"/>
      <c r="C77" s="54"/>
      <c r="D77" s="54"/>
      <c r="E77" s="54"/>
      <c r="F77" s="54"/>
      <c r="G77" s="54"/>
      <c r="H77" s="54"/>
      <c r="I77" s="54"/>
      <c r="J77" s="54"/>
      <c r="K77" s="54"/>
      <c r="L77" s="54"/>
      <c r="M77" s="54"/>
      <c r="N77" s="57"/>
      <c r="O77" s="58"/>
    </row>
    <row r="78" spans="1:15" ht="12" customHeight="1" thickBot="1" x14ac:dyDescent="0.3">
      <c r="A78" s="366"/>
      <c r="B78" s="367"/>
      <c r="C78" s="55"/>
      <c r="D78" s="55"/>
      <c r="E78" s="55"/>
      <c r="F78" s="55"/>
      <c r="G78" s="55"/>
      <c r="H78" s="55"/>
      <c r="I78" s="55"/>
      <c r="J78" s="55"/>
      <c r="K78" s="55"/>
      <c r="L78" s="55"/>
      <c r="M78" s="55"/>
      <c r="N78" s="55"/>
    </row>
    <row r="79" spans="1:15" ht="12" customHeight="1" x14ac:dyDescent="0.25">
      <c r="A79" s="364">
        <v>9</v>
      </c>
      <c r="B79" s="365"/>
      <c r="C79" s="54"/>
      <c r="D79" s="54"/>
      <c r="E79" s="54"/>
      <c r="F79" s="54"/>
      <c r="G79" s="54"/>
      <c r="H79" s="54"/>
      <c r="I79" s="54"/>
      <c r="J79" s="54"/>
      <c r="K79" s="54"/>
      <c r="L79" s="54"/>
      <c r="M79" s="54"/>
      <c r="N79" s="54"/>
    </row>
    <row r="80" spans="1:15" ht="12" customHeight="1" thickBot="1" x14ac:dyDescent="0.3">
      <c r="A80" s="366"/>
      <c r="B80" s="367"/>
      <c r="C80" s="55"/>
      <c r="D80" s="55"/>
      <c r="E80" s="55"/>
      <c r="F80" s="55"/>
      <c r="G80" s="55"/>
      <c r="H80" s="55"/>
      <c r="I80" s="55"/>
      <c r="J80" s="55"/>
      <c r="K80" s="55"/>
      <c r="L80" s="55"/>
      <c r="M80" s="55"/>
      <c r="N80" s="55"/>
    </row>
    <row r="81" spans="1:14" ht="12" customHeight="1" x14ac:dyDescent="0.25">
      <c r="A81" s="364">
        <v>10</v>
      </c>
      <c r="B81" s="365"/>
      <c r="C81" s="54"/>
      <c r="D81" s="54"/>
      <c r="E81" s="54"/>
      <c r="F81" s="54"/>
      <c r="G81" s="54"/>
      <c r="H81" s="54"/>
      <c r="I81" s="54"/>
      <c r="J81" s="54"/>
      <c r="K81" s="54"/>
      <c r="L81" s="54"/>
      <c r="M81" s="54"/>
      <c r="N81" s="54"/>
    </row>
    <row r="82" spans="1:14" ht="12" customHeight="1" thickBot="1" x14ac:dyDescent="0.3">
      <c r="A82" s="366"/>
      <c r="B82" s="367"/>
      <c r="C82" s="55"/>
      <c r="D82" s="55"/>
      <c r="E82" s="55"/>
      <c r="F82" s="55"/>
      <c r="G82" s="55"/>
      <c r="H82" s="55"/>
      <c r="I82" s="55"/>
      <c r="J82" s="55"/>
      <c r="K82" s="55"/>
      <c r="L82" s="55"/>
      <c r="M82" s="55"/>
      <c r="N82" s="55"/>
    </row>
    <row r="83" spans="1:14" x14ac:dyDescent="0.25">
      <c r="A83" s="360" t="s">
        <v>124</v>
      </c>
      <c r="B83" s="361"/>
      <c r="C83" s="361"/>
      <c r="D83" s="361"/>
      <c r="E83" s="362"/>
      <c r="F83" s="333"/>
      <c r="G83" s="335"/>
      <c r="H83" s="349" t="s">
        <v>124</v>
      </c>
      <c r="I83" s="349"/>
      <c r="J83" s="349"/>
      <c r="K83" s="349"/>
      <c r="L83" s="349"/>
      <c r="M83" s="363"/>
      <c r="N83" s="363"/>
    </row>
    <row r="84" spans="1:14" x14ac:dyDescent="0.25">
      <c r="A84" s="330" t="s">
        <v>125</v>
      </c>
      <c r="B84" s="331"/>
      <c r="C84" s="331"/>
      <c r="D84" s="331"/>
      <c r="E84" s="332"/>
      <c r="F84" s="333"/>
      <c r="G84" s="335"/>
      <c r="H84" s="349" t="s">
        <v>125</v>
      </c>
      <c r="I84" s="349"/>
      <c r="J84" s="349"/>
      <c r="K84" s="349"/>
      <c r="L84" s="349"/>
      <c r="M84" s="363"/>
      <c r="N84" s="363"/>
    </row>
    <row r="85" spans="1:14" x14ac:dyDescent="0.25">
      <c r="A85" s="60"/>
      <c r="B85" s="60"/>
      <c r="C85" s="60"/>
      <c r="D85" s="60"/>
      <c r="E85" s="60"/>
      <c r="F85" s="60"/>
      <c r="G85" s="60"/>
      <c r="H85" s="60"/>
      <c r="I85" s="60"/>
      <c r="J85" s="60"/>
      <c r="K85" s="60"/>
      <c r="L85" s="60"/>
      <c r="M85" s="60"/>
      <c r="N85" s="60"/>
    </row>
    <row r="86" spans="1:14" x14ac:dyDescent="0.25">
      <c r="A86" s="327" t="s">
        <v>126</v>
      </c>
      <c r="B86" s="328"/>
      <c r="C86" s="328"/>
      <c r="D86" s="328"/>
      <c r="E86" s="328"/>
      <c r="F86" s="328"/>
      <c r="G86" s="329"/>
      <c r="H86" s="359" t="s">
        <v>126</v>
      </c>
      <c r="I86" s="359"/>
      <c r="J86" s="359"/>
      <c r="K86" s="359"/>
      <c r="L86" s="359"/>
      <c r="M86" s="359"/>
      <c r="N86" s="359"/>
    </row>
    <row r="87" spans="1:14" x14ac:dyDescent="0.25">
      <c r="A87" s="349" t="s">
        <v>127</v>
      </c>
      <c r="B87" s="349"/>
      <c r="C87" s="476"/>
      <c r="D87" s="351"/>
      <c r="E87" s="351"/>
      <c r="F87" s="351"/>
      <c r="G87" s="352"/>
      <c r="H87" s="349" t="s">
        <v>128</v>
      </c>
      <c r="I87" s="349"/>
      <c r="J87" s="350"/>
      <c r="K87" s="351"/>
      <c r="L87" s="351"/>
      <c r="M87" s="351"/>
      <c r="N87" s="352"/>
    </row>
    <row r="88" spans="1:14" x14ac:dyDescent="0.25">
      <c r="A88" s="349"/>
      <c r="B88" s="349"/>
      <c r="C88" s="353"/>
      <c r="D88" s="354"/>
      <c r="E88" s="354"/>
      <c r="F88" s="354"/>
      <c r="G88" s="355"/>
      <c r="H88" s="349"/>
      <c r="I88" s="349"/>
      <c r="J88" s="353"/>
      <c r="K88" s="354"/>
      <c r="L88" s="354"/>
      <c r="M88" s="354"/>
      <c r="N88" s="355"/>
    </row>
    <row r="89" spans="1:14" ht="31.05" customHeight="1" x14ac:dyDescent="0.25">
      <c r="A89" s="349"/>
      <c r="B89" s="349"/>
      <c r="C89" s="356"/>
      <c r="D89" s="357"/>
      <c r="E89" s="357"/>
      <c r="F89" s="357"/>
      <c r="G89" s="358"/>
      <c r="H89" s="349"/>
      <c r="I89" s="349"/>
      <c r="J89" s="356"/>
      <c r="K89" s="357"/>
      <c r="L89" s="357"/>
      <c r="M89" s="357"/>
      <c r="N89" s="358"/>
    </row>
    <row r="90" spans="1:14" x14ac:dyDescent="0.25">
      <c r="A90" s="349" t="s">
        <v>129</v>
      </c>
      <c r="B90" s="349"/>
      <c r="C90" s="350"/>
      <c r="D90" s="351"/>
      <c r="E90" s="351"/>
      <c r="F90" s="351"/>
      <c r="G90" s="352"/>
      <c r="H90" s="349" t="s">
        <v>129</v>
      </c>
      <c r="I90" s="349"/>
      <c r="J90" s="350"/>
      <c r="K90" s="351"/>
      <c r="L90" s="351"/>
      <c r="M90" s="351"/>
      <c r="N90" s="352"/>
    </row>
    <row r="91" spans="1:14" x14ac:dyDescent="0.25">
      <c r="A91" s="349"/>
      <c r="B91" s="349"/>
      <c r="C91" s="353"/>
      <c r="D91" s="354"/>
      <c r="E91" s="354"/>
      <c r="F91" s="354"/>
      <c r="G91" s="355"/>
      <c r="H91" s="349"/>
      <c r="I91" s="349"/>
      <c r="J91" s="353"/>
      <c r="K91" s="354"/>
      <c r="L91" s="354"/>
      <c r="M91" s="354"/>
      <c r="N91" s="355"/>
    </row>
    <row r="92" spans="1:14" x14ac:dyDescent="0.25">
      <c r="A92" s="349"/>
      <c r="B92" s="349"/>
      <c r="C92" s="356"/>
      <c r="D92" s="357"/>
      <c r="E92" s="357"/>
      <c r="F92" s="357"/>
      <c r="G92" s="358"/>
      <c r="H92" s="349"/>
      <c r="I92" s="349"/>
      <c r="J92" s="356"/>
      <c r="K92" s="357"/>
      <c r="L92" s="357"/>
      <c r="M92" s="357"/>
      <c r="N92" s="358"/>
    </row>
    <row r="93" spans="1:14" x14ac:dyDescent="0.25">
      <c r="A93" s="327" t="s">
        <v>130</v>
      </c>
      <c r="B93" s="328"/>
      <c r="C93" s="328"/>
      <c r="D93" s="328"/>
      <c r="E93" s="328"/>
      <c r="F93" s="328"/>
      <c r="G93" s="329"/>
      <c r="H93" s="359" t="s">
        <v>130</v>
      </c>
      <c r="I93" s="359"/>
      <c r="J93" s="359"/>
      <c r="K93" s="359"/>
      <c r="L93" s="359"/>
      <c r="M93" s="359"/>
      <c r="N93" s="359"/>
    </row>
    <row r="94" spans="1:14" x14ac:dyDescent="0.25">
      <c r="A94" s="349" t="s">
        <v>131</v>
      </c>
      <c r="B94" s="349"/>
      <c r="C94" s="350"/>
      <c r="D94" s="351"/>
      <c r="E94" s="351"/>
      <c r="F94" s="351"/>
      <c r="G94" s="352"/>
      <c r="H94" s="349" t="s">
        <v>132</v>
      </c>
      <c r="I94" s="349"/>
      <c r="J94" s="350"/>
      <c r="K94" s="351"/>
      <c r="L94" s="351"/>
      <c r="M94" s="351"/>
      <c r="N94" s="352"/>
    </row>
    <row r="95" spans="1:14" x14ac:dyDescent="0.25">
      <c r="A95" s="349"/>
      <c r="B95" s="349"/>
      <c r="C95" s="353"/>
      <c r="D95" s="354"/>
      <c r="E95" s="354"/>
      <c r="F95" s="354"/>
      <c r="G95" s="355"/>
      <c r="H95" s="349"/>
      <c r="I95" s="349"/>
      <c r="J95" s="353"/>
      <c r="K95" s="354"/>
      <c r="L95" s="354"/>
      <c r="M95" s="354"/>
      <c r="N95" s="355"/>
    </row>
    <row r="96" spans="1:14" x14ac:dyDescent="0.25">
      <c r="A96" s="349"/>
      <c r="B96" s="349"/>
      <c r="C96" s="356"/>
      <c r="D96" s="357"/>
      <c r="E96" s="357"/>
      <c r="F96" s="357"/>
      <c r="G96" s="358"/>
      <c r="H96" s="349"/>
      <c r="I96" s="349"/>
      <c r="J96" s="356"/>
      <c r="K96" s="357"/>
      <c r="L96" s="357"/>
      <c r="M96" s="357"/>
      <c r="N96" s="358"/>
    </row>
    <row r="97" spans="1:14" x14ac:dyDescent="0.25">
      <c r="A97" s="349" t="s">
        <v>133</v>
      </c>
      <c r="B97" s="349"/>
      <c r="C97" s="350"/>
      <c r="D97" s="351"/>
      <c r="E97" s="351"/>
      <c r="F97" s="351"/>
      <c r="G97" s="352"/>
      <c r="H97" s="349" t="s">
        <v>133</v>
      </c>
      <c r="I97" s="349"/>
      <c r="J97" s="350"/>
      <c r="K97" s="351"/>
      <c r="L97" s="351"/>
      <c r="M97" s="351"/>
      <c r="N97" s="352"/>
    </row>
    <row r="98" spans="1:14" x14ac:dyDescent="0.25">
      <c r="A98" s="349"/>
      <c r="B98" s="349"/>
      <c r="C98" s="353"/>
      <c r="D98" s="354"/>
      <c r="E98" s="354"/>
      <c r="F98" s="354"/>
      <c r="G98" s="355"/>
      <c r="H98" s="349"/>
      <c r="I98" s="349"/>
      <c r="J98" s="353"/>
      <c r="K98" s="354"/>
      <c r="L98" s="354"/>
      <c r="M98" s="354"/>
      <c r="N98" s="355"/>
    </row>
    <row r="99" spans="1:14" x14ac:dyDescent="0.25">
      <c r="A99" s="349"/>
      <c r="B99" s="349"/>
      <c r="C99" s="356"/>
      <c r="D99" s="357"/>
      <c r="E99" s="357"/>
      <c r="F99" s="357"/>
      <c r="G99" s="358"/>
      <c r="H99" s="349"/>
      <c r="I99" s="349"/>
      <c r="J99" s="356"/>
      <c r="K99" s="357"/>
      <c r="L99" s="357"/>
      <c r="M99" s="357"/>
      <c r="N99" s="358"/>
    </row>
    <row r="100" spans="1:14" x14ac:dyDescent="0.25">
      <c r="A100" s="60"/>
      <c r="B100" s="60"/>
      <c r="C100" s="60"/>
      <c r="D100" s="60"/>
      <c r="E100" s="60"/>
      <c r="F100" s="60"/>
      <c r="G100" s="60"/>
      <c r="H100" s="60"/>
      <c r="I100" s="60"/>
      <c r="J100" s="60"/>
      <c r="K100" s="60"/>
      <c r="L100" s="60"/>
      <c r="M100" s="60"/>
      <c r="N100" s="60"/>
    </row>
    <row r="101" spans="1:14" x14ac:dyDescent="0.25">
      <c r="A101" s="327" t="s">
        <v>37</v>
      </c>
      <c r="B101" s="328"/>
      <c r="C101" s="328"/>
      <c r="D101" s="328"/>
      <c r="E101" s="328"/>
      <c r="F101" s="328"/>
      <c r="G101" s="328"/>
      <c r="H101" s="328"/>
      <c r="I101" s="328"/>
      <c r="J101" s="328"/>
      <c r="K101" s="328"/>
      <c r="L101" s="328"/>
      <c r="M101" s="328"/>
      <c r="N101" s="329"/>
    </row>
    <row r="102" spans="1:14" ht="31.5" customHeight="1" x14ac:dyDescent="0.25">
      <c r="A102" s="61" t="s">
        <v>29</v>
      </c>
      <c r="B102" s="344" t="s">
        <v>30</v>
      </c>
      <c r="C102" s="345"/>
      <c r="D102" s="345"/>
      <c r="E102" s="345"/>
      <c r="F102" s="346"/>
      <c r="G102" s="347" t="s">
        <v>134</v>
      </c>
      <c r="H102" s="347"/>
      <c r="I102" s="347" t="s">
        <v>135</v>
      </c>
      <c r="J102" s="347"/>
      <c r="K102" s="347" t="s">
        <v>136</v>
      </c>
      <c r="L102" s="347"/>
      <c r="M102" s="348" t="s">
        <v>137</v>
      </c>
      <c r="N102" s="348"/>
    </row>
    <row r="103" spans="1:14" x14ac:dyDescent="0.25">
      <c r="A103" s="69" t="s">
        <v>229</v>
      </c>
      <c r="B103" s="473" t="s">
        <v>83</v>
      </c>
      <c r="C103" s="474"/>
      <c r="D103" s="474"/>
      <c r="E103" s="474"/>
      <c r="F103" s="475"/>
      <c r="G103" s="336"/>
      <c r="H103" s="337"/>
      <c r="I103" s="338"/>
      <c r="J103" s="338"/>
      <c r="K103" s="339">
        <v>0.2</v>
      </c>
      <c r="L103" s="338"/>
      <c r="M103" s="340"/>
      <c r="N103" s="340"/>
    </row>
    <row r="104" spans="1:14" x14ac:dyDescent="0.25">
      <c r="A104" s="69" t="s">
        <v>230</v>
      </c>
      <c r="B104" s="473" t="s">
        <v>231</v>
      </c>
      <c r="C104" s="474"/>
      <c r="D104" s="474"/>
      <c r="E104" s="474"/>
      <c r="F104" s="475"/>
      <c r="G104" s="336"/>
      <c r="H104" s="337"/>
      <c r="I104" s="338"/>
      <c r="J104" s="338"/>
      <c r="K104" s="339">
        <v>0.15</v>
      </c>
      <c r="L104" s="338"/>
      <c r="M104" s="340"/>
      <c r="N104" s="340"/>
    </row>
    <row r="105" spans="1:14" x14ac:dyDescent="0.25">
      <c r="A105" s="69" t="s">
        <v>230</v>
      </c>
      <c r="B105" s="473" t="s">
        <v>232</v>
      </c>
      <c r="C105" s="474"/>
      <c r="D105" s="474"/>
      <c r="E105" s="474"/>
      <c r="F105" s="475"/>
      <c r="G105" s="336"/>
      <c r="H105" s="337"/>
      <c r="I105" s="338"/>
      <c r="J105" s="338"/>
      <c r="K105" s="339">
        <v>0.2</v>
      </c>
      <c r="L105" s="338"/>
      <c r="M105" s="340"/>
      <c r="N105" s="340"/>
    </row>
    <row r="106" spans="1:14" x14ac:dyDescent="0.25">
      <c r="A106" s="69" t="s">
        <v>230</v>
      </c>
      <c r="B106" s="473" t="s">
        <v>233</v>
      </c>
      <c r="C106" s="474"/>
      <c r="D106" s="474"/>
      <c r="E106" s="474"/>
      <c r="F106" s="475"/>
      <c r="G106" s="336"/>
      <c r="H106" s="337"/>
      <c r="I106" s="338"/>
      <c r="J106" s="338"/>
      <c r="K106" s="339">
        <v>0.2</v>
      </c>
      <c r="L106" s="338"/>
      <c r="M106" s="340"/>
      <c r="N106" s="340"/>
    </row>
    <row r="107" spans="1:14" x14ac:dyDescent="0.25">
      <c r="A107" s="69" t="s">
        <v>234</v>
      </c>
      <c r="B107" s="473" t="s">
        <v>235</v>
      </c>
      <c r="C107" s="474"/>
      <c r="D107" s="474"/>
      <c r="E107" s="474"/>
      <c r="F107" s="475"/>
      <c r="G107" s="336"/>
      <c r="H107" s="337"/>
      <c r="I107" s="338"/>
      <c r="J107" s="338"/>
      <c r="K107" s="339">
        <v>0.05</v>
      </c>
      <c r="L107" s="338"/>
      <c r="M107" s="340"/>
      <c r="N107" s="340"/>
    </row>
    <row r="108" spans="1:14" x14ac:dyDescent="0.25">
      <c r="A108" s="69" t="s">
        <v>234</v>
      </c>
      <c r="B108" s="473" t="s">
        <v>236</v>
      </c>
      <c r="C108" s="474"/>
      <c r="D108" s="474"/>
      <c r="E108" s="474"/>
      <c r="F108" s="475"/>
      <c r="G108" s="336"/>
      <c r="H108" s="337"/>
      <c r="I108" s="338"/>
      <c r="J108" s="338"/>
      <c r="K108" s="339">
        <v>0.05</v>
      </c>
      <c r="L108" s="338"/>
      <c r="M108" s="340"/>
      <c r="N108" s="340"/>
    </row>
    <row r="109" spans="1:14" x14ac:dyDescent="0.25">
      <c r="A109" s="59" t="s">
        <v>237</v>
      </c>
      <c r="B109" s="333" t="s">
        <v>238</v>
      </c>
      <c r="C109" s="334"/>
      <c r="D109" s="334"/>
      <c r="E109" s="334"/>
      <c r="F109" s="335"/>
      <c r="G109" s="336"/>
      <c r="H109" s="337"/>
      <c r="I109" s="338"/>
      <c r="J109" s="338"/>
      <c r="K109" s="339">
        <v>0.15</v>
      </c>
      <c r="L109" s="338"/>
      <c r="M109" s="340"/>
      <c r="N109" s="340"/>
    </row>
    <row r="110" spans="1:14" x14ac:dyDescent="0.25">
      <c r="A110" s="59"/>
      <c r="B110" s="333"/>
      <c r="C110" s="334"/>
      <c r="D110" s="334"/>
      <c r="E110" s="334"/>
      <c r="F110" s="335"/>
      <c r="G110" s="336"/>
      <c r="H110" s="337"/>
      <c r="I110" s="338"/>
      <c r="J110" s="338"/>
      <c r="K110" s="338"/>
      <c r="L110" s="338"/>
      <c r="M110" s="340"/>
      <c r="N110" s="340"/>
    </row>
    <row r="111" spans="1:14" x14ac:dyDescent="0.25">
      <c r="A111" s="59"/>
      <c r="B111" s="333"/>
      <c r="C111" s="334"/>
      <c r="D111" s="334"/>
      <c r="E111" s="334"/>
      <c r="F111" s="335"/>
      <c r="G111" s="336"/>
      <c r="H111" s="337"/>
      <c r="I111" s="338"/>
      <c r="J111" s="338"/>
      <c r="K111" s="338"/>
      <c r="L111" s="338"/>
      <c r="M111" s="340"/>
      <c r="N111" s="340"/>
    </row>
    <row r="112" spans="1:14" x14ac:dyDescent="0.25">
      <c r="A112" s="59"/>
      <c r="B112" s="333"/>
      <c r="C112" s="334"/>
      <c r="D112" s="334"/>
      <c r="E112" s="334"/>
      <c r="F112" s="335"/>
      <c r="G112" s="336"/>
      <c r="H112" s="337"/>
      <c r="I112" s="338"/>
      <c r="J112" s="338"/>
      <c r="K112" s="338"/>
      <c r="L112" s="338"/>
      <c r="M112" s="340"/>
      <c r="N112" s="340"/>
    </row>
    <row r="113" spans="1:16" x14ac:dyDescent="0.25">
      <c r="A113" s="59"/>
      <c r="B113" s="333"/>
      <c r="C113" s="334"/>
      <c r="D113" s="334"/>
      <c r="E113" s="334"/>
      <c r="F113" s="335"/>
      <c r="G113" s="336"/>
      <c r="H113" s="337"/>
      <c r="I113" s="338"/>
      <c r="J113" s="338"/>
      <c r="K113" s="338"/>
      <c r="L113" s="338"/>
      <c r="M113" s="340"/>
      <c r="N113" s="340"/>
    </row>
    <row r="114" spans="1:16" x14ac:dyDescent="0.25">
      <c r="A114" s="59"/>
      <c r="B114" s="333"/>
      <c r="C114" s="334"/>
      <c r="D114" s="334"/>
      <c r="E114" s="334"/>
      <c r="F114" s="335"/>
      <c r="G114" s="336"/>
      <c r="H114" s="337"/>
      <c r="I114" s="338"/>
      <c r="J114" s="338"/>
      <c r="K114" s="338"/>
      <c r="L114" s="338"/>
      <c r="M114" s="340"/>
      <c r="N114" s="340"/>
    </row>
    <row r="115" spans="1:16" x14ac:dyDescent="0.25">
      <c r="A115" s="59"/>
      <c r="B115" s="333"/>
      <c r="C115" s="334"/>
      <c r="D115" s="334"/>
      <c r="E115" s="334"/>
      <c r="F115" s="335"/>
      <c r="G115" s="336"/>
      <c r="H115" s="337"/>
      <c r="I115" s="338"/>
      <c r="J115" s="338"/>
      <c r="K115" s="338"/>
      <c r="L115" s="338"/>
      <c r="M115" s="340"/>
      <c r="N115" s="340"/>
    </row>
    <row r="116" spans="1:16" x14ac:dyDescent="0.25">
      <c r="A116" s="62">
        <f>COUNTA(B103:F115)</f>
        <v>7</v>
      </c>
      <c r="B116" s="341" t="s">
        <v>146</v>
      </c>
      <c r="C116" s="341"/>
      <c r="D116" s="341"/>
      <c r="E116" s="341"/>
      <c r="F116" s="341"/>
      <c r="G116" s="341"/>
      <c r="H116" s="341"/>
      <c r="I116" s="341"/>
      <c r="J116" s="341"/>
      <c r="K116" s="341"/>
      <c r="L116" s="342"/>
      <c r="M116" s="316"/>
      <c r="N116" s="316"/>
    </row>
    <row r="117" spans="1:16" x14ac:dyDescent="0.25">
      <c r="A117" s="60"/>
      <c r="B117" s="60"/>
      <c r="C117" s="60"/>
      <c r="D117" s="60"/>
      <c r="E117" s="60"/>
      <c r="F117" s="60"/>
      <c r="G117" s="60"/>
      <c r="H117" s="60"/>
      <c r="I117" s="60"/>
      <c r="J117" s="60"/>
      <c r="K117" s="60"/>
      <c r="L117" s="60"/>
      <c r="M117" s="60"/>
      <c r="N117" s="60"/>
    </row>
    <row r="118" spans="1:16" x14ac:dyDescent="0.25">
      <c r="A118" s="327" t="s">
        <v>147</v>
      </c>
      <c r="B118" s="328"/>
      <c r="C118" s="328"/>
      <c r="D118" s="328"/>
      <c r="E118" s="328"/>
      <c r="F118" s="328"/>
      <c r="G118" s="328"/>
      <c r="H118" s="328"/>
      <c r="I118" s="328"/>
      <c r="J118" s="328"/>
      <c r="K118" s="328"/>
      <c r="L118" s="328"/>
      <c r="M118" s="328"/>
      <c r="N118" s="329"/>
    </row>
    <row r="119" spans="1:16" x14ac:dyDescent="0.25">
      <c r="A119" s="330" t="s">
        <v>148</v>
      </c>
      <c r="B119" s="331"/>
      <c r="C119" s="331"/>
      <c r="D119" s="332"/>
      <c r="E119" s="330" t="s">
        <v>149</v>
      </c>
      <c r="F119" s="331"/>
      <c r="G119" s="331"/>
      <c r="H119" s="331"/>
      <c r="I119" s="331"/>
      <c r="J119" s="331"/>
      <c r="K119" s="331"/>
      <c r="L119" s="331"/>
      <c r="M119" s="313" t="s">
        <v>150</v>
      </c>
      <c r="N119" s="315"/>
    </row>
    <row r="120" spans="1:16" x14ac:dyDescent="0.25">
      <c r="A120" s="317"/>
      <c r="B120" s="318"/>
      <c r="C120" s="318"/>
      <c r="D120" s="319"/>
      <c r="E120" s="317"/>
      <c r="F120" s="318"/>
      <c r="G120" s="318"/>
      <c r="H120" s="318"/>
      <c r="I120" s="318"/>
      <c r="J120" s="318"/>
      <c r="K120" s="318"/>
      <c r="L120" s="318"/>
      <c r="M120" s="323"/>
      <c r="N120" s="324"/>
    </row>
    <row r="121" spans="1:16" x14ac:dyDescent="0.25">
      <c r="A121" s="320"/>
      <c r="B121" s="321"/>
      <c r="C121" s="321"/>
      <c r="D121" s="322"/>
      <c r="E121" s="320"/>
      <c r="F121" s="321"/>
      <c r="G121" s="321"/>
      <c r="H121" s="321"/>
      <c r="I121" s="321"/>
      <c r="J121" s="321"/>
      <c r="K121" s="321"/>
      <c r="L121" s="321"/>
      <c r="M121" s="325"/>
      <c r="N121" s="326"/>
      <c r="O121" s="63"/>
      <c r="P121" s="64"/>
    </row>
    <row r="122" spans="1:16" x14ac:dyDescent="0.25">
      <c r="A122" s="317"/>
      <c r="B122" s="318"/>
      <c r="C122" s="318"/>
      <c r="D122" s="319"/>
      <c r="E122" s="317"/>
      <c r="F122" s="318"/>
      <c r="G122" s="318"/>
      <c r="H122" s="318"/>
      <c r="I122" s="318"/>
      <c r="J122" s="318"/>
      <c r="K122" s="318"/>
      <c r="L122" s="318"/>
      <c r="M122" s="323"/>
      <c r="N122" s="324"/>
      <c r="O122" s="63"/>
      <c r="P122" s="64"/>
    </row>
    <row r="123" spans="1:16" x14ac:dyDescent="0.25">
      <c r="A123" s="320"/>
      <c r="B123" s="321"/>
      <c r="C123" s="321"/>
      <c r="D123" s="322"/>
      <c r="E123" s="320"/>
      <c r="F123" s="321"/>
      <c r="G123" s="321"/>
      <c r="H123" s="321"/>
      <c r="I123" s="321"/>
      <c r="J123" s="321"/>
      <c r="K123" s="321"/>
      <c r="L123" s="321"/>
      <c r="M123" s="325"/>
      <c r="N123" s="326"/>
    </row>
    <row r="124" spans="1:16" x14ac:dyDescent="0.25">
      <c r="A124" s="317"/>
      <c r="B124" s="318"/>
      <c r="C124" s="318"/>
      <c r="D124" s="319"/>
      <c r="E124" s="317"/>
      <c r="F124" s="318"/>
      <c r="G124" s="318"/>
      <c r="H124" s="318"/>
      <c r="I124" s="318"/>
      <c r="J124" s="318"/>
      <c r="K124" s="318"/>
      <c r="L124" s="318"/>
      <c r="M124" s="323"/>
      <c r="N124" s="324"/>
    </row>
    <row r="125" spans="1:16" x14ac:dyDescent="0.25">
      <c r="A125" s="320"/>
      <c r="B125" s="321"/>
      <c r="C125" s="321"/>
      <c r="D125" s="322"/>
      <c r="E125" s="320"/>
      <c r="F125" s="321"/>
      <c r="G125" s="321"/>
      <c r="H125" s="321"/>
      <c r="I125" s="321"/>
      <c r="J125" s="321"/>
      <c r="K125" s="321"/>
      <c r="L125" s="321"/>
      <c r="M125" s="325"/>
      <c r="N125" s="326"/>
    </row>
    <row r="126" spans="1:16" x14ac:dyDescent="0.25">
      <c r="A126" s="317"/>
      <c r="B126" s="318"/>
      <c r="C126" s="318"/>
      <c r="D126" s="319"/>
      <c r="E126" s="317"/>
      <c r="F126" s="318"/>
      <c r="G126" s="318"/>
      <c r="H126" s="318"/>
      <c r="I126" s="318"/>
      <c r="J126" s="318"/>
      <c r="K126" s="318"/>
      <c r="L126" s="318"/>
      <c r="M126" s="323"/>
      <c r="N126" s="324"/>
    </row>
    <row r="127" spans="1:16" x14ac:dyDescent="0.25">
      <c r="A127" s="320"/>
      <c r="B127" s="321"/>
      <c r="C127" s="321"/>
      <c r="D127" s="322"/>
      <c r="E127" s="320"/>
      <c r="F127" s="321"/>
      <c r="G127" s="321"/>
      <c r="H127" s="321"/>
      <c r="I127" s="321"/>
      <c r="J127" s="321"/>
      <c r="K127" s="321"/>
      <c r="L127" s="321"/>
      <c r="M127" s="325"/>
      <c r="N127" s="326"/>
    </row>
    <row r="128" spans="1:16" x14ac:dyDescent="0.25">
      <c r="A128" s="317"/>
      <c r="B128" s="318"/>
      <c r="C128" s="318"/>
      <c r="D128" s="319"/>
      <c r="E128" s="317"/>
      <c r="F128" s="318"/>
      <c r="G128" s="318"/>
      <c r="H128" s="318"/>
      <c r="I128" s="318"/>
      <c r="J128" s="318"/>
      <c r="K128" s="318"/>
      <c r="L128" s="318"/>
      <c r="M128" s="323"/>
      <c r="N128" s="324"/>
    </row>
    <row r="129" spans="1:14" x14ac:dyDescent="0.25">
      <c r="A129" s="320"/>
      <c r="B129" s="321"/>
      <c r="C129" s="321"/>
      <c r="D129" s="322"/>
      <c r="E129" s="320"/>
      <c r="F129" s="321"/>
      <c r="G129" s="321"/>
      <c r="H129" s="321"/>
      <c r="I129" s="321"/>
      <c r="J129" s="321"/>
      <c r="K129" s="321"/>
      <c r="L129" s="321"/>
      <c r="M129" s="325"/>
      <c r="N129" s="326"/>
    </row>
    <row r="130" spans="1:14" x14ac:dyDescent="0.25">
      <c r="A130" s="317"/>
      <c r="B130" s="318"/>
      <c r="C130" s="318"/>
      <c r="D130" s="319"/>
      <c r="E130" s="317"/>
      <c r="F130" s="318"/>
      <c r="G130" s="318"/>
      <c r="H130" s="318"/>
      <c r="I130" s="318"/>
      <c r="J130" s="318"/>
      <c r="K130" s="318"/>
      <c r="L130" s="318"/>
      <c r="M130" s="323"/>
      <c r="N130" s="324"/>
    </row>
    <row r="131" spans="1:14" x14ac:dyDescent="0.25">
      <c r="A131" s="320"/>
      <c r="B131" s="321"/>
      <c r="C131" s="321"/>
      <c r="D131" s="322"/>
      <c r="E131" s="320"/>
      <c r="F131" s="321"/>
      <c r="G131" s="321"/>
      <c r="H131" s="321"/>
      <c r="I131" s="321"/>
      <c r="J131" s="321"/>
      <c r="K131" s="321"/>
      <c r="L131" s="321"/>
      <c r="M131" s="325"/>
      <c r="N131" s="326"/>
    </row>
    <row r="132" spans="1:14" x14ac:dyDescent="0.25">
      <c r="A132" s="317"/>
      <c r="B132" s="318"/>
      <c r="C132" s="318"/>
      <c r="D132" s="319"/>
      <c r="E132" s="317"/>
      <c r="F132" s="318"/>
      <c r="G132" s="318"/>
      <c r="H132" s="318"/>
      <c r="I132" s="318"/>
      <c r="J132" s="318"/>
      <c r="K132" s="318"/>
      <c r="L132" s="318"/>
      <c r="M132" s="323"/>
      <c r="N132" s="324"/>
    </row>
    <row r="133" spans="1:14" x14ac:dyDescent="0.25">
      <c r="A133" s="320"/>
      <c r="B133" s="321"/>
      <c r="C133" s="321"/>
      <c r="D133" s="322"/>
      <c r="E133" s="320"/>
      <c r="F133" s="321"/>
      <c r="G133" s="321"/>
      <c r="H133" s="321"/>
      <c r="I133" s="321"/>
      <c r="J133" s="321"/>
      <c r="K133" s="321"/>
      <c r="L133" s="321"/>
      <c r="M133" s="325"/>
      <c r="N133" s="326"/>
    </row>
    <row r="134" spans="1:14" x14ac:dyDescent="0.25">
      <c r="A134" s="313" t="s">
        <v>151</v>
      </c>
      <c r="B134" s="314"/>
      <c r="C134" s="314"/>
      <c r="D134" s="314"/>
      <c r="E134" s="314"/>
      <c r="F134" s="314"/>
      <c r="G134" s="314"/>
      <c r="H134" s="314"/>
      <c r="I134" s="314"/>
      <c r="J134" s="314"/>
      <c r="K134" s="314"/>
      <c r="L134" s="315"/>
      <c r="M134" s="316"/>
      <c r="N134" s="316"/>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59" priority="1" stopIfTrue="1" operator="equal">
      <formula>"x"</formula>
    </cfRule>
  </conditionalFormatting>
  <conditionalFormatting sqref="C64:N64 C66:N66 C68:N68 C70:N70 N71:N72 C72:M72 C74:N74 C76:N76 C78:N78 C80:N80 C82:N82">
    <cfRule type="cellIs" dxfId="5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97C4F4D4-BB14-4DF1-BF69-0E6EE7FB9E74}"/>
  </dataValidations>
  <pageMargins left="0.7" right="0.7" top="0.75" bottom="0.75" header="0.3" footer="0.3"/>
  <pageSetup paperSize="9" orientation="portrait"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47F7-0DB6-4641-BAD1-75C1A8267FD4}">
  <dimension ref="A1:IU65413"/>
  <sheetViews>
    <sheetView workbookViewId="0">
      <selection sqref="A1:N1"/>
    </sheetView>
  </sheetViews>
  <sheetFormatPr defaultColWidth="9.21875" defaultRowHeight="13.2" x14ac:dyDescent="0.25"/>
  <cols>
    <col min="1" max="1" width="8.5546875" style="42" customWidth="1"/>
    <col min="2" max="2" width="12.2187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21875" style="42" customWidth="1"/>
    <col min="11" max="11" width="6.5546875" style="42" customWidth="1"/>
    <col min="12" max="12" width="11.44140625" style="42" customWidth="1"/>
    <col min="13" max="13" width="6.5546875" style="42" customWidth="1"/>
    <col min="14" max="14" width="11" style="42" customWidth="1"/>
    <col min="15" max="15" width="9.21875" style="42"/>
    <col min="16" max="16" width="10.21875" style="42" customWidth="1"/>
    <col min="17" max="17" width="9.21875" style="42"/>
    <col min="18" max="18" width="11.5546875" style="42" customWidth="1"/>
    <col min="19" max="244" width="9.21875" style="42"/>
    <col min="245" max="245" width="14.21875" style="42" bestFit="1" customWidth="1"/>
    <col min="246" max="256" width="9.21875" style="42"/>
    <col min="257" max="257" width="8.5546875" style="42" customWidth="1"/>
    <col min="258" max="258" width="12.2187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21875" style="42" customWidth="1"/>
    <col min="267" max="267" width="6.5546875" style="42" customWidth="1"/>
    <col min="268" max="268" width="11.44140625" style="42" customWidth="1"/>
    <col min="269" max="269" width="6.5546875" style="42" customWidth="1"/>
    <col min="270" max="270" width="11" style="42" customWidth="1"/>
    <col min="271" max="271" width="9.21875" style="42"/>
    <col min="272" max="272" width="10.21875" style="42" customWidth="1"/>
    <col min="273" max="273" width="9.21875" style="42"/>
    <col min="274" max="274" width="11.5546875" style="42" customWidth="1"/>
    <col min="275" max="500" width="9.21875" style="42"/>
    <col min="501" max="501" width="14.21875" style="42" bestFit="1" customWidth="1"/>
    <col min="502" max="512" width="9.21875" style="42"/>
    <col min="513" max="513" width="8.5546875" style="42" customWidth="1"/>
    <col min="514" max="514" width="12.2187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21875" style="42" customWidth="1"/>
    <col min="523" max="523" width="6.5546875" style="42" customWidth="1"/>
    <col min="524" max="524" width="11.44140625" style="42" customWidth="1"/>
    <col min="525" max="525" width="6.5546875" style="42" customWidth="1"/>
    <col min="526" max="526" width="11" style="42" customWidth="1"/>
    <col min="527" max="527" width="9.21875" style="42"/>
    <col min="528" max="528" width="10.21875" style="42" customWidth="1"/>
    <col min="529" max="529" width="9.21875" style="42"/>
    <col min="530" max="530" width="11.5546875" style="42" customWidth="1"/>
    <col min="531" max="756" width="9.21875" style="42"/>
    <col min="757" max="757" width="14.21875" style="42" bestFit="1" customWidth="1"/>
    <col min="758" max="768" width="9.21875" style="42"/>
    <col min="769" max="769" width="8.5546875" style="42" customWidth="1"/>
    <col min="770" max="770" width="12.2187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21875" style="42" customWidth="1"/>
    <col min="779" max="779" width="6.5546875" style="42" customWidth="1"/>
    <col min="780" max="780" width="11.44140625" style="42" customWidth="1"/>
    <col min="781" max="781" width="6.5546875" style="42" customWidth="1"/>
    <col min="782" max="782" width="11" style="42" customWidth="1"/>
    <col min="783" max="783" width="9.21875" style="42"/>
    <col min="784" max="784" width="10.21875" style="42" customWidth="1"/>
    <col min="785" max="785" width="9.21875" style="42"/>
    <col min="786" max="786" width="11.5546875" style="42" customWidth="1"/>
    <col min="787" max="1012" width="9.21875" style="42"/>
    <col min="1013" max="1013" width="14.21875" style="42" bestFit="1" customWidth="1"/>
    <col min="1014" max="1024" width="9.21875" style="42"/>
    <col min="1025" max="1025" width="8.5546875" style="42" customWidth="1"/>
    <col min="1026" max="1026" width="12.2187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21875" style="42" customWidth="1"/>
    <col min="1035" max="1035" width="6.5546875" style="42" customWidth="1"/>
    <col min="1036" max="1036" width="11.44140625" style="42" customWidth="1"/>
    <col min="1037" max="1037" width="6.5546875" style="42" customWidth="1"/>
    <col min="1038" max="1038" width="11" style="42" customWidth="1"/>
    <col min="1039" max="1039" width="9.21875" style="42"/>
    <col min="1040" max="1040" width="10.21875" style="42" customWidth="1"/>
    <col min="1041" max="1041" width="9.21875" style="42"/>
    <col min="1042" max="1042" width="11.5546875" style="42" customWidth="1"/>
    <col min="1043" max="1268" width="9.21875" style="42"/>
    <col min="1269" max="1269" width="14.21875" style="42" bestFit="1" customWidth="1"/>
    <col min="1270" max="1280" width="9.21875" style="42"/>
    <col min="1281" max="1281" width="8.5546875" style="42" customWidth="1"/>
    <col min="1282" max="1282" width="12.2187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21875" style="42" customWidth="1"/>
    <col min="1291" max="1291" width="6.5546875" style="42" customWidth="1"/>
    <col min="1292" max="1292" width="11.44140625" style="42" customWidth="1"/>
    <col min="1293" max="1293" width="6.5546875" style="42" customWidth="1"/>
    <col min="1294" max="1294" width="11" style="42" customWidth="1"/>
    <col min="1295" max="1295" width="9.21875" style="42"/>
    <col min="1296" max="1296" width="10.21875" style="42" customWidth="1"/>
    <col min="1297" max="1297" width="9.21875" style="42"/>
    <col min="1298" max="1298" width="11.5546875" style="42" customWidth="1"/>
    <col min="1299" max="1524" width="9.21875" style="42"/>
    <col min="1525" max="1525" width="14.21875" style="42" bestFit="1" customWidth="1"/>
    <col min="1526" max="1536" width="9.21875" style="42"/>
    <col min="1537" max="1537" width="8.5546875" style="42" customWidth="1"/>
    <col min="1538" max="1538" width="12.2187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21875" style="42" customWidth="1"/>
    <col min="1547" max="1547" width="6.5546875" style="42" customWidth="1"/>
    <col min="1548" max="1548" width="11.44140625" style="42" customWidth="1"/>
    <col min="1549" max="1549" width="6.5546875" style="42" customWidth="1"/>
    <col min="1550" max="1550" width="11" style="42" customWidth="1"/>
    <col min="1551" max="1551" width="9.21875" style="42"/>
    <col min="1552" max="1552" width="10.21875" style="42" customWidth="1"/>
    <col min="1553" max="1553" width="9.21875" style="42"/>
    <col min="1554" max="1554" width="11.5546875" style="42" customWidth="1"/>
    <col min="1555" max="1780" width="9.21875" style="42"/>
    <col min="1781" max="1781" width="14.21875" style="42" bestFit="1" customWidth="1"/>
    <col min="1782" max="1792" width="9.21875" style="42"/>
    <col min="1793" max="1793" width="8.5546875" style="42" customWidth="1"/>
    <col min="1794" max="1794" width="12.2187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21875" style="42" customWidth="1"/>
    <col min="1803" max="1803" width="6.5546875" style="42" customWidth="1"/>
    <col min="1804" max="1804" width="11.44140625" style="42" customWidth="1"/>
    <col min="1805" max="1805" width="6.5546875" style="42" customWidth="1"/>
    <col min="1806" max="1806" width="11" style="42" customWidth="1"/>
    <col min="1807" max="1807" width="9.21875" style="42"/>
    <col min="1808" max="1808" width="10.21875" style="42" customWidth="1"/>
    <col min="1809" max="1809" width="9.21875" style="42"/>
    <col min="1810" max="1810" width="11.5546875" style="42" customWidth="1"/>
    <col min="1811" max="2036" width="9.21875" style="42"/>
    <col min="2037" max="2037" width="14.21875" style="42" bestFit="1" customWidth="1"/>
    <col min="2038" max="2048" width="9.21875" style="42"/>
    <col min="2049" max="2049" width="8.5546875" style="42" customWidth="1"/>
    <col min="2050" max="2050" width="12.2187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21875" style="42" customWidth="1"/>
    <col min="2059" max="2059" width="6.5546875" style="42" customWidth="1"/>
    <col min="2060" max="2060" width="11.44140625" style="42" customWidth="1"/>
    <col min="2061" max="2061" width="6.5546875" style="42" customWidth="1"/>
    <col min="2062" max="2062" width="11" style="42" customWidth="1"/>
    <col min="2063" max="2063" width="9.21875" style="42"/>
    <col min="2064" max="2064" width="10.21875" style="42" customWidth="1"/>
    <col min="2065" max="2065" width="9.21875" style="42"/>
    <col min="2066" max="2066" width="11.5546875" style="42" customWidth="1"/>
    <col min="2067" max="2292" width="9.21875" style="42"/>
    <col min="2293" max="2293" width="14.21875" style="42" bestFit="1" customWidth="1"/>
    <col min="2294" max="2304" width="9.21875" style="42"/>
    <col min="2305" max="2305" width="8.5546875" style="42" customWidth="1"/>
    <col min="2306" max="2306" width="12.2187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21875" style="42" customWidth="1"/>
    <col min="2315" max="2315" width="6.5546875" style="42" customWidth="1"/>
    <col min="2316" max="2316" width="11.44140625" style="42" customWidth="1"/>
    <col min="2317" max="2317" width="6.5546875" style="42" customWidth="1"/>
    <col min="2318" max="2318" width="11" style="42" customWidth="1"/>
    <col min="2319" max="2319" width="9.21875" style="42"/>
    <col min="2320" max="2320" width="10.21875" style="42" customWidth="1"/>
    <col min="2321" max="2321" width="9.21875" style="42"/>
    <col min="2322" max="2322" width="11.5546875" style="42" customWidth="1"/>
    <col min="2323" max="2548" width="9.21875" style="42"/>
    <col min="2549" max="2549" width="14.21875" style="42" bestFit="1" customWidth="1"/>
    <col min="2550" max="2560" width="9.21875" style="42"/>
    <col min="2561" max="2561" width="8.5546875" style="42" customWidth="1"/>
    <col min="2562" max="2562" width="12.2187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21875" style="42" customWidth="1"/>
    <col min="2571" max="2571" width="6.5546875" style="42" customWidth="1"/>
    <col min="2572" max="2572" width="11.44140625" style="42" customWidth="1"/>
    <col min="2573" max="2573" width="6.5546875" style="42" customWidth="1"/>
    <col min="2574" max="2574" width="11" style="42" customWidth="1"/>
    <col min="2575" max="2575" width="9.21875" style="42"/>
    <col min="2576" max="2576" width="10.21875" style="42" customWidth="1"/>
    <col min="2577" max="2577" width="9.21875" style="42"/>
    <col min="2578" max="2578" width="11.5546875" style="42" customWidth="1"/>
    <col min="2579" max="2804" width="9.21875" style="42"/>
    <col min="2805" max="2805" width="14.21875" style="42" bestFit="1" customWidth="1"/>
    <col min="2806" max="2816" width="9.21875" style="42"/>
    <col min="2817" max="2817" width="8.5546875" style="42" customWidth="1"/>
    <col min="2818" max="2818" width="12.2187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21875" style="42" customWidth="1"/>
    <col min="2827" max="2827" width="6.5546875" style="42" customWidth="1"/>
    <col min="2828" max="2828" width="11.44140625" style="42" customWidth="1"/>
    <col min="2829" max="2829" width="6.5546875" style="42" customWidth="1"/>
    <col min="2830" max="2830" width="11" style="42" customWidth="1"/>
    <col min="2831" max="2831" width="9.21875" style="42"/>
    <col min="2832" max="2832" width="10.21875" style="42" customWidth="1"/>
    <col min="2833" max="2833" width="9.21875" style="42"/>
    <col min="2834" max="2834" width="11.5546875" style="42" customWidth="1"/>
    <col min="2835" max="3060" width="9.21875" style="42"/>
    <col min="3061" max="3061" width="14.21875" style="42" bestFit="1" customWidth="1"/>
    <col min="3062" max="3072" width="9.21875" style="42"/>
    <col min="3073" max="3073" width="8.5546875" style="42" customWidth="1"/>
    <col min="3074" max="3074" width="12.2187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21875" style="42" customWidth="1"/>
    <col min="3083" max="3083" width="6.5546875" style="42" customWidth="1"/>
    <col min="3084" max="3084" width="11.44140625" style="42" customWidth="1"/>
    <col min="3085" max="3085" width="6.5546875" style="42" customWidth="1"/>
    <col min="3086" max="3086" width="11" style="42" customWidth="1"/>
    <col min="3087" max="3087" width="9.21875" style="42"/>
    <col min="3088" max="3088" width="10.21875" style="42" customWidth="1"/>
    <col min="3089" max="3089" width="9.21875" style="42"/>
    <col min="3090" max="3090" width="11.5546875" style="42" customWidth="1"/>
    <col min="3091" max="3316" width="9.21875" style="42"/>
    <col min="3317" max="3317" width="14.21875" style="42" bestFit="1" customWidth="1"/>
    <col min="3318" max="3328" width="9.21875" style="42"/>
    <col min="3329" max="3329" width="8.5546875" style="42" customWidth="1"/>
    <col min="3330" max="3330" width="12.2187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21875" style="42" customWidth="1"/>
    <col min="3339" max="3339" width="6.5546875" style="42" customWidth="1"/>
    <col min="3340" max="3340" width="11.44140625" style="42" customWidth="1"/>
    <col min="3341" max="3341" width="6.5546875" style="42" customWidth="1"/>
    <col min="3342" max="3342" width="11" style="42" customWidth="1"/>
    <col min="3343" max="3343" width="9.21875" style="42"/>
    <col min="3344" max="3344" width="10.21875" style="42" customWidth="1"/>
    <col min="3345" max="3345" width="9.21875" style="42"/>
    <col min="3346" max="3346" width="11.5546875" style="42" customWidth="1"/>
    <col min="3347" max="3572" width="9.21875" style="42"/>
    <col min="3573" max="3573" width="14.21875" style="42" bestFit="1" customWidth="1"/>
    <col min="3574" max="3584" width="9.21875" style="42"/>
    <col min="3585" max="3585" width="8.5546875" style="42" customWidth="1"/>
    <col min="3586" max="3586" width="12.2187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21875" style="42" customWidth="1"/>
    <col min="3595" max="3595" width="6.5546875" style="42" customWidth="1"/>
    <col min="3596" max="3596" width="11.44140625" style="42" customWidth="1"/>
    <col min="3597" max="3597" width="6.5546875" style="42" customWidth="1"/>
    <col min="3598" max="3598" width="11" style="42" customWidth="1"/>
    <col min="3599" max="3599" width="9.21875" style="42"/>
    <col min="3600" max="3600" width="10.21875" style="42" customWidth="1"/>
    <col min="3601" max="3601" width="9.21875" style="42"/>
    <col min="3602" max="3602" width="11.5546875" style="42" customWidth="1"/>
    <col min="3603" max="3828" width="9.21875" style="42"/>
    <col min="3829" max="3829" width="14.21875" style="42" bestFit="1" customWidth="1"/>
    <col min="3830" max="3840" width="9.21875" style="42"/>
    <col min="3841" max="3841" width="8.5546875" style="42" customWidth="1"/>
    <col min="3842" max="3842" width="12.2187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21875" style="42" customWidth="1"/>
    <col min="3851" max="3851" width="6.5546875" style="42" customWidth="1"/>
    <col min="3852" max="3852" width="11.44140625" style="42" customWidth="1"/>
    <col min="3853" max="3853" width="6.5546875" style="42" customWidth="1"/>
    <col min="3854" max="3854" width="11" style="42" customWidth="1"/>
    <col min="3855" max="3855" width="9.21875" style="42"/>
    <col min="3856" max="3856" width="10.21875" style="42" customWidth="1"/>
    <col min="3857" max="3857" width="9.21875" style="42"/>
    <col min="3858" max="3858" width="11.5546875" style="42" customWidth="1"/>
    <col min="3859" max="4084" width="9.21875" style="42"/>
    <col min="4085" max="4085" width="14.21875" style="42" bestFit="1" customWidth="1"/>
    <col min="4086" max="4096" width="9.21875" style="42"/>
    <col min="4097" max="4097" width="8.5546875" style="42" customWidth="1"/>
    <col min="4098" max="4098" width="12.2187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21875" style="42" customWidth="1"/>
    <col min="4107" max="4107" width="6.5546875" style="42" customWidth="1"/>
    <col min="4108" max="4108" width="11.44140625" style="42" customWidth="1"/>
    <col min="4109" max="4109" width="6.5546875" style="42" customWidth="1"/>
    <col min="4110" max="4110" width="11" style="42" customWidth="1"/>
    <col min="4111" max="4111" width="9.21875" style="42"/>
    <col min="4112" max="4112" width="10.21875" style="42" customWidth="1"/>
    <col min="4113" max="4113" width="9.21875" style="42"/>
    <col min="4114" max="4114" width="11.5546875" style="42" customWidth="1"/>
    <col min="4115" max="4340" width="9.21875" style="42"/>
    <col min="4341" max="4341" width="14.21875" style="42" bestFit="1" customWidth="1"/>
    <col min="4342" max="4352" width="9.21875" style="42"/>
    <col min="4353" max="4353" width="8.5546875" style="42" customWidth="1"/>
    <col min="4354" max="4354" width="12.2187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21875" style="42" customWidth="1"/>
    <col min="4363" max="4363" width="6.5546875" style="42" customWidth="1"/>
    <col min="4364" max="4364" width="11.44140625" style="42" customWidth="1"/>
    <col min="4365" max="4365" width="6.5546875" style="42" customWidth="1"/>
    <col min="4366" max="4366" width="11" style="42" customWidth="1"/>
    <col min="4367" max="4367" width="9.21875" style="42"/>
    <col min="4368" max="4368" width="10.21875" style="42" customWidth="1"/>
    <col min="4369" max="4369" width="9.21875" style="42"/>
    <col min="4370" max="4370" width="11.5546875" style="42" customWidth="1"/>
    <col min="4371" max="4596" width="9.21875" style="42"/>
    <col min="4597" max="4597" width="14.21875" style="42" bestFit="1" customWidth="1"/>
    <col min="4598" max="4608" width="9.21875" style="42"/>
    <col min="4609" max="4609" width="8.5546875" style="42" customWidth="1"/>
    <col min="4610" max="4610" width="12.2187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21875" style="42" customWidth="1"/>
    <col min="4619" max="4619" width="6.5546875" style="42" customWidth="1"/>
    <col min="4620" max="4620" width="11.44140625" style="42" customWidth="1"/>
    <col min="4621" max="4621" width="6.5546875" style="42" customWidth="1"/>
    <col min="4622" max="4622" width="11" style="42" customWidth="1"/>
    <col min="4623" max="4623" width="9.21875" style="42"/>
    <col min="4624" max="4624" width="10.21875" style="42" customWidth="1"/>
    <col min="4625" max="4625" width="9.21875" style="42"/>
    <col min="4626" max="4626" width="11.5546875" style="42" customWidth="1"/>
    <col min="4627" max="4852" width="9.21875" style="42"/>
    <col min="4853" max="4853" width="14.21875" style="42" bestFit="1" customWidth="1"/>
    <col min="4854" max="4864" width="9.21875" style="42"/>
    <col min="4865" max="4865" width="8.5546875" style="42" customWidth="1"/>
    <col min="4866" max="4866" width="12.2187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21875" style="42" customWidth="1"/>
    <col min="4875" max="4875" width="6.5546875" style="42" customWidth="1"/>
    <col min="4876" max="4876" width="11.44140625" style="42" customWidth="1"/>
    <col min="4877" max="4877" width="6.5546875" style="42" customWidth="1"/>
    <col min="4878" max="4878" width="11" style="42" customWidth="1"/>
    <col min="4879" max="4879" width="9.21875" style="42"/>
    <col min="4880" max="4880" width="10.21875" style="42" customWidth="1"/>
    <col min="4881" max="4881" width="9.21875" style="42"/>
    <col min="4882" max="4882" width="11.5546875" style="42" customWidth="1"/>
    <col min="4883" max="5108" width="9.21875" style="42"/>
    <col min="5109" max="5109" width="14.21875" style="42" bestFit="1" customWidth="1"/>
    <col min="5110" max="5120" width="9.21875" style="42"/>
    <col min="5121" max="5121" width="8.5546875" style="42" customWidth="1"/>
    <col min="5122" max="5122" width="12.2187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21875" style="42" customWidth="1"/>
    <col min="5131" max="5131" width="6.5546875" style="42" customWidth="1"/>
    <col min="5132" max="5132" width="11.44140625" style="42" customWidth="1"/>
    <col min="5133" max="5133" width="6.5546875" style="42" customWidth="1"/>
    <col min="5134" max="5134" width="11" style="42" customWidth="1"/>
    <col min="5135" max="5135" width="9.21875" style="42"/>
    <col min="5136" max="5136" width="10.21875" style="42" customWidth="1"/>
    <col min="5137" max="5137" width="9.21875" style="42"/>
    <col min="5138" max="5138" width="11.5546875" style="42" customWidth="1"/>
    <col min="5139" max="5364" width="9.21875" style="42"/>
    <col min="5365" max="5365" width="14.21875" style="42" bestFit="1" customWidth="1"/>
    <col min="5366" max="5376" width="9.21875" style="42"/>
    <col min="5377" max="5377" width="8.5546875" style="42" customWidth="1"/>
    <col min="5378" max="5378" width="12.2187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21875" style="42" customWidth="1"/>
    <col min="5387" max="5387" width="6.5546875" style="42" customWidth="1"/>
    <col min="5388" max="5388" width="11.44140625" style="42" customWidth="1"/>
    <col min="5389" max="5389" width="6.5546875" style="42" customWidth="1"/>
    <col min="5390" max="5390" width="11" style="42" customWidth="1"/>
    <col min="5391" max="5391" width="9.21875" style="42"/>
    <col min="5392" max="5392" width="10.21875" style="42" customWidth="1"/>
    <col min="5393" max="5393" width="9.21875" style="42"/>
    <col min="5394" max="5394" width="11.5546875" style="42" customWidth="1"/>
    <col min="5395" max="5620" width="9.21875" style="42"/>
    <col min="5621" max="5621" width="14.21875" style="42" bestFit="1" customWidth="1"/>
    <col min="5622" max="5632" width="9.21875" style="42"/>
    <col min="5633" max="5633" width="8.5546875" style="42" customWidth="1"/>
    <col min="5634" max="5634" width="12.2187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21875" style="42" customWidth="1"/>
    <col min="5643" max="5643" width="6.5546875" style="42" customWidth="1"/>
    <col min="5644" max="5644" width="11.44140625" style="42" customWidth="1"/>
    <col min="5645" max="5645" width="6.5546875" style="42" customWidth="1"/>
    <col min="5646" max="5646" width="11" style="42" customWidth="1"/>
    <col min="5647" max="5647" width="9.21875" style="42"/>
    <col min="5648" max="5648" width="10.21875" style="42" customWidth="1"/>
    <col min="5649" max="5649" width="9.21875" style="42"/>
    <col min="5650" max="5650" width="11.5546875" style="42" customWidth="1"/>
    <col min="5651" max="5876" width="9.21875" style="42"/>
    <col min="5877" max="5877" width="14.21875" style="42" bestFit="1" customWidth="1"/>
    <col min="5878" max="5888" width="9.21875" style="42"/>
    <col min="5889" max="5889" width="8.5546875" style="42" customWidth="1"/>
    <col min="5890" max="5890" width="12.2187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21875" style="42" customWidth="1"/>
    <col min="5899" max="5899" width="6.5546875" style="42" customWidth="1"/>
    <col min="5900" max="5900" width="11.44140625" style="42" customWidth="1"/>
    <col min="5901" max="5901" width="6.5546875" style="42" customWidth="1"/>
    <col min="5902" max="5902" width="11" style="42" customWidth="1"/>
    <col min="5903" max="5903" width="9.21875" style="42"/>
    <col min="5904" max="5904" width="10.21875" style="42" customWidth="1"/>
    <col min="5905" max="5905" width="9.21875" style="42"/>
    <col min="5906" max="5906" width="11.5546875" style="42" customWidth="1"/>
    <col min="5907" max="6132" width="9.21875" style="42"/>
    <col min="6133" max="6133" width="14.21875" style="42" bestFit="1" customWidth="1"/>
    <col min="6134" max="6144" width="9.21875" style="42"/>
    <col min="6145" max="6145" width="8.5546875" style="42" customWidth="1"/>
    <col min="6146" max="6146" width="12.2187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21875" style="42" customWidth="1"/>
    <col min="6155" max="6155" width="6.5546875" style="42" customWidth="1"/>
    <col min="6156" max="6156" width="11.44140625" style="42" customWidth="1"/>
    <col min="6157" max="6157" width="6.5546875" style="42" customWidth="1"/>
    <col min="6158" max="6158" width="11" style="42" customWidth="1"/>
    <col min="6159" max="6159" width="9.21875" style="42"/>
    <col min="6160" max="6160" width="10.21875" style="42" customWidth="1"/>
    <col min="6161" max="6161" width="9.21875" style="42"/>
    <col min="6162" max="6162" width="11.5546875" style="42" customWidth="1"/>
    <col min="6163" max="6388" width="9.21875" style="42"/>
    <col min="6389" max="6389" width="14.21875" style="42" bestFit="1" customWidth="1"/>
    <col min="6390" max="6400" width="9.21875" style="42"/>
    <col min="6401" max="6401" width="8.5546875" style="42" customWidth="1"/>
    <col min="6402" max="6402" width="12.2187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21875" style="42" customWidth="1"/>
    <col min="6411" max="6411" width="6.5546875" style="42" customWidth="1"/>
    <col min="6412" max="6412" width="11.44140625" style="42" customWidth="1"/>
    <col min="6413" max="6413" width="6.5546875" style="42" customWidth="1"/>
    <col min="6414" max="6414" width="11" style="42" customWidth="1"/>
    <col min="6415" max="6415" width="9.21875" style="42"/>
    <col min="6416" max="6416" width="10.21875" style="42" customWidth="1"/>
    <col min="6417" max="6417" width="9.21875" style="42"/>
    <col min="6418" max="6418" width="11.5546875" style="42" customWidth="1"/>
    <col min="6419" max="6644" width="9.21875" style="42"/>
    <col min="6645" max="6645" width="14.21875" style="42" bestFit="1" customWidth="1"/>
    <col min="6646" max="6656" width="9.21875" style="42"/>
    <col min="6657" max="6657" width="8.5546875" style="42" customWidth="1"/>
    <col min="6658" max="6658" width="12.2187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21875" style="42" customWidth="1"/>
    <col min="6667" max="6667" width="6.5546875" style="42" customWidth="1"/>
    <col min="6668" max="6668" width="11.44140625" style="42" customWidth="1"/>
    <col min="6669" max="6669" width="6.5546875" style="42" customWidth="1"/>
    <col min="6670" max="6670" width="11" style="42" customWidth="1"/>
    <col min="6671" max="6671" width="9.21875" style="42"/>
    <col min="6672" max="6672" width="10.21875" style="42" customWidth="1"/>
    <col min="6673" max="6673" width="9.21875" style="42"/>
    <col min="6674" max="6674" width="11.5546875" style="42" customWidth="1"/>
    <col min="6675" max="6900" width="9.21875" style="42"/>
    <col min="6901" max="6901" width="14.21875" style="42" bestFit="1" customWidth="1"/>
    <col min="6902" max="6912" width="9.21875" style="42"/>
    <col min="6913" max="6913" width="8.5546875" style="42" customWidth="1"/>
    <col min="6914" max="6914" width="12.2187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21875" style="42" customWidth="1"/>
    <col min="6923" max="6923" width="6.5546875" style="42" customWidth="1"/>
    <col min="6924" max="6924" width="11.44140625" style="42" customWidth="1"/>
    <col min="6925" max="6925" width="6.5546875" style="42" customWidth="1"/>
    <col min="6926" max="6926" width="11" style="42" customWidth="1"/>
    <col min="6927" max="6927" width="9.21875" style="42"/>
    <col min="6928" max="6928" width="10.21875" style="42" customWidth="1"/>
    <col min="6929" max="6929" width="9.21875" style="42"/>
    <col min="6930" max="6930" width="11.5546875" style="42" customWidth="1"/>
    <col min="6931" max="7156" width="9.21875" style="42"/>
    <col min="7157" max="7157" width="14.21875" style="42" bestFit="1" customWidth="1"/>
    <col min="7158" max="7168" width="9.21875" style="42"/>
    <col min="7169" max="7169" width="8.5546875" style="42" customWidth="1"/>
    <col min="7170" max="7170" width="12.2187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21875" style="42" customWidth="1"/>
    <col min="7179" max="7179" width="6.5546875" style="42" customWidth="1"/>
    <col min="7180" max="7180" width="11.44140625" style="42" customWidth="1"/>
    <col min="7181" max="7181" width="6.5546875" style="42" customWidth="1"/>
    <col min="7182" max="7182" width="11" style="42" customWidth="1"/>
    <col min="7183" max="7183" width="9.21875" style="42"/>
    <col min="7184" max="7184" width="10.21875" style="42" customWidth="1"/>
    <col min="7185" max="7185" width="9.21875" style="42"/>
    <col min="7186" max="7186" width="11.5546875" style="42" customWidth="1"/>
    <col min="7187" max="7412" width="9.21875" style="42"/>
    <col min="7413" max="7413" width="14.21875" style="42" bestFit="1" customWidth="1"/>
    <col min="7414" max="7424" width="9.21875" style="42"/>
    <col min="7425" max="7425" width="8.5546875" style="42" customWidth="1"/>
    <col min="7426" max="7426" width="12.2187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21875" style="42" customWidth="1"/>
    <col min="7435" max="7435" width="6.5546875" style="42" customWidth="1"/>
    <col min="7436" max="7436" width="11.44140625" style="42" customWidth="1"/>
    <col min="7437" max="7437" width="6.5546875" style="42" customWidth="1"/>
    <col min="7438" max="7438" width="11" style="42" customWidth="1"/>
    <col min="7439" max="7439" width="9.21875" style="42"/>
    <col min="7440" max="7440" width="10.21875" style="42" customWidth="1"/>
    <col min="7441" max="7441" width="9.21875" style="42"/>
    <col min="7442" max="7442" width="11.5546875" style="42" customWidth="1"/>
    <col min="7443" max="7668" width="9.21875" style="42"/>
    <col min="7669" max="7669" width="14.21875" style="42" bestFit="1" customWidth="1"/>
    <col min="7670" max="7680" width="9.21875" style="42"/>
    <col min="7681" max="7681" width="8.5546875" style="42" customWidth="1"/>
    <col min="7682" max="7682" width="12.2187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21875" style="42" customWidth="1"/>
    <col min="7691" max="7691" width="6.5546875" style="42" customWidth="1"/>
    <col min="7692" max="7692" width="11.44140625" style="42" customWidth="1"/>
    <col min="7693" max="7693" width="6.5546875" style="42" customWidth="1"/>
    <col min="7694" max="7694" width="11" style="42" customWidth="1"/>
    <col min="7695" max="7695" width="9.21875" style="42"/>
    <col min="7696" max="7696" width="10.21875" style="42" customWidth="1"/>
    <col min="7697" max="7697" width="9.21875" style="42"/>
    <col min="7698" max="7698" width="11.5546875" style="42" customWidth="1"/>
    <col min="7699" max="7924" width="9.21875" style="42"/>
    <col min="7925" max="7925" width="14.21875" style="42" bestFit="1" customWidth="1"/>
    <col min="7926" max="7936" width="9.21875" style="42"/>
    <col min="7937" max="7937" width="8.5546875" style="42" customWidth="1"/>
    <col min="7938" max="7938" width="12.2187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21875" style="42" customWidth="1"/>
    <col min="7947" max="7947" width="6.5546875" style="42" customWidth="1"/>
    <col min="7948" max="7948" width="11.44140625" style="42" customWidth="1"/>
    <col min="7949" max="7949" width="6.5546875" style="42" customWidth="1"/>
    <col min="7950" max="7950" width="11" style="42" customWidth="1"/>
    <col min="7951" max="7951" width="9.21875" style="42"/>
    <col min="7952" max="7952" width="10.21875" style="42" customWidth="1"/>
    <col min="7953" max="7953" width="9.21875" style="42"/>
    <col min="7954" max="7954" width="11.5546875" style="42" customWidth="1"/>
    <col min="7955" max="8180" width="9.21875" style="42"/>
    <col min="8181" max="8181" width="14.21875" style="42" bestFit="1" customWidth="1"/>
    <col min="8182" max="8192" width="9.21875" style="42"/>
    <col min="8193" max="8193" width="8.5546875" style="42" customWidth="1"/>
    <col min="8194" max="8194" width="12.2187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21875" style="42" customWidth="1"/>
    <col min="8203" max="8203" width="6.5546875" style="42" customWidth="1"/>
    <col min="8204" max="8204" width="11.44140625" style="42" customWidth="1"/>
    <col min="8205" max="8205" width="6.5546875" style="42" customWidth="1"/>
    <col min="8206" max="8206" width="11" style="42" customWidth="1"/>
    <col min="8207" max="8207" width="9.21875" style="42"/>
    <col min="8208" max="8208" width="10.21875" style="42" customWidth="1"/>
    <col min="8209" max="8209" width="9.21875" style="42"/>
    <col min="8210" max="8210" width="11.5546875" style="42" customWidth="1"/>
    <col min="8211" max="8436" width="9.21875" style="42"/>
    <col min="8437" max="8437" width="14.21875" style="42" bestFit="1" customWidth="1"/>
    <col min="8438" max="8448" width="9.21875" style="42"/>
    <col min="8449" max="8449" width="8.5546875" style="42" customWidth="1"/>
    <col min="8450" max="8450" width="12.2187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21875" style="42" customWidth="1"/>
    <col min="8459" max="8459" width="6.5546875" style="42" customWidth="1"/>
    <col min="8460" max="8460" width="11.44140625" style="42" customWidth="1"/>
    <col min="8461" max="8461" width="6.5546875" style="42" customWidth="1"/>
    <col min="8462" max="8462" width="11" style="42" customWidth="1"/>
    <col min="8463" max="8463" width="9.21875" style="42"/>
    <col min="8464" max="8464" width="10.21875" style="42" customWidth="1"/>
    <col min="8465" max="8465" width="9.21875" style="42"/>
    <col min="8466" max="8466" width="11.5546875" style="42" customWidth="1"/>
    <col min="8467" max="8692" width="9.21875" style="42"/>
    <col min="8693" max="8693" width="14.21875" style="42" bestFit="1" customWidth="1"/>
    <col min="8694" max="8704" width="9.21875" style="42"/>
    <col min="8705" max="8705" width="8.5546875" style="42" customWidth="1"/>
    <col min="8706" max="8706" width="12.2187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21875" style="42" customWidth="1"/>
    <col min="8715" max="8715" width="6.5546875" style="42" customWidth="1"/>
    <col min="8716" max="8716" width="11.44140625" style="42" customWidth="1"/>
    <col min="8717" max="8717" width="6.5546875" style="42" customWidth="1"/>
    <col min="8718" max="8718" width="11" style="42" customWidth="1"/>
    <col min="8719" max="8719" width="9.21875" style="42"/>
    <col min="8720" max="8720" width="10.21875" style="42" customWidth="1"/>
    <col min="8721" max="8721" width="9.21875" style="42"/>
    <col min="8722" max="8722" width="11.5546875" style="42" customWidth="1"/>
    <col min="8723" max="8948" width="9.21875" style="42"/>
    <col min="8949" max="8949" width="14.21875" style="42" bestFit="1" customWidth="1"/>
    <col min="8950" max="8960" width="9.21875" style="42"/>
    <col min="8961" max="8961" width="8.5546875" style="42" customWidth="1"/>
    <col min="8962" max="8962" width="12.2187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21875" style="42" customWidth="1"/>
    <col min="8971" max="8971" width="6.5546875" style="42" customWidth="1"/>
    <col min="8972" max="8972" width="11.44140625" style="42" customWidth="1"/>
    <col min="8973" max="8973" width="6.5546875" style="42" customWidth="1"/>
    <col min="8974" max="8974" width="11" style="42" customWidth="1"/>
    <col min="8975" max="8975" width="9.21875" style="42"/>
    <col min="8976" max="8976" width="10.21875" style="42" customWidth="1"/>
    <col min="8977" max="8977" width="9.21875" style="42"/>
    <col min="8978" max="8978" width="11.5546875" style="42" customWidth="1"/>
    <col min="8979" max="9204" width="9.21875" style="42"/>
    <col min="9205" max="9205" width="14.21875" style="42" bestFit="1" customWidth="1"/>
    <col min="9206" max="9216" width="9.21875" style="42"/>
    <col min="9217" max="9217" width="8.5546875" style="42" customWidth="1"/>
    <col min="9218" max="9218" width="12.2187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21875" style="42" customWidth="1"/>
    <col min="9227" max="9227" width="6.5546875" style="42" customWidth="1"/>
    <col min="9228" max="9228" width="11.44140625" style="42" customWidth="1"/>
    <col min="9229" max="9229" width="6.5546875" style="42" customWidth="1"/>
    <col min="9230" max="9230" width="11" style="42" customWidth="1"/>
    <col min="9231" max="9231" width="9.21875" style="42"/>
    <col min="9232" max="9232" width="10.21875" style="42" customWidth="1"/>
    <col min="9233" max="9233" width="9.21875" style="42"/>
    <col min="9234" max="9234" width="11.5546875" style="42" customWidth="1"/>
    <col min="9235" max="9460" width="9.21875" style="42"/>
    <col min="9461" max="9461" width="14.21875" style="42" bestFit="1" customWidth="1"/>
    <col min="9462" max="9472" width="9.21875" style="42"/>
    <col min="9473" max="9473" width="8.5546875" style="42" customWidth="1"/>
    <col min="9474" max="9474" width="12.2187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21875" style="42" customWidth="1"/>
    <col min="9483" max="9483" width="6.5546875" style="42" customWidth="1"/>
    <col min="9484" max="9484" width="11.44140625" style="42" customWidth="1"/>
    <col min="9485" max="9485" width="6.5546875" style="42" customWidth="1"/>
    <col min="9486" max="9486" width="11" style="42" customWidth="1"/>
    <col min="9487" max="9487" width="9.21875" style="42"/>
    <col min="9488" max="9488" width="10.21875" style="42" customWidth="1"/>
    <col min="9489" max="9489" width="9.21875" style="42"/>
    <col min="9490" max="9490" width="11.5546875" style="42" customWidth="1"/>
    <col min="9491" max="9716" width="9.21875" style="42"/>
    <col min="9717" max="9717" width="14.21875" style="42" bestFit="1" customWidth="1"/>
    <col min="9718" max="9728" width="9.21875" style="42"/>
    <col min="9729" max="9729" width="8.5546875" style="42" customWidth="1"/>
    <col min="9730" max="9730" width="12.2187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21875" style="42" customWidth="1"/>
    <col min="9739" max="9739" width="6.5546875" style="42" customWidth="1"/>
    <col min="9740" max="9740" width="11.44140625" style="42" customWidth="1"/>
    <col min="9741" max="9741" width="6.5546875" style="42" customWidth="1"/>
    <col min="9742" max="9742" width="11" style="42" customWidth="1"/>
    <col min="9743" max="9743" width="9.21875" style="42"/>
    <col min="9744" max="9744" width="10.21875" style="42" customWidth="1"/>
    <col min="9745" max="9745" width="9.21875" style="42"/>
    <col min="9746" max="9746" width="11.5546875" style="42" customWidth="1"/>
    <col min="9747" max="9972" width="9.21875" style="42"/>
    <col min="9973" max="9973" width="14.21875" style="42" bestFit="1" customWidth="1"/>
    <col min="9974" max="9984" width="9.21875" style="42"/>
    <col min="9985" max="9985" width="8.5546875" style="42" customWidth="1"/>
    <col min="9986" max="9986" width="12.2187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21875" style="42" customWidth="1"/>
    <col min="9995" max="9995" width="6.5546875" style="42" customWidth="1"/>
    <col min="9996" max="9996" width="11.44140625" style="42" customWidth="1"/>
    <col min="9997" max="9997" width="6.5546875" style="42" customWidth="1"/>
    <col min="9998" max="9998" width="11" style="42" customWidth="1"/>
    <col min="9999" max="9999" width="9.21875" style="42"/>
    <col min="10000" max="10000" width="10.21875" style="42" customWidth="1"/>
    <col min="10001" max="10001" width="9.21875" style="42"/>
    <col min="10002" max="10002" width="11.5546875" style="42" customWidth="1"/>
    <col min="10003" max="10228" width="9.21875" style="42"/>
    <col min="10229" max="10229" width="14.21875" style="42" bestFit="1" customWidth="1"/>
    <col min="10230" max="10240" width="9.21875" style="42"/>
    <col min="10241" max="10241" width="8.5546875" style="42" customWidth="1"/>
    <col min="10242" max="10242" width="12.2187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21875" style="42" customWidth="1"/>
    <col min="10251" max="10251" width="6.5546875" style="42" customWidth="1"/>
    <col min="10252" max="10252" width="11.44140625" style="42" customWidth="1"/>
    <col min="10253" max="10253" width="6.5546875" style="42" customWidth="1"/>
    <col min="10254" max="10254" width="11" style="42" customWidth="1"/>
    <col min="10255" max="10255" width="9.21875" style="42"/>
    <col min="10256" max="10256" width="10.21875" style="42" customWidth="1"/>
    <col min="10257" max="10257" width="9.21875" style="42"/>
    <col min="10258" max="10258" width="11.5546875" style="42" customWidth="1"/>
    <col min="10259" max="10484" width="9.21875" style="42"/>
    <col min="10485" max="10485" width="14.21875" style="42" bestFit="1" customWidth="1"/>
    <col min="10486" max="10496" width="9.21875" style="42"/>
    <col min="10497" max="10497" width="8.5546875" style="42" customWidth="1"/>
    <col min="10498" max="10498" width="12.2187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21875" style="42" customWidth="1"/>
    <col min="10507" max="10507" width="6.5546875" style="42" customWidth="1"/>
    <col min="10508" max="10508" width="11.44140625" style="42" customWidth="1"/>
    <col min="10509" max="10509" width="6.5546875" style="42" customWidth="1"/>
    <col min="10510" max="10510" width="11" style="42" customWidth="1"/>
    <col min="10511" max="10511" width="9.21875" style="42"/>
    <col min="10512" max="10512" width="10.21875" style="42" customWidth="1"/>
    <col min="10513" max="10513" width="9.21875" style="42"/>
    <col min="10514" max="10514" width="11.5546875" style="42" customWidth="1"/>
    <col min="10515" max="10740" width="9.21875" style="42"/>
    <col min="10741" max="10741" width="14.21875" style="42" bestFit="1" customWidth="1"/>
    <col min="10742" max="10752" width="9.21875" style="42"/>
    <col min="10753" max="10753" width="8.5546875" style="42" customWidth="1"/>
    <col min="10754" max="10754" width="12.2187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21875" style="42" customWidth="1"/>
    <col min="10763" max="10763" width="6.5546875" style="42" customWidth="1"/>
    <col min="10764" max="10764" width="11.44140625" style="42" customWidth="1"/>
    <col min="10765" max="10765" width="6.5546875" style="42" customWidth="1"/>
    <col min="10766" max="10766" width="11" style="42" customWidth="1"/>
    <col min="10767" max="10767" width="9.21875" style="42"/>
    <col min="10768" max="10768" width="10.21875" style="42" customWidth="1"/>
    <col min="10769" max="10769" width="9.21875" style="42"/>
    <col min="10770" max="10770" width="11.5546875" style="42" customWidth="1"/>
    <col min="10771" max="10996" width="9.21875" style="42"/>
    <col min="10997" max="10997" width="14.21875" style="42" bestFit="1" customWidth="1"/>
    <col min="10998" max="11008" width="9.21875" style="42"/>
    <col min="11009" max="11009" width="8.5546875" style="42" customWidth="1"/>
    <col min="11010" max="11010" width="12.2187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21875" style="42" customWidth="1"/>
    <col min="11019" max="11019" width="6.5546875" style="42" customWidth="1"/>
    <col min="11020" max="11020" width="11.44140625" style="42" customWidth="1"/>
    <col min="11021" max="11021" width="6.5546875" style="42" customWidth="1"/>
    <col min="11022" max="11022" width="11" style="42" customWidth="1"/>
    <col min="11023" max="11023" width="9.21875" style="42"/>
    <col min="11024" max="11024" width="10.21875" style="42" customWidth="1"/>
    <col min="11025" max="11025" width="9.21875" style="42"/>
    <col min="11026" max="11026" width="11.5546875" style="42" customWidth="1"/>
    <col min="11027" max="11252" width="9.21875" style="42"/>
    <col min="11253" max="11253" width="14.21875" style="42" bestFit="1" customWidth="1"/>
    <col min="11254" max="11264" width="9.21875" style="42"/>
    <col min="11265" max="11265" width="8.5546875" style="42" customWidth="1"/>
    <col min="11266" max="11266" width="12.2187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21875" style="42" customWidth="1"/>
    <col min="11275" max="11275" width="6.5546875" style="42" customWidth="1"/>
    <col min="11276" max="11276" width="11.44140625" style="42" customWidth="1"/>
    <col min="11277" max="11277" width="6.5546875" style="42" customWidth="1"/>
    <col min="11278" max="11278" width="11" style="42" customWidth="1"/>
    <col min="11279" max="11279" width="9.21875" style="42"/>
    <col min="11280" max="11280" width="10.21875" style="42" customWidth="1"/>
    <col min="11281" max="11281" width="9.21875" style="42"/>
    <col min="11282" max="11282" width="11.5546875" style="42" customWidth="1"/>
    <col min="11283" max="11508" width="9.21875" style="42"/>
    <col min="11509" max="11509" width="14.21875" style="42" bestFit="1" customWidth="1"/>
    <col min="11510" max="11520" width="9.21875" style="42"/>
    <col min="11521" max="11521" width="8.5546875" style="42" customWidth="1"/>
    <col min="11522" max="11522" width="12.2187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21875" style="42" customWidth="1"/>
    <col min="11531" max="11531" width="6.5546875" style="42" customWidth="1"/>
    <col min="11532" max="11532" width="11.44140625" style="42" customWidth="1"/>
    <col min="11533" max="11533" width="6.5546875" style="42" customWidth="1"/>
    <col min="11534" max="11534" width="11" style="42" customWidth="1"/>
    <col min="11535" max="11535" width="9.21875" style="42"/>
    <col min="11536" max="11536" width="10.21875" style="42" customWidth="1"/>
    <col min="11537" max="11537" width="9.21875" style="42"/>
    <col min="11538" max="11538" width="11.5546875" style="42" customWidth="1"/>
    <col min="11539" max="11764" width="9.21875" style="42"/>
    <col min="11765" max="11765" width="14.21875" style="42" bestFit="1" customWidth="1"/>
    <col min="11766" max="11776" width="9.21875" style="42"/>
    <col min="11777" max="11777" width="8.5546875" style="42" customWidth="1"/>
    <col min="11778" max="11778" width="12.2187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21875" style="42" customWidth="1"/>
    <col min="11787" max="11787" width="6.5546875" style="42" customWidth="1"/>
    <col min="11788" max="11788" width="11.44140625" style="42" customWidth="1"/>
    <col min="11789" max="11789" width="6.5546875" style="42" customWidth="1"/>
    <col min="11790" max="11790" width="11" style="42" customWidth="1"/>
    <col min="11791" max="11791" width="9.21875" style="42"/>
    <col min="11792" max="11792" width="10.21875" style="42" customWidth="1"/>
    <col min="11793" max="11793" width="9.21875" style="42"/>
    <col min="11794" max="11794" width="11.5546875" style="42" customWidth="1"/>
    <col min="11795" max="12020" width="9.21875" style="42"/>
    <col min="12021" max="12021" width="14.21875" style="42" bestFit="1" customWidth="1"/>
    <col min="12022" max="12032" width="9.21875" style="42"/>
    <col min="12033" max="12033" width="8.5546875" style="42" customWidth="1"/>
    <col min="12034" max="12034" width="12.2187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21875" style="42" customWidth="1"/>
    <col min="12043" max="12043" width="6.5546875" style="42" customWidth="1"/>
    <col min="12044" max="12044" width="11.44140625" style="42" customWidth="1"/>
    <col min="12045" max="12045" width="6.5546875" style="42" customWidth="1"/>
    <col min="12046" max="12046" width="11" style="42" customWidth="1"/>
    <col min="12047" max="12047" width="9.21875" style="42"/>
    <col min="12048" max="12048" width="10.21875" style="42" customWidth="1"/>
    <col min="12049" max="12049" width="9.21875" style="42"/>
    <col min="12050" max="12050" width="11.5546875" style="42" customWidth="1"/>
    <col min="12051" max="12276" width="9.21875" style="42"/>
    <col min="12277" max="12277" width="14.21875" style="42" bestFit="1" customWidth="1"/>
    <col min="12278" max="12288" width="9.21875" style="42"/>
    <col min="12289" max="12289" width="8.5546875" style="42" customWidth="1"/>
    <col min="12290" max="12290" width="12.2187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21875" style="42" customWidth="1"/>
    <col min="12299" max="12299" width="6.5546875" style="42" customWidth="1"/>
    <col min="12300" max="12300" width="11.44140625" style="42" customWidth="1"/>
    <col min="12301" max="12301" width="6.5546875" style="42" customWidth="1"/>
    <col min="12302" max="12302" width="11" style="42" customWidth="1"/>
    <col min="12303" max="12303" width="9.21875" style="42"/>
    <col min="12304" max="12304" width="10.21875" style="42" customWidth="1"/>
    <col min="12305" max="12305" width="9.21875" style="42"/>
    <col min="12306" max="12306" width="11.5546875" style="42" customWidth="1"/>
    <col min="12307" max="12532" width="9.21875" style="42"/>
    <col min="12533" max="12533" width="14.21875" style="42" bestFit="1" customWidth="1"/>
    <col min="12534" max="12544" width="9.21875" style="42"/>
    <col min="12545" max="12545" width="8.5546875" style="42" customWidth="1"/>
    <col min="12546" max="12546" width="12.2187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21875" style="42" customWidth="1"/>
    <col min="12555" max="12555" width="6.5546875" style="42" customWidth="1"/>
    <col min="12556" max="12556" width="11.44140625" style="42" customWidth="1"/>
    <col min="12557" max="12557" width="6.5546875" style="42" customWidth="1"/>
    <col min="12558" max="12558" width="11" style="42" customWidth="1"/>
    <col min="12559" max="12559" width="9.21875" style="42"/>
    <col min="12560" max="12560" width="10.21875" style="42" customWidth="1"/>
    <col min="12561" max="12561" width="9.21875" style="42"/>
    <col min="12562" max="12562" width="11.5546875" style="42" customWidth="1"/>
    <col min="12563" max="12788" width="9.21875" style="42"/>
    <col min="12789" max="12789" width="14.21875" style="42" bestFit="1" customWidth="1"/>
    <col min="12790" max="12800" width="9.21875" style="42"/>
    <col min="12801" max="12801" width="8.5546875" style="42" customWidth="1"/>
    <col min="12802" max="12802" width="12.2187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21875" style="42" customWidth="1"/>
    <col min="12811" max="12811" width="6.5546875" style="42" customWidth="1"/>
    <col min="12812" max="12812" width="11.44140625" style="42" customWidth="1"/>
    <col min="12813" max="12813" width="6.5546875" style="42" customWidth="1"/>
    <col min="12814" max="12814" width="11" style="42" customWidth="1"/>
    <col min="12815" max="12815" width="9.21875" style="42"/>
    <col min="12816" max="12816" width="10.21875" style="42" customWidth="1"/>
    <col min="12817" max="12817" width="9.21875" style="42"/>
    <col min="12818" max="12818" width="11.5546875" style="42" customWidth="1"/>
    <col min="12819" max="13044" width="9.21875" style="42"/>
    <col min="13045" max="13045" width="14.21875" style="42" bestFit="1" customWidth="1"/>
    <col min="13046" max="13056" width="9.21875" style="42"/>
    <col min="13057" max="13057" width="8.5546875" style="42" customWidth="1"/>
    <col min="13058" max="13058" width="12.2187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21875" style="42" customWidth="1"/>
    <col min="13067" max="13067" width="6.5546875" style="42" customWidth="1"/>
    <col min="13068" max="13068" width="11.44140625" style="42" customWidth="1"/>
    <col min="13069" max="13069" width="6.5546875" style="42" customWidth="1"/>
    <col min="13070" max="13070" width="11" style="42" customWidth="1"/>
    <col min="13071" max="13071" width="9.21875" style="42"/>
    <col min="13072" max="13072" width="10.21875" style="42" customWidth="1"/>
    <col min="13073" max="13073" width="9.21875" style="42"/>
    <col min="13074" max="13074" width="11.5546875" style="42" customWidth="1"/>
    <col min="13075" max="13300" width="9.21875" style="42"/>
    <col min="13301" max="13301" width="14.21875" style="42" bestFit="1" customWidth="1"/>
    <col min="13302" max="13312" width="9.21875" style="42"/>
    <col min="13313" max="13313" width="8.5546875" style="42" customWidth="1"/>
    <col min="13314" max="13314" width="12.2187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21875" style="42" customWidth="1"/>
    <col min="13323" max="13323" width="6.5546875" style="42" customWidth="1"/>
    <col min="13324" max="13324" width="11.44140625" style="42" customWidth="1"/>
    <col min="13325" max="13325" width="6.5546875" style="42" customWidth="1"/>
    <col min="13326" max="13326" width="11" style="42" customWidth="1"/>
    <col min="13327" max="13327" width="9.21875" style="42"/>
    <col min="13328" max="13328" width="10.21875" style="42" customWidth="1"/>
    <col min="13329" max="13329" width="9.21875" style="42"/>
    <col min="13330" max="13330" width="11.5546875" style="42" customWidth="1"/>
    <col min="13331" max="13556" width="9.21875" style="42"/>
    <col min="13557" max="13557" width="14.21875" style="42" bestFit="1" customWidth="1"/>
    <col min="13558" max="13568" width="9.21875" style="42"/>
    <col min="13569" max="13569" width="8.5546875" style="42" customWidth="1"/>
    <col min="13570" max="13570" width="12.2187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21875" style="42" customWidth="1"/>
    <col min="13579" max="13579" width="6.5546875" style="42" customWidth="1"/>
    <col min="13580" max="13580" width="11.44140625" style="42" customWidth="1"/>
    <col min="13581" max="13581" width="6.5546875" style="42" customWidth="1"/>
    <col min="13582" max="13582" width="11" style="42" customWidth="1"/>
    <col min="13583" max="13583" width="9.21875" style="42"/>
    <col min="13584" max="13584" width="10.21875" style="42" customWidth="1"/>
    <col min="13585" max="13585" width="9.21875" style="42"/>
    <col min="13586" max="13586" width="11.5546875" style="42" customWidth="1"/>
    <col min="13587" max="13812" width="9.21875" style="42"/>
    <col min="13813" max="13813" width="14.21875" style="42" bestFit="1" customWidth="1"/>
    <col min="13814" max="13824" width="9.21875" style="42"/>
    <col min="13825" max="13825" width="8.5546875" style="42" customWidth="1"/>
    <col min="13826" max="13826" width="12.2187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21875" style="42" customWidth="1"/>
    <col min="13835" max="13835" width="6.5546875" style="42" customWidth="1"/>
    <col min="13836" max="13836" width="11.44140625" style="42" customWidth="1"/>
    <col min="13837" max="13837" width="6.5546875" style="42" customWidth="1"/>
    <col min="13838" max="13838" width="11" style="42" customWidth="1"/>
    <col min="13839" max="13839" width="9.21875" style="42"/>
    <col min="13840" max="13840" width="10.21875" style="42" customWidth="1"/>
    <col min="13841" max="13841" width="9.21875" style="42"/>
    <col min="13842" max="13842" width="11.5546875" style="42" customWidth="1"/>
    <col min="13843" max="14068" width="9.21875" style="42"/>
    <col min="14069" max="14069" width="14.21875" style="42" bestFit="1" customWidth="1"/>
    <col min="14070" max="14080" width="9.21875" style="42"/>
    <col min="14081" max="14081" width="8.5546875" style="42" customWidth="1"/>
    <col min="14082" max="14082" width="12.2187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21875" style="42" customWidth="1"/>
    <col min="14091" max="14091" width="6.5546875" style="42" customWidth="1"/>
    <col min="14092" max="14092" width="11.44140625" style="42" customWidth="1"/>
    <col min="14093" max="14093" width="6.5546875" style="42" customWidth="1"/>
    <col min="14094" max="14094" width="11" style="42" customWidth="1"/>
    <col min="14095" max="14095" width="9.21875" style="42"/>
    <col min="14096" max="14096" width="10.21875" style="42" customWidth="1"/>
    <col min="14097" max="14097" width="9.21875" style="42"/>
    <col min="14098" max="14098" width="11.5546875" style="42" customWidth="1"/>
    <col min="14099" max="14324" width="9.21875" style="42"/>
    <col min="14325" max="14325" width="14.21875" style="42" bestFit="1" customWidth="1"/>
    <col min="14326" max="14336" width="9.21875" style="42"/>
    <col min="14337" max="14337" width="8.5546875" style="42" customWidth="1"/>
    <col min="14338" max="14338" width="12.2187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21875" style="42" customWidth="1"/>
    <col min="14347" max="14347" width="6.5546875" style="42" customWidth="1"/>
    <col min="14348" max="14348" width="11.44140625" style="42" customWidth="1"/>
    <col min="14349" max="14349" width="6.5546875" style="42" customWidth="1"/>
    <col min="14350" max="14350" width="11" style="42" customWidth="1"/>
    <col min="14351" max="14351" width="9.21875" style="42"/>
    <col min="14352" max="14352" width="10.21875" style="42" customWidth="1"/>
    <col min="14353" max="14353" width="9.21875" style="42"/>
    <col min="14354" max="14354" width="11.5546875" style="42" customWidth="1"/>
    <col min="14355" max="14580" width="9.21875" style="42"/>
    <col min="14581" max="14581" width="14.21875" style="42" bestFit="1" customWidth="1"/>
    <col min="14582" max="14592" width="9.21875" style="42"/>
    <col min="14593" max="14593" width="8.5546875" style="42" customWidth="1"/>
    <col min="14594" max="14594" width="12.2187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21875" style="42" customWidth="1"/>
    <col min="14603" max="14603" width="6.5546875" style="42" customWidth="1"/>
    <col min="14604" max="14604" width="11.44140625" style="42" customWidth="1"/>
    <col min="14605" max="14605" width="6.5546875" style="42" customWidth="1"/>
    <col min="14606" max="14606" width="11" style="42" customWidth="1"/>
    <col min="14607" max="14607" width="9.21875" style="42"/>
    <col min="14608" max="14608" width="10.21875" style="42" customWidth="1"/>
    <col min="14609" max="14609" width="9.21875" style="42"/>
    <col min="14610" max="14610" width="11.5546875" style="42" customWidth="1"/>
    <col min="14611" max="14836" width="9.21875" style="42"/>
    <col min="14837" max="14837" width="14.21875" style="42" bestFit="1" customWidth="1"/>
    <col min="14838" max="14848" width="9.21875" style="42"/>
    <col min="14849" max="14849" width="8.5546875" style="42" customWidth="1"/>
    <col min="14850" max="14850" width="12.2187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21875" style="42" customWidth="1"/>
    <col min="14859" max="14859" width="6.5546875" style="42" customWidth="1"/>
    <col min="14860" max="14860" width="11.44140625" style="42" customWidth="1"/>
    <col min="14861" max="14861" width="6.5546875" style="42" customWidth="1"/>
    <col min="14862" max="14862" width="11" style="42" customWidth="1"/>
    <col min="14863" max="14863" width="9.21875" style="42"/>
    <col min="14864" max="14864" width="10.21875" style="42" customWidth="1"/>
    <col min="14865" max="14865" width="9.21875" style="42"/>
    <col min="14866" max="14866" width="11.5546875" style="42" customWidth="1"/>
    <col min="14867" max="15092" width="9.21875" style="42"/>
    <col min="15093" max="15093" width="14.21875" style="42" bestFit="1" customWidth="1"/>
    <col min="15094" max="15104" width="9.21875" style="42"/>
    <col min="15105" max="15105" width="8.5546875" style="42" customWidth="1"/>
    <col min="15106" max="15106" width="12.2187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21875" style="42" customWidth="1"/>
    <col min="15115" max="15115" width="6.5546875" style="42" customWidth="1"/>
    <col min="15116" max="15116" width="11.44140625" style="42" customWidth="1"/>
    <col min="15117" max="15117" width="6.5546875" style="42" customWidth="1"/>
    <col min="15118" max="15118" width="11" style="42" customWidth="1"/>
    <col min="15119" max="15119" width="9.21875" style="42"/>
    <col min="15120" max="15120" width="10.21875" style="42" customWidth="1"/>
    <col min="15121" max="15121" width="9.21875" style="42"/>
    <col min="15122" max="15122" width="11.5546875" style="42" customWidth="1"/>
    <col min="15123" max="15348" width="9.21875" style="42"/>
    <col min="15349" max="15349" width="14.21875" style="42" bestFit="1" customWidth="1"/>
    <col min="15350" max="15360" width="9.21875" style="42"/>
    <col min="15361" max="15361" width="8.5546875" style="42" customWidth="1"/>
    <col min="15362" max="15362" width="12.2187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21875" style="42" customWidth="1"/>
    <col min="15371" max="15371" width="6.5546875" style="42" customWidth="1"/>
    <col min="15372" max="15372" width="11.44140625" style="42" customWidth="1"/>
    <col min="15373" max="15373" width="6.5546875" style="42" customWidth="1"/>
    <col min="15374" max="15374" width="11" style="42" customWidth="1"/>
    <col min="15375" max="15375" width="9.21875" style="42"/>
    <col min="15376" max="15376" width="10.21875" style="42" customWidth="1"/>
    <col min="15377" max="15377" width="9.21875" style="42"/>
    <col min="15378" max="15378" width="11.5546875" style="42" customWidth="1"/>
    <col min="15379" max="15604" width="9.21875" style="42"/>
    <col min="15605" max="15605" width="14.21875" style="42" bestFit="1" customWidth="1"/>
    <col min="15606" max="15616" width="9.21875" style="42"/>
    <col min="15617" max="15617" width="8.5546875" style="42" customWidth="1"/>
    <col min="15618" max="15618" width="12.2187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21875" style="42" customWidth="1"/>
    <col min="15627" max="15627" width="6.5546875" style="42" customWidth="1"/>
    <col min="15628" max="15628" width="11.44140625" style="42" customWidth="1"/>
    <col min="15629" max="15629" width="6.5546875" style="42" customWidth="1"/>
    <col min="15630" max="15630" width="11" style="42" customWidth="1"/>
    <col min="15631" max="15631" width="9.21875" style="42"/>
    <col min="15632" max="15632" width="10.21875" style="42" customWidth="1"/>
    <col min="15633" max="15633" width="9.21875" style="42"/>
    <col min="15634" max="15634" width="11.5546875" style="42" customWidth="1"/>
    <col min="15635" max="15860" width="9.21875" style="42"/>
    <col min="15861" max="15861" width="14.21875" style="42" bestFit="1" customWidth="1"/>
    <col min="15862" max="15872" width="9.21875" style="42"/>
    <col min="15873" max="15873" width="8.5546875" style="42" customWidth="1"/>
    <col min="15874" max="15874" width="12.2187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21875" style="42" customWidth="1"/>
    <col min="15883" max="15883" width="6.5546875" style="42" customWidth="1"/>
    <col min="15884" max="15884" width="11.44140625" style="42" customWidth="1"/>
    <col min="15885" max="15885" width="6.5546875" style="42" customWidth="1"/>
    <col min="15886" max="15886" width="11" style="42" customWidth="1"/>
    <col min="15887" max="15887" width="9.21875" style="42"/>
    <col min="15888" max="15888" width="10.21875" style="42" customWidth="1"/>
    <col min="15889" max="15889" width="9.21875" style="42"/>
    <col min="15890" max="15890" width="11.5546875" style="42" customWidth="1"/>
    <col min="15891" max="16116" width="9.21875" style="42"/>
    <col min="16117" max="16117" width="14.21875" style="42" bestFit="1" customWidth="1"/>
    <col min="16118" max="16128" width="9.21875" style="42"/>
    <col min="16129" max="16129" width="8.5546875" style="42" customWidth="1"/>
    <col min="16130" max="16130" width="12.2187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21875" style="42" customWidth="1"/>
    <col min="16139" max="16139" width="6.5546875" style="42" customWidth="1"/>
    <col min="16140" max="16140" width="11.44140625" style="42" customWidth="1"/>
    <col min="16141" max="16141" width="6.5546875" style="42" customWidth="1"/>
    <col min="16142" max="16142" width="11" style="42" customWidth="1"/>
    <col min="16143" max="16143" width="9.21875" style="42"/>
    <col min="16144" max="16144" width="10.21875" style="42" customWidth="1"/>
    <col min="16145" max="16145" width="9.21875" style="42"/>
    <col min="16146" max="16146" width="11.5546875" style="42" customWidth="1"/>
    <col min="16147" max="16372" width="9.21875" style="42"/>
    <col min="16373" max="16373" width="14.21875" style="42" bestFit="1" customWidth="1"/>
    <col min="16374" max="16384" width="9.21875" style="42"/>
  </cols>
  <sheetData>
    <row r="1" spans="1:23" ht="18" customHeight="1" thickBot="1" x14ac:dyDescent="0.3">
      <c r="A1" s="433" t="s">
        <v>277</v>
      </c>
      <c r="B1" s="433"/>
      <c r="C1" s="433"/>
      <c r="D1" s="433"/>
      <c r="E1" s="433"/>
      <c r="F1" s="433"/>
      <c r="G1" s="433"/>
      <c r="H1" s="433"/>
      <c r="I1" s="433"/>
      <c r="J1" s="433"/>
      <c r="K1" s="433"/>
      <c r="L1" s="433"/>
      <c r="M1" s="433"/>
      <c r="N1" s="433"/>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34" t="s">
        <v>101</v>
      </c>
      <c r="B3" s="435"/>
      <c r="C3" s="435"/>
      <c r="D3" s="436"/>
      <c r="E3" s="437"/>
      <c r="F3" s="438"/>
      <c r="G3" s="438"/>
      <c r="H3" s="439"/>
      <c r="I3" s="440" t="s">
        <v>102</v>
      </c>
      <c r="J3" s="440"/>
      <c r="K3" s="440"/>
      <c r="L3" s="440"/>
      <c r="M3" s="440"/>
      <c r="N3" s="440"/>
    </row>
    <row r="4" spans="1:23" s="44" customFormat="1" ht="12.75" customHeight="1" x14ac:dyDescent="0.25">
      <c r="A4" s="441" t="s">
        <v>103</v>
      </c>
      <c r="B4" s="442"/>
      <c r="C4" s="442"/>
      <c r="D4" s="443"/>
      <c r="E4" s="447"/>
      <c r="F4" s="448"/>
      <c r="G4" s="448"/>
      <c r="H4" s="448"/>
      <c r="I4" s="449" t="s">
        <v>104</v>
      </c>
      <c r="J4" s="450"/>
      <c r="K4" s="450"/>
      <c r="L4" s="451"/>
      <c r="M4" s="451"/>
      <c r="N4" s="452"/>
    </row>
    <row r="5" spans="1:23" s="44" customFormat="1" ht="21.75" customHeight="1" x14ac:dyDescent="0.25">
      <c r="A5" s="444"/>
      <c r="B5" s="445"/>
      <c r="C5" s="445"/>
      <c r="D5" s="446"/>
      <c r="E5" s="448"/>
      <c r="F5" s="448"/>
      <c r="G5" s="448"/>
      <c r="H5" s="448"/>
      <c r="I5" s="453"/>
      <c r="J5" s="454"/>
      <c r="K5" s="454"/>
      <c r="L5" s="454"/>
      <c r="M5" s="454"/>
      <c r="N5" s="455"/>
    </row>
    <row r="6" spans="1:23" s="44" customFormat="1" ht="21.75" customHeight="1" x14ac:dyDescent="0.25">
      <c r="A6" s="419" t="s">
        <v>105</v>
      </c>
      <c r="B6" s="420"/>
      <c r="C6" s="420"/>
      <c r="D6" s="421"/>
      <c r="E6" s="425"/>
      <c r="F6" s="425"/>
      <c r="G6" s="425"/>
      <c r="H6" s="426"/>
      <c r="I6" s="429" t="s">
        <v>107</v>
      </c>
      <c r="J6" s="429"/>
      <c r="K6" s="429"/>
      <c r="L6" s="429"/>
      <c r="M6" s="429"/>
      <c r="N6" s="429"/>
    </row>
    <row r="7" spans="1:23" s="44" customFormat="1" ht="27" customHeight="1" x14ac:dyDescent="0.25">
      <c r="A7" s="422"/>
      <c r="B7" s="423"/>
      <c r="C7" s="423"/>
      <c r="D7" s="424"/>
      <c r="E7" s="427"/>
      <c r="F7" s="427"/>
      <c r="G7" s="427"/>
      <c r="H7" s="428"/>
      <c r="I7" s="430">
        <v>2025</v>
      </c>
      <c r="J7" s="431"/>
      <c r="K7" s="432">
        <v>2026</v>
      </c>
      <c r="L7" s="432"/>
      <c r="M7" s="432">
        <v>2027</v>
      </c>
      <c r="N7" s="432"/>
    </row>
    <row r="8" spans="1:23" s="44" customFormat="1" ht="31.5" customHeight="1" x14ac:dyDescent="0.25">
      <c r="A8" s="456" t="s">
        <v>108</v>
      </c>
      <c r="B8" s="457"/>
      <c r="C8" s="457"/>
      <c r="D8" s="458"/>
      <c r="E8" s="459"/>
      <c r="F8" s="459"/>
      <c r="G8" s="459"/>
      <c r="H8" s="460"/>
      <c r="I8" s="461" t="s">
        <v>41</v>
      </c>
      <c r="J8" s="462"/>
      <c r="K8" s="463" t="s">
        <v>41</v>
      </c>
      <c r="L8" s="463"/>
      <c r="M8" s="463" t="s">
        <v>41</v>
      </c>
      <c r="N8" s="463"/>
    </row>
    <row r="9" spans="1:23" ht="38.25" customHeight="1" x14ac:dyDescent="0.25">
      <c r="A9" s="396" t="s">
        <v>109</v>
      </c>
      <c r="B9" s="397"/>
      <c r="C9" s="398" t="s">
        <v>246</v>
      </c>
      <c r="D9" s="417"/>
      <c r="E9" s="417"/>
      <c r="F9" s="417"/>
      <c r="G9" s="417"/>
      <c r="H9" s="417"/>
      <c r="I9" s="417"/>
      <c r="J9" s="417"/>
      <c r="K9" s="417"/>
      <c r="L9" s="417"/>
      <c r="M9" s="417"/>
      <c r="N9" s="418"/>
    </row>
    <row r="10" spans="1:23" ht="38.25" hidden="1" customHeight="1" x14ac:dyDescent="0.25">
      <c r="A10" s="396"/>
      <c r="B10" s="397"/>
      <c r="C10" s="398"/>
      <c r="D10" s="399"/>
      <c r="E10" s="399"/>
      <c r="F10" s="399"/>
      <c r="G10" s="399"/>
      <c r="H10" s="399"/>
      <c r="I10" s="399"/>
      <c r="J10" s="399"/>
      <c r="K10" s="399"/>
      <c r="L10" s="399"/>
      <c r="M10" s="399"/>
      <c r="N10" s="400"/>
    </row>
    <row r="11" spans="1:23" ht="19.5" customHeight="1" x14ac:dyDescent="0.25">
      <c r="A11" s="401" t="s">
        <v>111</v>
      </c>
      <c r="B11" s="402"/>
      <c r="C11" s="480" t="s">
        <v>247</v>
      </c>
      <c r="D11" s="408"/>
      <c r="E11" s="408"/>
      <c r="F11" s="408"/>
      <c r="G11" s="408"/>
      <c r="H11" s="408"/>
      <c r="I11" s="408"/>
      <c r="J11" s="408"/>
      <c r="K11" s="408"/>
      <c r="L11" s="408"/>
      <c r="M11" s="408"/>
      <c r="N11" s="409"/>
    </row>
    <row r="12" spans="1:23" ht="19.5" customHeight="1" x14ac:dyDescent="0.25">
      <c r="A12" s="403"/>
      <c r="B12" s="404"/>
      <c r="C12" s="410"/>
      <c r="D12" s="411"/>
      <c r="E12" s="411"/>
      <c r="F12" s="411"/>
      <c r="G12" s="411"/>
      <c r="H12" s="411"/>
      <c r="I12" s="411"/>
      <c r="J12" s="411"/>
      <c r="K12" s="411"/>
      <c r="L12" s="411"/>
      <c r="M12" s="411"/>
      <c r="N12" s="412"/>
    </row>
    <row r="13" spans="1:23" ht="22.5" customHeight="1" x14ac:dyDescent="0.25">
      <c r="A13" s="403"/>
      <c r="B13" s="404"/>
      <c r="C13" s="410"/>
      <c r="D13" s="411"/>
      <c r="E13" s="411"/>
      <c r="F13" s="411"/>
      <c r="G13" s="411"/>
      <c r="H13" s="411"/>
      <c r="I13" s="411"/>
      <c r="J13" s="411"/>
      <c r="K13" s="411"/>
      <c r="L13" s="411"/>
      <c r="M13" s="411"/>
      <c r="N13" s="412"/>
    </row>
    <row r="14" spans="1:23" ht="81.75" customHeight="1" x14ac:dyDescent="0.25">
      <c r="A14" s="403"/>
      <c r="B14" s="404"/>
      <c r="C14" s="410"/>
      <c r="D14" s="411"/>
      <c r="E14" s="411"/>
      <c r="F14" s="411"/>
      <c r="G14" s="411"/>
      <c r="H14" s="411"/>
      <c r="I14" s="411"/>
      <c r="J14" s="411"/>
      <c r="K14" s="411"/>
      <c r="L14" s="411"/>
      <c r="M14" s="411"/>
      <c r="N14" s="412"/>
    </row>
    <row r="15" spans="1:23" ht="18.75" hidden="1" customHeight="1" x14ac:dyDescent="0.25">
      <c r="A15" s="403"/>
      <c r="B15" s="404"/>
      <c r="C15" s="410"/>
      <c r="D15" s="411"/>
      <c r="E15" s="411"/>
      <c r="F15" s="411"/>
      <c r="G15" s="411"/>
      <c r="H15" s="411"/>
      <c r="I15" s="411"/>
      <c r="J15" s="411"/>
      <c r="K15" s="411"/>
      <c r="L15" s="411"/>
      <c r="M15" s="411"/>
      <c r="N15" s="412"/>
    </row>
    <row r="16" spans="1:23" ht="16.5" hidden="1" customHeight="1" x14ac:dyDescent="0.25">
      <c r="A16" s="403"/>
      <c r="B16" s="404"/>
      <c r="C16" s="410"/>
      <c r="D16" s="411"/>
      <c r="E16" s="411"/>
      <c r="F16" s="411"/>
      <c r="G16" s="411"/>
      <c r="H16" s="411"/>
      <c r="I16" s="411"/>
      <c r="J16" s="411"/>
      <c r="K16" s="411"/>
      <c r="L16" s="411"/>
      <c r="M16" s="411"/>
      <c r="N16" s="412"/>
    </row>
    <row r="17" spans="1:29" ht="23.25" hidden="1" customHeight="1" x14ac:dyDescent="0.25">
      <c r="A17" s="403"/>
      <c r="B17" s="404"/>
      <c r="C17" s="410"/>
      <c r="D17" s="411"/>
      <c r="E17" s="411"/>
      <c r="F17" s="411"/>
      <c r="G17" s="411"/>
      <c r="H17" s="411"/>
      <c r="I17" s="411"/>
      <c r="J17" s="411"/>
      <c r="K17" s="411"/>
      <c r="L17" s="411"/>
      <c r="M17" s="411"/>
      <c r="N17" s="412"/>
    </row>
    <row r="18" spans="1:29" ht="20.25" hidden="1" customHeight="1" x14ac:dyDescent="0.25">
      <c r="A18" s="403"/>
      <c r="B18" s="404"/>
      <c r="C18" s="410"/>
      <c r="D18" s="411"/>
      <c r="E18" s="411"/>
      <c r="F18" s="411"/>
      <c r="G18" s="411"/>
      <c r="H18" s="411"/>
      <c r="I18" s="411"/>
      <c r="J18" s="411"/>
      <c r="K18" s="411"/>
      <c r="L18" s="411"/>
      <c r="M18" s="411"/>
      <c r="N18" s="412"/>
    </row>
    <row r="19" spans="1:29" ht="13.5" hidden="1" customHeight="1" x14ac:dyDescent="0.25">
      <c r="A19" s="403"/>
      <c r="B19" s="404"/>
      <c r="C19" s="410"/>
      <c r="D19" s="411"/>
      <c r="E19" s="411"/>
      <c r="F19" s="411"/>
      <c r="G19" s="411"/>
      <c r="H19" s="411"/>
      <c r="I19" s="411"/>
      <c r="J19" s="411"/>
      <c r="K19" s="411"/>
      <c r="L19" s="411"/>
      <c r="M19" s="411"/>
      <c r="N19" s="412"/>
    </row>
    <row r="20" spans="1:29" ht="13.5" hidden="1" customHeight="1" x14ac:dyDescent="0.25">
      <c r="A20" s="403"/>
      <c r="B20" s="404"/>
      <c r="C20" s="410"/>
      <c r="D20" s="411"/>
      <c r="E20" s="411"/>
      <c r="F20" s="411"/>
      <c r="G20" s="411"/>
      <c r="H20" s="411"/>
      <c r="I20" s="411"/>
      <c r="J20" s="411"/>
      <c r="K20" s="411"/>
      <c r="L20" s="411"/>
      <c r="M20" s="411"/>
      <c r="N20" s="412"/>
    </row>
    <row r="21" spans="1:29" ht="13.5" hidden="1" customHeight="1" x14ac:dyDescent="0.25">
      <c r="A21" s="403"/>
      <c r="B21" s="404"/>
      <c r="C21" s="410"/>
      <c r="D21" s="411"/>
      <c r="E21" s="411"/>
      <c r="F21" s="411"/>
      <c r="G21" s="411"/>
      <c r="H21" s="411"/>
      <c r="I21" s="411"/>
      <c r="J21" s="411"/>
      <c r="K21" s="411"/>
      <c r="L21" s="411"/>
      <c r="M21" s="411"/>
      <c r="N21" s="412"/>
    </row>
    <row r="22" spans="1:29" ht="13.5" hidden="1" customHeight="1" x14ac:dyDescent="0.25">
      <c r="A22" s="403"/>
      <c r="B22" s="404"/>
      <c r="C22" s="410"/>
      <c r="D22" s="411"/>
      <c r="E22" s="411"/>
      <c r="F22" s="411"/>
      <c r="G22" s="411"/>
      <c r="H22" s="411"/>
      <c r="I22" s="411"/>
      <c r="J22" s="411"/>
      <c r="K22" s="411"/>
      <c r="L22" s="411"/>
      <c r="M22" s="411"/>
      <c r="N22" s="412"/>
    </row>
    <row r="23" spans="1:29" ht="13.5" hidden="1" customHeight="1" x14ac:dyDescent="0.25">
      <c r="A23" s="405"/>
      <c r="B23" s="406"/>
      <c r="C23" s="413"/>
      <c r="D23" s="414"/>
      <c r="E23" s="414"/>
      <c r="F23" s="414"/>
      <c r="G23" s="414"/>
      <c r="H23" s="414"/>
      <c r="I23" s="414"/>
      <c r="J23" s="414"/>
      <c r="K23" s="414"/>
      <c r="L23" s="414"/>
      <c r="M23" s="414"/>
      <c r="N23" s="415"/>
    </row>
    <row r="24" spans="1:29" ht="18.75" customHeight="1" x14ac:dyDescent="0.25">
      <c r="A24" s="380" t="s">
        <v>113</v>
      </c>
      <c r="B24" s="416"/>
      <c r="C24" s="416"/>
      <c r="D24" s="416"/>
      <c r="E24" s="416"/>
      <c r="F24" s="416"/>
      <c r="G24" s="416"/>
      <c r="H24" s="416"/>
      <c r="I24" s="416"/>
      <c r="J24" s="416"/>
      <c r="K24" s="416"/>
      <c r="L24" s="416"/>
      <c r="M24" s="416"/>
      <c r="N24" s="381"/>
      <c r="R24" s="45"/>
      <c r="S24" s="45"/>
      <c r="T24" s="45"/>
      <c r="U24" s="45"/>
      <c r="V24" s="45"/>
      <c r="W24" s="45"/>
      <c r="X24" s="45"/>
      <c r="Y24" s="45"/>
      <c r="Z24" s="45"/>
      <c r="AA24" s="45"/>
      <c r="AB24" s="45"/>
      <c r="AC24" s="45"/>
    </row>
    <row r="25" spans="1:29" ht="27" customHeight="1" x14ac:dyDescent="0.25">
      <c r="A25" s="46">
        <v>1</v>
      </c>
      <c r="B25" s="392" t="s">
        <v>248</v>
      </c>
      <c r="C25" s="393"/>
      <c r="D25" s="393"/>
      <c r="E25" s="393"/>
      <c r="F25" s="393"/>
      <c r="G25" s="394"/>
      <c r="H25" s="46">
        <v>6</v>
      </c>
      <c r="I25" s="392"/>
      <c r="J25" s="393"/>
      <c r="K25" s="393"/>
      <c r="L25" s="393"/>
      <c r="M25" s="393"/>
      <c r="N25" s="394"/>
      <c r="R25" s="45"/>
      <c r="S25" s="45"/>
      <c r="T25" s="45"/>
      <c r="U25" s="45"/>
      <c r="V25" s="45"/>
      <c r="W25" s="45"/>
      <c r="X25" s="45"/>
      <c r="Y25" s="45"/>
      <c r="Z25" s="45"/>
      <c r="AA25" s="45"/>
      <c r="AB25" s="45"/>
      <c r="AC25" s="45"/>
    </row>
    <row r="26" spans="1:29" ht="27" customHeight="1" x14ac:dyDescent="0.25">
      <c r="A26" s="46">
        <v>2</v>
      </c>
      <c r="B26" s="392" t="s">
        <v>249</v>
      </c>
      <c r="C26" s="393"/>
      <c r="D26" s="393"/>
      <c r="E26" s="393"/>
      <c r="F26" s="393"/>
      <c r="G26" s="394"/>
      <c r="H26" s="46">
        <v>7</v>
      </c>
      <c r="I26" s="392"/>
      <c r="J26" s="393"/>
      <c r="K26" s="393"/>
      <c r="L26" s="393"/>
      <c r="M26" s="393"/>
      <c r="N26" s="394"/>
      <c r="R26" s="45"/>
      <c r="S26" s="45"/>
      <c r="T26" s="45"/>
      <c r="U26" s="45"/>
      <c r="V26" s="45"/>
      <c r="W26" s="45"/>
      <c r="X26" s="45"/>
      <c r="Y26" s="45"/>
      <c r="Z26" s="45"/>
      <c r="AA26" s="45"/>
      <c r="AB26" s="45"/>
      <c r="AC26" s="45"/>
    </row>
    <row r="27" spans="1:29" ht="26.25" customHeight="1" x14ac:dyDescent="0.25">
      <c r="A27" s="46">
        <v>3</v>
      </c>
      <c r="B27" s="392" t="s">
        <v>250</v>
      </c>
      <c r="C27" s="393"/>
      <c r="D27" s="393"/>
      <c r="E27" s="393"/>
      <c r="F27" s="393"/>
      <c r="G27" s="394"/>
      <c r="H27" s="46">
        <v>8</v>
      </c>
      <c r="I27" s="392"/>
      <c r="J27" s="393"/>
      <c r="K27" s="393"/>
      <c r="L27" s="393"/>
      <c r="M27" s="393"/>
      <c r="N27" s="394"/>
      <c r="R27" s="45"/>
      <c r="S27" s="45"/>
      <c r="T27" s="45"/>
      <c r="U27" s="45"/>
      <c r="V27" s="45"/>
      <c r="W27" s="45"/>
      <c r="X27" s="45"/>
      <c r="Y27" s="45"/>
      <c r="Z27" s="45"/>
      <c r="AA27" s="45"/>
      <c r="AB27" s="45"/>
      <c r="AC27" s="45"/>
    </row>
    <row r="28" spans="1:29" ht="33.75" customHeight="1" x14ac:dyDescent="0.25">
      <c r="A28" s="46">
        <v>4</v>
      </c>
      <c r="B28" s="392" t="s">
        <v>251</v>
      </c>
      <c r="C28" s="393"/>
      <c r="D28" s="393"/>
      <c r="E28" s="393"/>
      <c r="F28" s="393"/>
      <c r="G28" s="394"/>
      <c r="H28" s="46">
        <v>9</v>
      </c>
      <c r="I28" s="392"/>
      <c r="J28" s="393"/>
      <c r="K28" s="393"/>
      <c r="L28" s="393"/>
      <c r="M28" s="393"/>
      <c r="N28" s="394"/>
    </row>
    <row r="29" spans="1:29" ht="34.5" customHeight="1" x14ac:dyDescent="0.25">
      <c r="A29" s="46">
        <v>5</v>
      </c>
      <c r="B29" s="392" t="s">
        <v>252</v>
      </c>
      <c r="C29" s="393"/>
      <c r="D29" s="393"/>
      <c r="E29" s="393"/>
      <c r="F29" s="393"/>
      <c r="G29" s="394"/>
      <c r="H29" s="46">
        <v>10</v>
      </c>
      <c r="I29" s="395"/>
      <c r="J29" s="395"/>
      <c r="K29" s="395"/>
      <c r="L29" s="395"/>
      <c r="M29" s="395"/>
      <c r="N29" s="395"/>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377" t="s">
        <v>117</v>
      </c>
      <c r="B31" s="378"/>
      <c r="C31" s="378"/>
      <c r="D31" s="378"/>
      <c r="E31" s="378"/>
      <c r="F31" s="378"/>
      <c r="G31" s="378"/>
      <c r="H31" s="379"/>
      <c r="I31" s="380" t="s">
        <v>118</v>
      </c>
      <c r="J31" s="381"/>
      <c r="K31" s="371" t="s">
        <v>119</v>
      </c>
      <c r="L31" s="371"/>
      <c r="M31" s="371" t="s">
        <v>120</v>
      </c>
      <c r="N31" s="371"/>
      <c r="O31" s="371">
        <v>2026</v>
      </c>
      <c r="P31" s="371"/>
      <c r="Q31" s="371">
        <v>2027</v>
      </c>
      <c r="R31" s="371"/>
    </row>
    <row r="32" spans="1:29" x14ac:dyDescent="0.25">
      <c r="A32" s="382"/>
      <c r="B32" s="383"/>
      <c r="C32" s="383"/>
      <c r="D32" s="383"/>
      <c r="E32" s="383"/>
      <c r="F32" s="383"/>
      <c r="G32" s="383"/>
      <c r="H32" s="384"/>
      <c r="I32" s="375"/>
      <c r="J32" s="375"/>
      <c r="K32" s="375"/>
      <c r="L32" s="375"/>
      <c r="M32" s="375"/>
      <c r="N32" s="375"/>
      <c r="O32" s="375"/>
      <c r="P32" s="375"/>
      <c r="Q32" s="375"/>
      <c r="R32" s="375"/>
    </row>
    <row r="33" spans="1:18" x14ac:dyDescent="0.25">
      <c r="A33" s="382"/>
      <c r="B33" s="383"/>
      <c r="C33" s="383"/>
      <c r="D33" s="383"/>
      <c r="E33" s="383"/>
      <c r="F33" s="383"/>
      <c r="G33" s="383"/>
      <c r="H33" s="384"/>
      <c r="I33" s="375"/>
      <c r="J33" s="375"/>
      <c r="K33" s="375"/>
      <c r="L33" s="375"/>
      <c r="M33" s="375"/>
      <c r="N33" s="375"/>
      <c r="O33" s="375"/>
      <c r="P33" s="375"/>
      <c r="Q33" s="375"/>
      <c r="R33" s="375"/>
    </row>
    <row r="34" spans="1:18" x14ac:dyDescent="0.25">
      <c r="A34" s="382"/>
      <c r="B34" s="383"/>
      <c r="C34" s="383"/>
      <c r="D34" s="383"/>
      <c r="E34" s="383"/>
      <c r="F34" s="383"/>
      <c r="G34" s="383"/>
      <c r="H34" s="384"/>
      <c r="I34" s="375"/>
      <c r="J34" s="375"/>
      <c r="K34" s="375"/>
      <c r="L34" s="375"/>
      <c r="M34" s="375"/>
      <c r="N34" s="375"/>
      <c r="O34" s="375"/>
      <c r="P34" s="375"/>
      <c r="Q34" s="375"/>
      <c r="R34" s="375"/>
    </row>
    <row r="35" spans="1:18" x14ac:dyDescent="0.25">
      <c r="A35" s="382"/>
      <c r="B35" s="383"/>
      <c r="C35" s="383"/>
      <c r="D35" s="383"/>
      <c r="E35" s="383"/>
      <c r="F35" s="383"/>
      <c r="G35" s="383"/>
      <c r="H35" s="384"/>
      <c r="I35" s="390"/>
      <c r="J35" s="391"/>
      <c r="K35" s="375"/>
      <c r="L35" s="375"/>
      <c r="M35" s="375"/>
      <c r="N35" s="375"/>
      <c r="O35" s="375"/>
      <c r="P35" s="375"/>
      <c r="Q35" s="375"/>
      <c r="R35" s="375"/>
    </row>
    <row r="36" spans="1:18" x14ac:dyDescent="0.25">
      <c r="A36" s="382"/>
      <c r="B36" s="383"/>
      <c r="C36" s="383"/>
      <c r="D36" s="383"/>
      <c r="E36" s="383"/>
      <c r="F36" s="383"/>
      <c r="G36" s="383"/>
      <c r="H36" s="384"/>
      <c r="I36" s="375"/>
      <c r="J36" s="375"/>
      <c r="K36" s="375"/>
      <c r="L36" s="375"/>
      <c r="M36" s="375"/>
      <c r="N36" s="375"/>
      <c r="O36" s="375"/>
      <c r="P36" s="375"/>
      <c r="Q36" s="375"/>
      <c r="R36" s="375"/>
    </row>
    <row r="37" spans="1:18" x14ac:dyDescent="0.25">
      <c r="A37" s="382"/>
      <c r="B37" s="383"/>
      <c r="C37" s="383"/>
      <c r="D37" s="383"/>
      <c r="E37" s="383"/>
      <c r="F37" s="383"/>
      <c r="G37" s="383"/>
      <c r="H37" s="384"/>
      <c r="I37" s="375"/>
      <c r="J37" s="375"/>
      <c r="K37" s="389"/>
      <c r="L37" s="389"/>
      <c r="M37" s="389"/>
      <c r="N37" s="389"/>
      <c r="O37" s="375"/>
      <c r="P37" s="375"/>
      <c r="Q37" s="375"/>
      <c r="R37" s="375"/>
    </row>
    <row r="38" spans="1:18" s="50" customFormat="1" x14ac:dyDescent="0.25">
      <c r="A38" s="382"/>
      <c r="B38" s="383"/>
      <c r="C38" s="383"/>
      <c r="D38" s="383"/>
      <c r="E38" s="383"/>
      <c r="F38" s="383"/>
      <c r="G38" s="383"/>
      <c r="H38" s="384"/>
      <c r="I38" s="375"/>
      <c r="J38" s="375"/>
      <c r="K38" s="389"/>
      <c r="L38" s="389"/>
      <c r="M38" s="389"/>
      <c r="N38" s="389"/>
      <c r="O38" s="375"/>
      <c r="P38" s="375"/>
      <c r="Q38" s="375"/>
      <c r="R38" s="375"/>
    </row>
    <row r="39" spans="1:18" x14ac:dyDescent="0.25">
      <c r="A39" s="377" t="s">
        <v>121</v>
      </c>
      <c r="B39" s="378"/>
      <c r="C39" s="378"/>
      <c r="D39" s="378"/>
      <c r="E39" s="378"/>
      <c r="F39" s="378"/>
      <c r="G39" s="378"/>
      <c r="H39" s="379"/>
      <c r="I39" s="380" t="s">
        <v>118</v>
      </c>
      <c r="J39" s="381"/>
      <c r="K39" s="371" t="s">
        <v>119</v>
      </c>
      <c r="L39" s="371"/>
      <c r="M39" s="371" t="s">
        <v>120</v>
      </c>
      <c r="N39" s="371"/>
      <c r="O39" s="371">
        <v>2026</v>
      </c>
      <c r="P39" s="371"/>
      <c r="Q39" s="371">
        <v>2027</v>
      </c>
      <c r="R39" s="371"/>
    </row>
    <row r="40" spans="1:18" ht="15.75" customHeight="1" x14ac:dyDescent="0.25">
      <c r="A40" s="382"/>
      <c r="B40" s="383"/>
      <c r="C40" s="383"/>
      <c r="D40" s="383"/>
      <c r="E40" s="383"/>
      <c r="F40" s="383"/>
      <c r="G40" s="383"/>
      <c r="H40" s="384"/>
      <c r="I40" s="388"/>
      <c r="J40" s="375"/>
      <c r="K40" s="388"/>
      <c r="L40" s="375"/>
      <c r="M40" s="375"/>
      <c r="N40" s="375"/>
      <c r="O40" s="388"/>
      <c r="P40" s="375"/>
      <c r="Q40" s="388"/>
      <c r="R40" s="375"/>
    </row>
    <row r="41" spans="1:18" x14ac:dyDescent="0.25">
      <c r="A41" s="382"/>
      <c r="B41" s="383"/>
      <c r="C41" s="383"/>
      <c r="D41" s="383"/>
      <c r="E41" s="383"/>
      <c r="F41" s="383"/>
      <c r="G41" s="383"/>
      <c r="H41" s="384"/>
      <c r="I41" s="388"/>
      <c r="J41" s="375"/>
      <c r="K41" s="388"/>
      <c r="L41" s="375"/>
      <c r="M41" s="375"/>
      <c r="N41" s="375"/>
      <c r="O41" s="388"/>
      <c r="P41" s="375"/>
      <c r="Q41" s="388"/>
      <c r="R41" s="375"/>
    </row>
    <row r="42" spans="1:18" x14ac:dyDescent="0.25">
      <c r="A42" s="382"/>
      <c r="B42" s="383"/>
      <c r="C42" s="383"/>
      <c r="D42" s="383"/>
      <c r="E42" s="383"/>
      <c r="F42" s="383"/>
      <c r="G42" s="383"/>
      <c r="H42" s="384"/>
      <c r="I42" s="388"/>
      <c r="J42" s="375"/>
      <c r="K42" s="388"/>
      <c r="L42" s="375"/>
      <c r="M42" s="375"/>
      <c r="N42" s="375"/>
      <c r="O42" s="388"/>
      <c r="P42" s="375"/>
      <c r="Q42" s="388"/>
      <c r="R42" s="375"/>
    </row>
    <row r="43" spans="1:18" x14ac:dyDescent="0.25">
      <c r="A43" s="382"/>
      <c r="B43" s="383"/>
      <c r="C43" s="383"/>
      <c r="D43" s="383"/>
      <c r="E43" s="383"/>
      <c r="F43" s="383"/>
      <c r="G43" s="383"/>
      <c r="H43" s="384"/>
      <c r="I43" s="388"/>
      <c r="J43" s="375"/>
      <c r="K43" s="388"/>
      <c r="L43" s="375"/>
      <c r="M43" s="375"/>
      <c r="N43" s="375"/>
      <c r="O43" s="388"/>
      <c r="P43" s="375"/>
      <c r="Q43" s="388"/>
      <c r="R43" s="375"/>
    </row>
    <row r="44" spans="1:18" x14ac:dyDescent="0.25">
      <c r="A44" s="382"/>
      <c r="B44" s="383"/>
      <c r="C44" s="383"/>
      <c r="D44" s="383"/>
      <c r="E44" s="383"/>
      <c r="F44" s="383"/>
      <c r="G44" s="383"/>
      <c r="H44" s="384"/>
      <c r="I44" s="388"/>
      <c r="J44" s="375"/>
      <c r="K44" s="388"/>
      <c r="L44" s="375"/>
      <c r="M44" s="375"/>
      <c r="N44" s="375"/>
      <c r="O44" s="388"/>
      <c r="P44" s="375"/>
      <c r="Q44" s="388"/>
      <c r="R44" s="375"/>
    </row>
    <row r="45" spans="1:18" x14ac:dyDescent="0.25">
      <c r="A45" s="382"/>
      <c r="B45" s="383"/>
      <c r="C45" s="383"/>
      <c r="D45" s="383"/>
      <c r="E45" s="383"/>
      <c r="F45" s="383"/>
      <c r="G45" s="383"/>
      <c r="H45" s="384"/>
      <c r="I45" s="388"/>
      <c r="J45" s="375"/>
      <c r="K45" s="388"/>
      <c r="L45" s="375"/>
      <c r="M45" s="375"/>
      <c r="N45" s="375"/>
      <c r="O45" s="388"/>
      <c r="P45" s="375"/>
      <c r="Q45" s="388"/>
      <c r="R45" s="375"/>
    </row>
    <row r="46" spans="1:18" x14ac:dyDescent="0.25">
      <c r="A46" s="382"/>
      <c r="B46" s="383"/>
      <c r="C46" s="383"/>
      <c r="D46" s="383"/>
      <c r="E46" s="383"/>
      <c r="F46" s="383"/>
      <c r="G46" s="383"/>
      <c r="H46" s="384"/>
      <c r="I46" s="388"/>
      <c r="J46" s="375"/>
      <c r="K46" s="388"/>
      <c r="L46" s="375"/>
      <c r="M46" s="375"/>
      <c r="N46" s="375"/>
      <c r="O46" s="388"/>
      <c r="P46" s="375"/>
      <c r="Q46" s="388"/>
      <c r="R46" s="375"/>
    </row>
    <row r="47" spans="1:18" x14ac:dyDescent="0.25">
      <c r="A47" s="382"/>
      <c r="B47" s="383"/>
      <c r="C47" s="383"/>
      <c r="D47" s="383"/>
      <c r="E47" s="383"/>
      <c r="F47" s="383"/>
      <c r="G47" s="383"/>
      <c r="H47" s="384"/>
      <c r="I47" s="388"/>
      <c r="J47" s="375"/>
      <c r="K47" s="388"/>
      <c r="L47" s="375"/>
      <c r="M47" s="375"/>
      <c r="N47" s="375"/>
      <c r="O47" s="388"/>
      <c r="P47" s="375"/>
      <c r="Q47" s="388"/>
      <c r="R47" s="375"/>
    </row>
    <row r="48" spans="1:18" x14ac:dyDescent="0.25">
      <c r="A48" s="377" t="s">
        <v>122</v>
      </c>
      <c r="B48" s="378"/>
      <c r="C48" s="378"/>
      <c r="D48" s="378"/>
      <c r="E48" s="378"/>
      <c r="F48" s="378"/>
      <c r="G48" s="378"/>
      <c r="H48" s="379"/>
      <c r="I48" s="380" t="s">
        <v>118</v>
      </c>
      <c r="J48" s="381"/>
      <c r="K48" s="371" t="s">
        <v>119</v>
      </c>
      <c r="L48" s="371"/>
      <c r="M48" s="371" t="s">
        <v>120</v>
      </c>
      <c r="N48" s="371"/>
      <c r="O48" s="371">
        <v>2026</v>
      </c>
      <c r="P48" s="371"/>
      <c r="Q48" s="371">
        <v>2027</v>
      </c>
      <c r="R48" s="371"/>
    </row>
    <row r="49" spans="1:18" x14ac:dyDescent="0.25">
      <c r="A49" s="382"/>
      <c r="B49" s="383"/>
      <c r="C49" s="383"/>
      <c r="D49" s="383"/>
      <c r="E49" s="383"/>
      <c r="F49" s="383"/>
      <c r="G49" s="383"/>
      <c r="H49" s="384"/>
      <c r="I49" s="385"/>
      <c r="J49" s="385"/>
      <c r="K49" s="375"/>
      <c r="L49" s="375"/>
      <c r="M49" s="375"/>
      <c r="N49" s="375"/>
      <c r="O49" s="385"/>
      <c r="P49" s="385"/>
      <c r="Q49" s="385"/>
      <c r="R49" s="385"/>
    </row>
    <row r="50" spans="1:18" x14ac:dyDescent="0.25">
      <c r="A50" s="382"/>
      <c r="B50" s="383"/>
      <c r="C50" s="383"/>
      <c r="D50" s="383"/>
      <c r="E50" s="383"/>
      <c r="F50" s="383"/>
      <c r="G50" s="383"/>
      <c r="H50" s="384"/>
      <c r="I50" s="386"/>
      <c r="J50" s="387"/>
      <c r="K50" s="385"/>
      <c r="L50" s="385"/>
      <c r="M50" s="375"/>
      <c r="N50" s="375"/>
      <c r="O50" s="386"/>
      <c r="P50" s="387"/>
      <c r="Q50" s="386"/>
      <c r="R50" s="387"/>
    </row>
    <row r="51" spans="1:18" x14ac:dyDescent="0.25">
      <c r="A51" s="382"/>
      <c r="B51" s="383"/>
      <c r="C51" s="383"/>
      <c r="D51" s="383"/>
      <c r="E51" s="383"/>
      <c r="F51" s="383"/>
      <c r="G51" s="383"/>
      <c r="H51" s="384"/>
      <c r="I51" s="385"/>
      <c r="J51" s="385"/>
      <c r="K51" s="375"/>
      <c r="L51" s="375"/>
      <c r="M51" s="375"/>
      <c r="N51" s="375"/>
      <c r="O51" s="375"/>
      <c r="P51" s="375"/>
      <c r="Q51" s="375"/>
      <c r="R51" s="375"/>
    </row>
    <row r="52" spans="1:18" x14ac:dyDescent="0.25">
      <c r="A52" s="382"/>
      <c r="B52" s="383"/>
      <c r="C52" s="383"/>
      <c r="D52" s="383"/>
      <c r="E52" s="383"/>
      <c r="F52" s="383"/>
      <c r="G52" s="383"/>
      <c r="H52" s="384"/>
      <c r="I52" s="375"/>
      <c r="J52" s="375"/>
      <c r="K52" s="375"/>
      <c r="L52" s="375"/>
      <c r="M52" s="375"/>
      <c r="N52" s="375"/>
      <c r="O52" s="375"/>
      <c r="P52" s="375"/>
      <c r="Q52" s="375"/>
      <c r="R52" s="375"/>
    </row>
    <row r="53" spans="1:18" x14ac:dyDescent="0.25">
      <c r="A53" s="382"/>
      <c r="B53" s="383"/>
      <c r="C53" s="383"/>
      <c r="D53" s="383"/>
      <c r="E53" s="383"/>
      <c r="F53" s="383"/>
      <c r="G53" s="383"/>
      <c r="H53" s="384"/>
      <c r="I53" s="375"/>
      <c r="J53" s="375"/>
      <c r="K53" s="375"/>
      <c r="L53" s="375"/>
      <c r="M53" s="375"/>
      <c r="N53" s="375"/>
      <c r="O53" s="375"/>
      <c r="P53" s="375"/>
      <c r="Q53" s="375"/>
      <c r="R53" s="375"/>
    </row>
    <row r="54" spans="1:18" x14ac:dyDescent="0.25">
      <c r="A54" s="377" t="s">
        <v>123</v>
      </c>
      <c r="B54" s="378"/>
      <c r="C54" s="378"/>
      <c r="D54" s="378"/>
      <c r="E54" s="378"/>
      <c r="F54" s="378"/>
      <c r="G54" s="378"/>
      <c r="H54" s="379"/>
      <c r="I54" s="380" t="s">
        <v>118</v>
      </c>
      <c r="J54" s="381"/>
      <c r="K54" s="371" t="s">
        <v>119</v>
      </c>
      <c r="L54" s="371"/>
      <c r="M54" s="371" t="s">
        <v>120</v>
      </c>
      <c r="N54" s="371"/>
      <c r="O54" s="371">
        <v>2026</v>
      </c>
      <c r="P54" s="371"/>
      <c r="Q54" s="371">
        <v>2027</v>
      </c>
      <c r="R54" s="371"/>
    </row>
    <row r="55" spans="1:18" x14ac:dyDescent="0.25">
      <c r="A55" s="372"/>
      <c r="B55" s="373"/>
      <c r="C55" s="373"/>
      <c r="D55" s="373"/>
      <c r="E55" s="373"/>
      <c r="F55" s="373"/>
      <c r="G55" s="373"/>
      <c r="H55" s="374"/>
      <c r="I55" s="375"/>
      <c r="J55" s="375"/>
      <c r="K55" s="375"/>
      <c r="L55" s="375"/>
      <c r="M55" s="375"/>
      <c r="N55" s="375"/>
      <c r="O55" s="375"/>
      <c r="P55" s="375"/>
      <c r="Q55" s="375"/>
      <c r="R55" s="375"/>
    </row>
    <row r="56" spans="1:18" x14ac:dyDescent="0.25">
      <c r="A56" s="372"/>
      <c r="B56" s="373"/>
      <c r="C56" s="373"/>
      <c r="D56" s="373"/>
      <c r="E56" s="373"/>
      <c r="F56" s="373"/>
      <c r="G56" s="373"/>
      <c r="H56" s="374"/>
      <c r="I56" s="375"/>
      <c r="J56" s="375"/>
      <c r="K56" s="375"/>
      <c r="L56" s="375"/>
      <c r="M56" s="375"/>
      <c r="N56" s="375"/>
      <c r="O56" s="375"/>
      <c r="P56" s="375"/>
      <c r="Q56" s="375"/>
      <c r="R56" s="375"/>
    </row>
    <row r="57" spans="1:18" x14ac:dyDescent="0.25">
      <c r="A57" s="372"/>
      <c r="B57" s="373"/>
      <c r="C57" s="373"/>
      <c r="D57" s="373"/>
      <c r="E57" s="373"/>
      <c r="F57" s="373"/>
      <c r="G57" s="373"/>
      <c r="H57" s="374"/>
      <c r="I57" s="376"/>
      <c r="J57" s="375"/>
      <c r="K57" s="375"/>
      <c r="L57" s="375"/>
      <c r="M57" s="375"/>
      <c r="N57" s="375"/>
      <c r="O57" s="376"/>
      <c r="P57" s="375"/>
      <c r="Q57" s="376"/>
      <c r="R57" s="375"/>
    </row>
    <row r="58" spans="1:18" x14ac:dyDescent="0.25">
      <c r="A58" s="372"/>
      <c r="B58" s="373"/>
      <c r="C58" s="373"/>
      <c r="D58" s="373"/>
      <c r="E58" s="373"/>
      <c r="F58" s="373"/>
      <c r="G58" s="373"/>
      <c r="H58" s="374"/>
      <c r="I58" s="375"/>
      <c r="J58" s="375"/>
      <c r="K58" s="375"/>
      <c r="L58" s="375"/>
      <c r="M58" s="375"/>
      <c r="N58" s="375"/>
      <c r="O58" s="375"/>
      <c r="P58" s="375"/>
      <c r="Q58" s="375"/>
      <c r="R58" s="375"/>
    </row>
    <row r="59" spans="1:18" x14ac:dyDescent="0.25">
      <c r="A59" s="372"/>
      <c r="B59" s="373"/>
      <c r="C59" s="373"/>
      <c r="D59" s="373"/>
      <c r="E59" s="373"/>
      <c r="F59" s="373"/>
      <c r="G59" s="373"/>
      <c r="H59" s="374"/>
      <c r="I59" s="375"/>
      <c r="J59" s="375"/>
      <c r="K59" s="375"/>
      <c r="L59" s="375"/>
      <c r="M59" s="375"/>
      <c r="N59" s="375"/>
      <c r="O59" s="375"/>
      <c r="P59" s="375"/>
      <c r="Q59" s="375"/>
      <c r="R59" s="375"/>
    </row>
    <row r="61" spans="1:18" x14ac:dyDescent="0.25">
      <c r="A61" s="368" t="s">
        <v>15</v>
      </c>
      <c r="B61" s="369"/>
      <c r="C61" s="369"/>
      <c r="D61" s="369"/>
      <c r="E61" s="369"/>
      <c r="F61" s="369"/>
      <c r="G61" s="369"/>
      <c r="H61" s="369"/>
      <c r="I61" s="369"/>
      <c r="J61" s="369"/>
      <c r="K61" s="369"/>
      <c r="L61" s="369"/>
      <c r="M61" s="369"/>
      <c r="N61" s="370"/>
    </row>
    <row r="62" spans="1:18" ht="39.75" customHeight="1" x14ac:dyDescent="0.25">
      <c r="A62" s="371" t="s">
        <v>16</v>
      </c>
      <c r="B62" s="371"/>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364">
        <f>IF(A25&gt;0,A25,"")</f>
        <v>1</v>
      </c>
      <c r="B63" s="365"/>
      <c r="C63" s="70"/>
      <c r="D63" s="71"/>
      <c r="E63" s="54"/>
      <c r="F63" s="54"/>
      <c r="G63" s="54"/>
      <c r="H63" s="54"/>
      <c r="I63" s="54"/>
      <c r="J63" s="54"/>
      <c r="K63" s="54"/>
      <c r="L63" s="54"/>
      <c r="M63" s="54"/>
      <c r="N63" s="54"/>
    </row>
    <row r="64" spans="1:18" ht="12" customHeight="1" thickBot="1" x14ac:dyDescent="0.3">
      <c r="A64" s="366"/>
      <c r="B64" s="367"/>
      <c r="C64" s="55"/>
      <c r="D64" s="55"/>
      <c r="E64" s="55"/>
      <c r="F64" s="55"/>
      <c r="G64" s="55"/>
      <c r="H64" s="55"/>
      <c r="I64" s="55"/>
      <c r="J64" s="55"/>
      <c r="K64" s="55"/>
      <c r="L64" s="55"/>
      <c r="M64" s="55"/>
      <c r="N64" s="55"/>
    </row>
    <row r="65" spans="1:15" ht="12" customHeight="1" x14ac:dyDescent="0.25">
      <c r="A65" s="364">
        <f>IF(A26&gt;0,A26,"")</f>
        <v>2</v>
      </c>
      <c r="B65" s="365"/>
      <c r="C65" s="54"/>
      <c r="D65" s="54"/>
      <c r="E65" s="68"/>
      <c r="F65" s="68"/>
      <c r="G65" s="54"/>
      <c r="H65" s="54"/>
      <c r="I65" s="54"/>
      <c r="J65" s="54"/>
      <c r="K65" s="54"/>
      <c r="L65" s="54"/>
      <c r="M65" s="54"/>
      <c r="N65" s="54"/>
    </row>
    <row r="66" spans="1:15" ht="12" customHeight="1" thickBot="1" x14ac:dyDescent="0.3">
      <c r="A66" s="366"/>
      <c r="B66" s="367"/>
      <c r="C66" s="55"/>
      <c r="D66" s="55"/>
      <c r="E66" s="55"/>
      <c r="F66" s="55"/>
      <c r="G66" s="55"/>
      <c r="H66" s="55"/>
      <c r="I66" s="55"/>
      <c r="J66" s="55"/>
      <c r="K66" s="55"/>
      <c r="L66" s="55"/>
      <c r="M66" s="55"/>
      <c r="N66" s="55"/>
    </row>
    <row r="67" spans="1:15" ht="12" customHeight="1" x14ac:dyDescent="0.25">
      <c r="A67" s="364">
        <f>IF(A27&gt;0,A27,"")</f>
        <v>3</v>
      </c>
      <c r="B67" s="365"/>
      <c r="C67" s="54"/>
      <c r="D67" s="54"/>
      <c r="E67" s="68"/>
      <c r="F67" s="68"/>
      <c r="G67" s="54"/>
      <c r="H67" s="54"/>
      <c r="I67" s="54"/>
      <c r="J67" s="54"/>
      <c r="K67" s="54"/>
      <c r="L67" s="54"/>
      <c r="M67" s="54"/>
      <c r="N67" s="54"/>
    </row>
    <row r="68" spans="1:15" ht="12" customHeight="1" thickBot="1" x14ac:dyDescent="0.3">
      <c r="A68" s="366"/>
      <c r="B68" s="367"/>
      <c r="C68" s="55"/>
      <c r="D68" s="55"/>
      <c r="E68" s="55"/>
      <c r="F68" s="55"/>
      <c r="G68" s="55"/>
      <c r="H68" s="55"/>
      <c r="I68" s="55"/>
      <c r="J68" s="55"/>
      <c r="K68" s="55"/>
      <c r="L68" s="55"/>
      <c r="M68" s="55"/>
      <c r="N68" s="55"/>
    </row>
    <row r="69" spans="1:15" ht="12" customHeight="1" x14ac:dyDescent="0.25">
      <c r="A69" s="364">
        <v>4</v>
      </c>
      <c r="B69" s="365"/>
      <c r="C69" s="54"/>
      <c r="D69" s="54"/>
      <c r="E69" s="68"/>
      <c r="F69" s="68"/>
      <c r="G69" s="54"/>
      <c r="H69" s="54"/>
      <c r="I69" s="54"/>
      <c r="J69" s="54"/>
      <c r="K69" s="54"/>
      <c r="L69" s="54"/>
      <c r="M69" s="54"/>
      <c r="N69" s="54"/>
    </row>
    <row r="70" spans="1:15" ht="12" customHeight="1" thickBot="1" x14ac:dyDescent="0.3">
      <c r="A70" s="366"/>
      <c r="B70" s="367"/>
      <c r="C70" s="55"/>
      <c r="D70" s="55"/>
      <c r="E70" s="55"/>
      <c r="F70" s="55"/>
      <c r="G70" s="55"/>
      <c r="H70" s="55"/>
      <c r="I70" s="55"/>
      <c r="J70" s="55"/>
      <c r="K70" s="55"/>
      <c r="L70" s="55"/>
      <c r="M70" s="55"/>
      <c r="N70" s="55"/>
    </row>
    <row r="71" spans="1:15" ht="12" customHeight="1" thickBot="1" x14ac:dyDescent="0.3">
      <c r="A71" s="364">
        <v>5</v>
      </c>
      <c r="B71" s="365"/>
      <c r="C71" s="54"/>
      <c r="D71" s="54"/>
      <c r="E71" s="54"/>
      <c r="F71" s="54"/>
      <c r="G71" s="54"/>
      <c r="H71" s="54"/>
      <c r="I71" s="54"/>
      <c r="J71" s="54"/>
      <c r="K71" s="54"/>
      <c r="L71" s="54"/>
      <c r="M71" s="54"/>
      <c r="N71" s="55"/>
    </row>
    <row r="72" spans="1:15" ht="12" customHeight="1" thickBot="1" x14ac:dyDescent="0.3">
      <c r="A72" s="366"/>
      <c r="B72" s="367"/>
      <c r="C72" s="55"/>
      <c r="D72" s="55"/>
      <c r="E72" s="55"/>
      <c r="F72" s="55"/>
      <c r="G72" s="55"/>
      <c r="H72" s="55"/>
      <c r="I72" s="55"/>
      <c r="J72" s="55"/>
      <c r="K72" s="55"/>
      <c r="L72" s="55"/>
      <c r="M72" s="55"/>
      <c r="N72" s="55"/>
    </row>
    <row r="73" spans="1:15" ht="12" customHeight="1" x14ac:dyDescent="0.25">
      <c r="A73" s="364">
        <v>6</v>
      </c>
      <c r="B73" s="365"/>
      <c r="C73" s="54"/>
      <c r="D73" s="54"/>
      <c r="E73" s="54"/>
      <c r="F73" s="54"/>
      <c r="G73" s="54"/>
      <c r="H73" s="54"/>
      <c r="I73" s="54"/>
      <c r="J73" s="54"/>
      <c r="K73" s="54"/>
      <c r="L73" s="54"/>
      <c r="M73" s="54"/>
      <c r="N73" s="54"/>
    </row>
    <row r="74" spans="1:15" ht="12" customHeight="1" thickBot="1" x14ac:dyDescent="0.3">
      <c r="A74" s="366"/>
      <c r="B74" s="367"/>
      <c r="C74" s="55"/>
      <c r="D74" s="55"/>
      <c r="E74" s="55"/>
      <c r="F74" s="55"/>
      <c r="G74" s="55"/>
      <c r="H74" s="55"/>
      <c r="I74" s="55"/>
      <c r="J74" s="55"/>
      <c r="K74" s="55"/>
      <c r="L74" s="55"/>
      <c r="M74" s="55"/>
      <c r="N74" s="55"/>
    </row>
    <row r="75" spans="1:15" ht="12" customHeight="1" x14ac:dyDescent="0.25">
      <c r="A75" s="364">
        <v>7</v>
      </c>
      <c r="B75" s="365"/>
      <c r="C75" s="54"/>
      <c r="D75" s="54"/>
      <c r="E75" s="54"/>
      <c r="F75" s="54"/>
      <c r="G75" s="54"/>
      <c r="H75" s="54"/>
      <c r="I75" s="54"/>
      <c r="J75" s="54"/>
      <c r="K75" s="54"/>
      <c r="L75" s="54"/>
      <c r="M75" s="54"/>
      <c r="N75" s="54"/>
    </row>
    <row r="76" spans="1:15" ht="12" customHeight="1" thickBot="1" x14ac:dyDescent="0.3">
      <c r="A76" s="366"/>
      <c r="B76" s="367"/>
      <c r="C76" s="55"/>
      <c r="D76" s="55"/>
      <c r="E76" s="55"/>
      <c r="F76" s="55"/>
      <c r="G76" s="55"/>
      <c r="H76" s="55"/>
      <c r="I76" s="55"/>
      <c r="J76" s="55"/>
      <c r="K76" s="55"/>
      <c r="L76" s="55"/>
      <c r="M76" s="55"/>
      <c r="N76" s="55"/>
    </row>
    <row r="77" spans="1:15" ht="12" customHeight="1" x14ac:dyDescent="0.25">
      <c r="A77" s="364">
        <v>8</v>
      </c>
      <c r="B77" s="365"/>
      <c r="C77" s="54"/>
      <c r="D77" s="54"/>
      <c r="E77" s="54"/>
      <c r="F77" s="54"/>
      <c r="G77" s="54"/>
      <c r="H77" s="54"/>
      <c r="I77" s="54"/>
      <c r="J77" s="54"/>
      <c r="K77" s="54"/>
      <c r="L77" s="54"/>
      <c r="M77" s="54"/>
      <c r="N77" s="57"/>
      <c r="O77" s="58"/>
    </row>
    <row r="78" spans="1:15" ht="12" customHeight="1" thickBot="1" x14ac:dyDescent="0.3">
      <c r="A78" s="366"/>
      <c r="B78" s="367"/>
      <c r="C78" s="55"/>
      <c r="D78" s="55"/>
      <c r="E78" s="55"/>
      <c r="F78" s="55"/>
      <c r="G78" s="55"/>
      <c r="H78" s="55"/>
      <c r="I78" s="55"/>
      <c r="J78" s="55"/>
      <c r="K78" s="55"/>
      <c r="L78" s="55"/>
      <c r="M78" s="55"/>
      <c r="N78" s="55"/>
    </row>
    <row r="79" spans="1:15" ht="12" customHeight="1" x14ac:dyDescent="0.25">
      <c r="A79" s="364">
        <v>9</v>
      </c>
      <c r="B79" s="365"/>
      <c r="C79" s="54"/>
      <c r="D79" s="54"/>
      <c r="E79" s="54"/>
      <c r="F79" s="54"/>
      <c r="G79" s="54"/>
      <c r="H79" s="54"/>
      <c r="I79" s="54"/>
      <c r="J79" s="54"/>
      <c r="K79" s="54"/>
      <c r="L79" s="54"/>
      <c r="M79" s="54"/>
      <c r="N79" s="54"/>
    </row>
    <row r="80" spans="1:15" ht="12" customHeight="1" thickBot="1" x14ac:dyDescent="0.3">
      <c r="A80" s="366"/>
      <c r="B80" s="367"/>
      <c r="C80" s="55"/>
      <c r="D80" s="55"/>
      <c r="E80" s="55"/>
      <c r="F80" s="55"/>
      <c r="G80" s="55"/>
      <c r="H80" s="55"/>
      <c r="I80" s="55"/>
      <c r="J80" s="55"/>
      <c r="K80" s="55"/>
      <c r="L80" s="55"/>
      <c r="M80" s="55"/>
      <c r="N80" s="55"/>
    </row>
    <row r="81" spans="1:14" ht="12" customHeight="1" x14ac:dyDescent="0.25">
      <c r="A81" s="364">
        <v>10</v>
      </c>
      <c r="B81" s="365"/>
      <c r="C81" s="54"/>
      <c r="D81" s="54"/>
      <c r="E81" s="54"/>
      <c r="F81" s="54"/>
      <c r="G81" s="54"/>
      <c r="H81" s="54"/>
      <c r="I81" s="54"/>
      <c r="J81" s="54"/>
      <c r="K81" s="54"/>
      <c r="L81" s="54"/>
      <c r="M81" s="54"/>
      <c r="N81" s="54"/>
    </row>
    <row r="82" spans="1:14" ht="12" customHeight="1" thickBot="1" x14ac:dyDescent="0.3">
      <c r="A82" s="366"/>
      <c r="B82" s="367"/>
      <c r="C82" s="55"/>
      <c r="D82" s="55"/>
      <c r="E82" s="55"/>
      <c r="F82" s="55"/>
      <c r="G82" s="55"/>
      <c r="H82" s="55"/>
      <c r="I82" s="55"/>
      <c r="J82" s="55"/>
      <c r="K82" s="55"/>
      <c r="L82" s="55"/>
      <c r="M82" s="55"/>
      <c r="N82" s="55"/>
    </row>
    <row r="83" spans="1:14" x14ac:dyDescent="0.25">
      <c r="A83" s="360" t="s">
        <v>124</v>
      </c>
      <c r="B83" s="361"/>
      <c r="C83" s="361"/>
      <c r="D83" s="361"/>
      <c r="E83" s="362"/>
      <c r="F83" s="333"/>
      <c r="G83" s="335"/>
      <c r="H83" s="349" t="s">
        <v>124</v>
      </c>
      <c r="I83" s="349"/>
      <c r="J83" s="349"/>
      <c r="K83" s="349"/>
      <c r="L83" s="349"/>
      <c r="M83" s="363"/>
      <c r="N83" s="363"/>
    </row>
    <row r="84" spans="1:14" x14ac:dyDescent="0.25">
      <c r="A84" s="330" t="s">
        <v>125</v>
      </c>
      <c r="B84" s="331"/>
      <c r="C84" s="331"/>
      <c r="D84" s="331"/>
      <c r="E84" s="332"/>
      <c r="F84" s="333"/>
      <c r="G84" s="335"/>
      <c r="H84" s="349" t="s">
        <v>125</v>
      </c>
      <c r="I84" s="349"/>
      <c r="J84" s="349"/>
      <c r="K84" s="349"/>
      <c r="L84" s="349"/>
      <c r="M84" s="363"/>
      <c r="N84" s="363"/>
    </row>
    <row r="85" spans="1:14" x14ac:dyDescent="0.25">
      <c r="A85" s="60"/>
      <c r="B85" s="60"/>
      <c r="C85" s="60"/>
      <c r="D85" s="60"/>
      <c r="E85" s="60"/>
      <c r="F85" s="60"/>
      <c r="G85" s="60"/>
      <c r="H85" s="60"/>
      <c r="I85" s="60"/>
      <c r="J85" s="60"/>
      <c r="K85" s="60"/>
      <c r="L85" s="60"/>
      <c r="M85" s="60"/>
      <c r="N85" s="60"/>
    </row>
    <row r="86" spans="1:14" x14ac:dyDescent="0.25">
      <c r="A86" s="327" t="s">
        <v>126</v>
      </c>
      <c r="B86" s="328"/>
      <c r="C86" s="328"/>
      <c r="D86" s="328"/>
      <c r="E86" s="328"/>
      <c r="F86" s="328"/>
      <c r="G86" s="329"/>
      <c r="H86" s="359" t="s">
        <v>126</v>
      </c>
      <c r="I86" s="359"/>
      <c r="J86" s="359"/>
      <c r="K86" s="359"/>
      <c r="L86" s="359"/>
      <c r="M86" s="359"/>
      <c r="N86" s="359"/>
    </row>
    <row r="87" spans="1:14" x14ac:dyDescent="0.25">
      <c r="A87" s="349" t="s">
        <v>127</v>
      </c>
      <c r="B87" s="349"/>
      <c r="C87" s="350"/>
      <c r="D87" s="351"/>
      <c r="E87" s="351"/>
      <c r="F87" s="351"/>
      <c r="G87" s="352"/>
      <c r="H87" s="349" t="s">
        <v>128</v>
      </c>
      <c r="I87" s="349"/>
      <c r="J87" s="350"/>
      <c r="K87" s="351"/>
      <c r="L87" s="351"/>
      <c r="M87" s="351"/>
      <c r="N87" s="352"/>
    </row>
    <row r="88" spans="1:14" x14ac:dyDescent="0.25">
      <c r="A88" s="349"/>
      <c r="B88" s="349"/>
      <c r="C88" s="353"/>
      <c r="D88" s="354"/>
      <c r="E88" s="354"/>
      <c r="F88" s="354"/>
      <c r="G88" s="355"/>
      <c r="H88" s="349"/>
      <c r="I88" s="349"/>
      <c r="J88" s="353"/>
      <c r="K88" s="354"/>
      <c r="L88" s="354"/>
      <c r="M88" s="354"/>
      <c r="N88" s="355"/>
    </row>
    <row r="89" spans="1:14" x14ac:dyDescent="0.25">
      <c r="A89" s="349"/>
      <c r="B89" s="349"/>
      <c r="C89" s="356"/>
      <c r="D89" s="357"/>
      <c r="E89" s="357"/>
      <c r="F89" s="357"/>
      <c r="G89" s="358"/>
      <c r="H89" s="349"/>
      <c r="I89" s="349"/>
      <c r="J89" s="356"/>
      <c r="K89" s="357"/>
      <c r="L89" s="357"/>
      <c r="M89" s="357"/>
      <c r="N89" s="358"/>
    </row>
    <row r="90" spans="1:14" x14ac:dyDescent="0.25">
      <c r="A90" s="349" t="s">
        <v>129</v>
      </c>
      <c r="B90" s="349"/>
      <c r="C90" s="350"/>
      <c r="D90" s="351"/>
      <c r="E90" s="351"/>
      <c r="F90" s="351"/>
      <c r="G90" s="352"/>
      <c r="H90" s="349" t="s">
        <v>129</v>
      </c>
      <c r="I90" s="349"/>
      <c r="J90" s="350"/>
      <c r="K90" s="351"/>
      <c r="L90" s="351"/>
      <c r="M90" s="351"/>
      <c r="N90" s="352"/>
    </row>
    <row r="91" spans="1:14" x14ac:dyDescent="0.25">
      <c r="A91" s="349"/>
      <c r="B91" s="349"/>
      <c r="C91" s="353"/>
      <c r="D91" s="354"/>
      <c r="E91" s="354"/>
      <c r="F91" s="354"/>
      <c r="G91" s="355"/>
      <c r="H91" s="349"/>
      <c r="I91" s="349"/>
      <c r="J91" s="353"/>
      <c r="K91" s="354"/>
      <c r="L91" s="354"/>
      <c r="M91" s="354"/>
      <c r="N91" s="355"/>
    </row>
    <row r="92" spans="1:14" x14ac:dyDescent="0.25">
      <c r="A92" s="349"/>
      <c r="B92" s="349"/>
      <c r="C92" s="356"/>
      <c r="D92" s="357"/>
      <c r="E92" s="357"/>
      <c r="F92" s="357"/>
      <c r="G92" s="358"/>
      <c r="H92" s="349"/>
      <c r="I92" s="349"/>
      <c r="J92" s="356"/>
      <c r="K92" s="357"/>
      <c r="L92" s="357"/>
      <c r="M92" s="357"/>
      <c r="N92" s="358"/>
    </row>
    <row r="93" spans="1:14" x14ac:dyDescent="0.25">
      <c r="A93" s="327" t="s">
        <v>130</v>
      </c>
      <c r="B93" s="328"/>
      <c r="C93" s="328"/>
      <c r="D93" s="328"/>
      <c r="E93" s="328"/>
      <c r="F93" s="328"/>
      <c r="G93" s="329"/>
      <c r="H93" s="359" t="s">
        <v>130</v>
      </c>
      <c r="I93" s="359"/>
      <c r="J93" s="359"/>
      <c r="K93" s="359"/>
      <c r="L93" s="359"/>
      <c r="M93" s="359"/>
      <c r="N93" s="359"/>
    </row>
    <row r="94" spans="1:14" x14ac:dyDescent="0.25">
      <c r="A94" s="349" t="s">
        <v>131</v>
      </c>
      <c r="B94" s="349"/>
      <c r="C94" s="350"/>
      <c r="D94" s="351"/>
      <c r="E94" s="351"/>
      <c r="F94" s="351"/>
      <c r="G94" s="352"/>
      <c r="H94" s="349" t="s">
        <v>132</v>
      </c>
      <c r="I94" s="349"/>
      <c r="J94" s="350"/>
      <c r="K94" s="351"/>
      <c r="L94" s="351"/>
      <c r="M94" s="351"/>
      <c r="N94" s="352"/>
    </row>
    <row r="95" spans="1:14" x14ac:dyDescent="0.25">
      <c r="A95" s="349"/>
      <c r="B95" s="349"/>
      <c r="C95" s="353"/>
      <c r="D95" s="354"/>
      <c r="E95" s="354"/>
      <c r="F95" s="354"/>
      <c r="G95" s="355"/>
      <c r="H95" s="349"/>
      <c r="I95" s="349"/>
      <c r="J95" s="353"/>
      <c r="K95" s="354"/>
      <c r="L95" s="354"/>
      <c r="M95" s="354"/>
      <c r="N95" s="355"/>
    </row>
    <row r="96" spans="1:14" x14ac:dyDescent="0.25">
      <c r="A96" s="349"/>
      <c r="B96" s="349"/>
      <c r="C96" s="356"/>
      <c r="D96" s="357"/>
      <c r="E96" s="357"/>
      <c r="F96" s="357"/>
      <c r="G96" s="358"/>
      <c r="H96" s="349"/>
      <c r="I96" s="349"/>
      <c r="J96" s="356"/>
      <c r="K96" s="357"/>
      <c r="L96" s="357"/>
      <c r="M96" s="357"/>
      <c r="N96" s="358"/>
    </row>
    <row r="97" spans="1:14" x14ac:dyDescent="0.25">
      <c r="A97" s="349" t="s">
        <v>133</v>
      </c>
      <c r="B97" s="349"/>
      <c r="C97" s="350"/>
      <c r="D97" s="351"/>
      <c r="E97" s="351"/>
      <c r="F97" s="351"/>
      <c r="G97" s="352"/>
      <c r="H97" s="349" t="s">
        <v>133</v>
      </c>
      <c r="I97" s="349"/>
      <c r="J97" s="350"/>
      <c r="K97" s="351"/>
      <c r="L97" s="351"/>
      <c r="M97" s="351"/>
      <c r="N97" s="352"/>
    </row>
    <row r="98" spans="1:14" x14ac:dyDescent="0.25">
      <c r="A98" s="349"/>
      <c r="B98" s="349"/>
      <c r="C98" s="353"/>
      <c r="D98" s="354"/>
      <c r="E98" s="354"/>
      <c r="F98" s="354"/>
      <c r="G98" s="355"/>
      <c r="H98" s="349"/>
      <c r="I98" s="349"/>
      <c r="J98" s="353"/>
      <c r="K98" s="354"/>
      <c r="L98" s="354"/>
      <c r="M98" s="354"/>
      <c r="N98" s="355"/>
    </row>
    <row r="99" spans="1:14" x14ac:dyDescent="0.25">
      <c r="A99" s="349"/>
      <c r="B99" s="349"/>
      <c r="C99" s="356"/>
      <c r="D99" s="357"/>
      <c r="E99" s="357"/>
      <c r="F99" s="357"/>
      <c r="G99" s="358"/>
      <c r="H99" s="349"/>
      <c r="I99" s="349"/>
      <c r="J99" s="356"/>
      <c r="K99" s="357"/>
      <c r="L99" s="357"/>
      <c r="M99" s="357"/>
      <c r="N99" s="358"/>
    </row>
    <row r="100" spans="1:14" x14ac:dyDescent="0.25">
      <c r="A100" s="60"/>
      <c r="B100" s="60"/>
      <c r="C100" s="60"/>
      <c r="D100" s="60"/>
      <c r="E100" s="60"/>
      <c r="F100" s="60"/>
      <c r="G100" s="60"/>
      <c r="H100" s="60"/>
      <c r="I100" s="60"/>
      <c r="J100" s="60"/>
      <c r="K100" s="60"/>
      <c r="L100" s="60"/>
      <c r="M100" s="60"/>
      <c r="N100" s="60"/>
    </row>
    <row r="101" spans="1:14" x14ac:dyDescent="0.25">
      <c r="A101" s="327" t="s">
        <v>37</v>
      </c>
      <c r="B101" s="328"/>
      <c r="C101" s="328"/>
      <c r="D101" s="328"/>
      <c r="E101" s="328"/>
      <c r="F101" s="328"/>
      <c r="G101" s="328"/>
      <c r="H101" s="328"/>
      <c r="I101" s="328"/>
      <c r="J101" s="328"/>
      <c r="K101" s="328"/>
      <c r="L101" s="328"/>
      <c r="M101" s="328"/>
      <c r="N101" s="329"/>
    </row>
    <row r="102" spans="1:14" ht="31.5" customHeight="1" x14ac:dyDescent="0.25">
      <c r="A102" s="61" t="s">
        <v>29</v>
      </c>
      <c r="B102" s="344" t="s">
        <v>30</v>
      </c>
      <c r="C102" s="345"/>
      <c r="D102" s="345"/>
      <c r="E102" s="345"/>
      <c r="F102" s="346"/>
      <c r="G102" s="347" t="s">
        <v>134</v>
      </c>
      <c r="H102" s="347"/>
      <c r="I102" s="347" t="s">
        <v>135</v>
      </c>
      <c r="J102" s="347"/>
      <c r="K102" s="347" t="s">
        <v>136</v>
      </c>
      <c r="L102" s="347"/>
      <c r="M102" s="348" t="s">
        <v>137</v>
      </c>
      <c r="N102" s="348"/>
    </row>
    <row r="103" spans="1:14" x14ac:dyDescent="0.25">
      <c r="A103" s="69" t="s">
        <v>237</v>
      </c>
      <c r="B103" s="473" t="s">
        <v>253</v>
      </c>
      <c r="C103" s="474"/>
      <c r="D103" s="474"/>
      <c r="E103" s="474"/>
      <c r="F103" s="475"/>
      <c r="G103" s="336"/>
      <c r="H103" s="337"/>
      <c r="I103" s="338"/>
      <c r="J103" s="338"/>
      <c r="K103" s="339">
        <v>0.3</v>
      </c>
      <c r="L103" s="338"/>
      <c r="M103" s="340"/>
      <c r="N103" s="340"/>
    </row>
    <row r="104" spans="1:14" x14ac:dyDescent="0.25">
      <c r="A104" s="69" t="s">
        <v>234</v>
      </c>
      <c r="B104" s="473" t="s">
        <v>254</v>
      </c>
      <c r="C104" s="474"/>
      <c r="D104" s="474"/>
      <c r="E104" s="474"/>
      <c r="F104" s="475"/>
      <c r="G104" s="336"/>
      <c r="H104" s="337"/>
      <c r="I104" s="338"/>
      <c r="J104" s="338"/>
      <c r="K104" s="339">
        <v>0.3</v>
      </c>
      <c r="L104" s="338"/>
      <c r="M104" s="340"/>
      <c r="N104" s="340"/>
    </row>
    <row r="105" spans="1:14" x14ac:dyDescent="0.25">
      <c r="A105" s="69" t="s">
        <v>234</v>
      </c>
      <c r="B105" s="473" t="s">
        <v>255</v>
      </c>
      <c r="C105" s="474"/>
      <c r="D105" s="474"/>
      <c r="E105" s="474"/>
      <c r="F105" s="475"/>
      <c r="G105" s="336"/>
      <c r="H105" s="337"/>
      <c r="I105" s="338"/>
      <c r="J105" s="338"/>
      <c r="K105" s="339">
        <v>0.1</v>
      </c>
      <c r="L105" s="338"/>
      <c r="M105" s="340"/>
      <c r="N105" s="340"/>
    </row>
    <row r="106" spans="1:14" x14ac:dyDescent="0.25">
      <c r="A106" s="69" t="s">
        <v>234</v>
      </c>
      <c r="B106" s="473" t="s">
        <v>256</v>
      </c>
      <c r="C106" s="474"/>
      <c r="D106" s="474"/>
      <c r="E106" s="474"/>
      <c r="F106" s="475"/>
      <c r="G106" s="336"/>
      <c r="H106" s="337"/>
      <c r="I106" s="338"/>
      <c r="J106" s="338"/>
      <c r="K106" s="339">
        <v>0.1</v>
      </c>
      <c r="L106" s="338"/>
      <c r="M106" s="340"/>
      <c r="N106" s="340"/>
    </row>
    <row r="107" spans="1:14" x14ac:dyDescent="0.25">
      <c r="A107" s="69" t="s">
        <v>257</v>
      </c>
      <c r="B107" s="473" t="s">
        <v>232</v>
      </c>
      <c r="C107" s="474"/>
      <c r="D107" s="474"/>
      <c r="E107" s="474"/>
      <c r="F107" s="475"/>
      <c r="G107" s="336"/>
      <c r="H107" s="337"/>
      <c r="I107" s="338"/>
      <c r="J107" s="338"/>
      <c r="K107" s="339">
        <v>0.1</v>
      </c>
      <c r="L107" s="338"/>
      <c r="M107" s="340"/>
      <c r="N107" s="340"/>
    </row>
    <row r="108" spans="1:14" x14ac:dyDescent="0.25">
      <c r="A108" s="69" t="s">
        <v>237</v>
      </c>
      <c r="B108" s="343" t="s">
        <v>238</v>
      </c>
      <c r="C108" s="334"/>
      <c r="D108" s="334"/>
      <c r="E108" s="334"/>
      <c r="F108" s="335"/>
      <c r="G108" s="336"/>
      <c r="H108" s="337"/>
      <c r="I108" s="338"/>
      <c r="J108" s="338"/>
      <c r="K108" s="339">
        <v>0.1</v>
      </c>
      <c r="L108" s="338"/>
      <c r="M108" s="340"/>
      <c r="N108" s="340"/>
    </row>
    <row r="109" spans="1:14" x14ac:dyDescent="0.25">
      <c r="A109" s="59"/>
      <c r="B109" s="333"/>
      <c r="C109" s="334"/>
      <c r="D109" s="334"/>
      <c r="E109" s="334"/>
      <c r="F109" s="335"/>
      <c r="G109" s="336"/>
      <c r="H109" s="337"/>
      <c r="I109" s="338"/>
      <c r="J109" s="338"/>
      <c r="K109" s="338"/>
      <c r="L109" s="338"/>
      <c r="M109" s="340"/>
      <c r="N109" s="340"/>
    </row>
    <row r="110" spans="1:14" x14ac:dyDescent="0.25">
      <c r="A110" s="59"/>
      <c r="B110" s="333"/>
      <c r="C110" s="334"/>
      <c r="D110" s="334"/>
      <c r="E110" s="334"/>
      <c r="F110" s="335"/>
      <c r="G110" s="336"/>
      <c r="H110" s="337"/>
      <c r="I110" s="338"/>
      <c r="J110" s="338"/>
      <c r="K110" s="338"/>
      <c r="L110" s="338"/>
      <c r="M110" s="340"/>
      <c r="N110" s="340"/>
    </row>
    <row r="111" spans="1:14" x14ac:dyDescent="0.25">
      <c r="A111" s="59"/>
      <c r="B111" s="333"/>
      <c r="C111" s="334"/>
      <c r="D111" s="334"/>
      <c r="E111" s="334"/>
      <c r="F111" s="335"/>
      <c r="G111" s="336"/>
      <c r="H111" s="337"/>
      <c r="I111" s="338"/>
      <c r="J111" s="338"/>
      <c r="K111" s="338"/>
      <c r="L111" s="338"/>
      <c r="M111" s="340"/>
      <c r="N111" s="340"/>
    </row>
    <row r="112" spans="1:14" x14ac:dyDescent="0.25">
      <c r="A112" s="59"/>
      <c r="B112" s="333"/>
      <c r="C112" s="334"/>
      <c r="D112" s="334"/>
      <c r="E112" s="334"/>
      <c r="F112" s="335"/>
      <c r="G112" s="336"/>
      <c r="H112" s="337"/>
      <c r="I112" s="338"/>
      <c r="J112" s="338"/>
      <c r="K112" s="338"/>
      <c r="L112" s="338"/>
      <c r="M112" s="340"/>
      <c r="N112" s="340"/>
    </row>
    <row r="113" spans="1:16" x14ac:dyDescent="0.25">
      <c r="A113" s="59"/>
      <c r="B113" s="333"/>
      <c r="C113" s="334"/>
      <c r="D113" s="334"/>
      <c r="E113" s="334"/>
      <c r="F113" s="335"/>
      <c r="G113" s="336"/>
      <c r="H113" s="337"/>
      <c r="I113" s="338"/>
      <c r="J113" s="338"/>
      <c r="K113" s="338"/>
      <c r="L113" s="338"/>
      <c r="M113" s="340"/>
      <c r="N113" s="340"/>
    </row>
    <row r="114" spans="1:16" x14ac:dyDescent="0.25">
      <c r="A114" s="59"/>
      <c r="B114" s="333"/>
      <c r="C114" s="334"/>
      <c r="D114" s="334"/>
      <c r="E114" s="334"/>
      <c r="F114" s="335"/>
      <c r="G114" s="336"/>
      <c r="H114" s="337"/>
      <c r="I114" s="338"/>
      <c r="J114" s="338"/>
      <c r="K114" s="338"/>
      <c r="L114" s="338"/>
      <c r="M114" s="340"/>
      <c r="N114" s="340"/>
    </row>
    <row r="115" spans="1:16" x14ac:dyDescent="0.25">
      <c r="A115" s="62">
        <f>COUNTA(B103:F114)</f>
        <v>6</v>
      </c>
      <c r="B115" s="341" t="s">
        <v>146</v>
      </c>
      <c r="C115" s="341"/>
      <c r="D115" s="341"/>
      <c r="E115" s="341"/>
      <c r="F115" s="341"/>
      <c r="G115" s="341"/>
      <c r="H115" s="341"/>
      <c r="I115" s="341"/>
      <c r="J115" s="341"/>
      <c r="K115" s="341"/>
      <c r="L115" s="342"/>
      <c r="M115" s="316"/>
      <c r="N115" s="316"/>
    </row>
    <row r="116" spans="1:16" x14ac:dyDescent="0.25">
      <c r="A116" s="60"/>
      <c r="B116" s="60"/>
      <c r="C116" s="60"/>
      <c r="D116" s="60"/>
      <c r="E116" s="60"/>
      <c r="F116" s="60"/>
      <c r="G116" s="60"/>
      <c r="H116" s="60"/>
      <c r="I116" s="60"/>
      <c r="J116" s="60"/>
      <c r="K116" s="60"/>
      <c r="L116" s="60"/>
      <c r="M116" s="60"/>
      <c r="N116" s="60"/>
    </row>
    <row r="117" spans="1:16" x14ac:dyDescent="0.25">
      <c r="A117" s="327" t="s">
        <v>147</v>
      </c>
      <c r="B117" s="328"/>
      <c r="C117" s="328"/>
      <c r="D117" s="328"/>
      <c r="E117" s="328"/>
      <c r="F117" s="328"/>
      <c r="G117" s="328"/>
      <c r="H117" s="328"/>
      <c r="I117" s="328"/>
      <c r="J117" s="328"/>
      <c r="K117" s="328"/>
      <c r="L117" s="328"/>
      <c r="M117" s="328"/>
      <c r="N117" s="329"/>
    </row>
    <row r="118" spans="1:16" x14ac:dyDescent="0.25">
      <c r="A118" s="330" t="s">
        <v>148</v>
      </c>
      <c r="B118" s="331"/>
      <c r="C118" s="331"/>
      <c r="D118" s="332"/>
      <c r="E118" s="330" t="s">
        <v>149</v>
      </c>
      <c r="F118" s="331"/>
      <c r="G118" s="331"/>
      <c r="H118" s="331"/>
      <c r="I118" s="331"/>
      <c r="J118" s="331"/>
      <c r="K118" s="331"/>
      <c r="L118" s="331"/>
      <c r="M118" s="313" t="s">
        <v>150</v>
      </c>
      <c r="N118" s="315"/>
    </row>
    <row r="119" spans="1:16" x14ac:dyDescent="0.25">
      <c r="A119" s="317"/>
      <c r="B119" s="318"/>
      <c r="C119" s="318"/>
      <c r="D119" s="319"/>
      <c r="E119" s="317"/>
      <c r="F119" s="318"/>
      <c r="G119" s="318"/>
      <c r="H119" s="318"/>
      <c r="I119" s="318"/>
      <c r="J119" s="318"/>
      <c r="K119" s="318"/>
      <c r="L119" s="318"/>
      <c r="M119" s="323"/>
      <c r="N119" s="324"/>
    </row>
    <row r="120" spans="1:16" x14ac:dyDescent="0.25">
      <c r="A120" s="320"/>
      <c r="B120" s="321"/>
      <c r="C120" s="321"/>
      <c r="D120" s="322"/>
      <c r="E120" s="320"/>
      <c r="F120" s="321"/>
      <c r="G120" s="321"/>
      <c r="H120" s="321"/>
      <c r="I120" s="321"/>
      <c r="J120" s="321"/>
      <c r="K120" s="321"/>
      <c r="L120" s="321"/>
      <c r="M120" s="325"/>
      <c r="N120" s="326"/>
      <c r="O120" s="63"/>
      <c r="P120" s="64"/>
    </row>
    <row r="121" spans="1:16" x14ac:dyDescent="0.25">
      <c r="A121" s="317"/>
      <c r="B121" s="318"/>
      <c r="C121" s="318"/>
      <c r="D121" s="319"/>
      <c r="E121" s="317"/>
      <c r="F121" s="318"/>
      <c r="G121" s="318"/>
      <c r="H121" s="318"/>
      <c r="I121" s="318"/>
      <c r="J121" s="318"/>
      <c r="K121" s="318"/>
      <c r="L121" s="318"/>
      <c r="M121" s="323"/>
      <c r="N121" s="324"/>
      <c r="O121" s="63"/>
      <c r="P121" s="64"/>
    </row>
    <row r="122" spans="1:16" x14ac:dyDescent="0.25">
      <c r="A122" s="320"/>
      <c r="B122" s="321"/>
      <c r="C122" s="321"/>
      <c r="D122" s="322"/>
      <c r="E122" s="320"/>
      <c r="F122" s="321"/>
      <c r="G122" s="321"/>
      <c r="H122" s="321"/>
      <c r="I122" s="321"/>
      <c r="J122" s="321"/>
      <c r="K122" s="321"/>
      <c r="L122" s="321"/>
      <c r="M122" s="325"/>
      <c r="N122" s="326"/>
    </row>
    <row r="123" spans="1:16" x14ac:dyDescent="0.25">
      <c r="A123" s="317"/>
      <c r="B123" s="318"/>
      <c r="C123" s="318"/>
      <c r="D123" s="319"/>
      <c r="E123" s="317"/>
      <c r="F123" s="318"/>
      <c r="G123" s="318"/>
      <c r="H123" s="318"/>
      <c r="I123" s="318"/>
      <c r="J123" s="318"/>
      <c r="K123" s="318"/>
      <c r="L123" s="318"/>
      <c r="M123" s="323"/>
      <c r="N123" s="324"/>
    </row>
    <row r="124" spans="1:16" x14ac:dyDescent="0.25">
      <c r="A124" s="320"/>
      <c r="B124" s="321"/>
      <c r="C124" s="321"/>
      <c r="D124" s="322"/>
      <c r="E124" s="320"/>
      <c r="F124" s="321"/>
      <c r="G124" s="321"/>
      <c r="H124" s="321"/>
      <c r="I124" s="321"/>
      <c r="J124" s="321"/>
      <c r="K124" s="321"/>
      <c r="L124" s="321"/>
      <c r="M124" s="325"/>
      <c r="N124" s="326"/>
    </row>
    <row r="125" spans="1:16" x14ac:dyDescent="0.25">
      <c r="A125" s="317"/>
      <c r="B125" s="318"/>
      <c r="C125" s="318"/>
      <c r="D125" s="319"/>
      <c r="E125" s="317"/>
      <c r="F125" s="318"/>
      <c r="G125" s="318"/>
      <c r="H125" s="318"/>
      <c r="I125" s="318"/>
      <c r="J125" s="318"/>
      <c r="K125" s="318"/>
      <c r="L125" s="318"/>
      <c r="M125" s="323"/>
      <c r="N125" s="324"/>
    </row>
    <row r="126" spans="1:16" x14ac:dyDescent="0.25">
      <c r="A126" s="320"/>
      <c r="B126" s="321"/>
      <c r="C126" s="321"/>
      <c r="D126" s="322"/>
      <c r="E126" s="320"/>
      <c r="F126" s="321"/>
      <c r="G126" s="321"/>
      <c r="H126" s="321"/>
      <c r="I126" s="321"/>
      <c r="J126" s="321"/>
      <c r="K126" s="321"/>
      <c r="L126" s="321"/>
      <c r="M126" s="325"/>
      <c r="N126" s="326"/>
    </row>
    <row r="127" spans="1:16" x14ac:dyDescent="0.25">
      <c r="A127" s="317"/>
      <c r="B127" s="318"/>
      <c r="C127" s="318"/>
      <c r="D127" s="319"/>
      <c r="E127" s="317"/>
      <c r="F127" s="318"/>
      <c r="G127" s="318"/>
      <c r="H127" s="318"/>
      <c r="I127" s="318"/>
      <c r="J127" s="318"/>
      <c r="K127" s="318"/>
      <c r="L127" s="318"/>
      <c r="M127" s="323"/>
      <c r="N127" s="324"/>
    </row>
    <row r="128" spans="1:16" x14ac:dyDescent="0.25">
      <c r="A128" s="320"/>
      <c r="B128" s="321"/>
      <c r="C128" s="321"/>
      <c r="D128" s="322"/>
      <c r="E128" s="320"/>
      <c r="F128" s="321"/>
      <c r="G128" s="321"/>
      <c r="H128" s="321"/>
      <c r="I128" s="321"/>
      <c r="J128" s="321"/>
      <c r="K128" s="321"/>
      <c r="L128" s="321"/>
      <c r="M128" s="325"/>
      <c r="N128" s="326"/>
    </row>
    <row r="129" spans="1:14" x14ac:dyDescent="0.25">
      <c r="A129" s="317"/>
      <c r="B129" s="318"/>
      <c r="C129" s="318"/>
      <c r="D129" s="319"/>
      <c r="E129" s="317"/>
      <c r="F129" s="318"/>
      <c r="G129" s="318"/>
      <c r="H129" s="318"/>
      <c r="I129" s="318"/>
      <c r="J129" s="318"/>
      <c r="K129" s="318"/>
      <c r="L129" s="318"/>
      <c r="M129" s="323"/>
      <c r="N129" s="324"/>
    </row>
    <row r="130" spans="1:14" x14ac:dyDescent="0.25">
      <c r="A130" s="320"/>
      <c r="B130" s="321"/>
      <c r="C130" s="321"/>
      <c r="D130" s="322"/>
      <c r="E130" s="320"/>
      <c r="F130" s="321"/>
      <c r="G130" s="321"/>
      <c r="H130" s="321"/>
      <c r="I130" s="321"/>
      <c r="J130" s="321"/>
      <c r="K130" s="321"/>
      <c r="L130" s="321"/>
      <c r="M130" s="325"/>
      <c r="N130" s="326"/>
    </row>
    <row r="131" spans="1:14" x14ac:dyDescent="0.25">
      <c r="A131" s="317"/>
      <c r="B131" s="318"/>
      <c r="C131" s="318"/>
      <c r="D131" s="319"/>
      <c r="E131" s="317"/>
      <c r="F131" s="318"/>
      <c r="G131" s="318"/>
      <c r="H131" s="318"/>
      <c r="I131" s="318"/>
      <c r="J131" s="318"/>
      <c r="K131" s="318"/>
      <c r="L131" s="318"/>
      <c r="M131" s="323"/>
      <c r="N131" s="324"/>
    </row>
    <row r="132" spans="1:14" x14ac:dyDescent="0.25">
      <c r="A132" s="320"/>
      <c r="B132" s="321"/>
      <c r="C132" s="321"/>
      <c r="D132" s="322"/>
      <c r="E132" s="320"/>
      <c r="F132" s="321"/>
      <c r="G132" s="321"/>
      <c r="H132" s="321"/>
      <c r="I132" s="321"/>
      <c r="J132" s="321"/>
      <c r="K132" s="321"/>
      <c r="L132" s="321"/>
      <c r="M132" s="325"/>
      <c r="N132" s="326"/>
    </row>
    <row r="133" spans="1:14" x14ac:dyDescent="0.25">
      <c r="A133" s="313" t="s">
        <v>151</v>
      </c>
      <c r="B133" s="314"/>
      <c r="C133" s="314"/>
      <c r="D133" s="314"/>
      <c r="E133" s="314"/>
      <c r="F133" s="314"/>
      <c r="G133" s="314"/>
      <c r="H133" s="314"/>
      <c r="I133" s="314"/>
      <c r="J133" s="314"/>
      <c r="K133" s="314"/>
      <c r="L133" s="315"/>
      <c r="M133" s="316"/>
      <c r="N133" s="316"/>
    </row>
    <row r="65412" spans="251:255" x14ac:dyDescent="0.25">
      <c r="IQ65412" s="43" t="s">
        <v>32</v>
      </c>
      <c r="IR65412" s="43" t="s">
        <v>33</v>
      </c>
      <c r="IS65412" s="43" t="s">
        <v>34</v>
      </c>
      <c r="IT65412" s="43" t="s">
        <v>35</v>
      </c>
      <c r="IU65412" s="43" t="s">
        <v>36</v>
      </c>
    </row>
    <row r="65413" spans="251:255" x14ac:dyDescent="0.25">
      <c r="IQ65413" s="43" t="e">
        <f>#REF!&amp;$C$9</f>
        <v>#REF!</v>
      </c>
      <c r="IR65413" s="43" t="e">
        <f>#REF!</f>
        <v>#REF!</v>
      </c>
      <c r="IS65413" s="43" t="e">
        <f>$B$25&amp;" - "&amp;$B$26&amp;" - "&amp;$B$29&amp;" - "&amp;$I$29&amp;" - "&amp;#REF!&amp;" - "&amp;#REF!&amp;" - "&amp;#REF!&amp;" - "&amp;#REF!</f>
        <v>#REF!</v>
      </c>
      <c r="IT65413"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3" s="43" t="e">
        <f>#REF!</f>
        <v>#REF!</v>
      </c>
    </row>
  </sheetData>
  <mergeCells count="34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L115"/>
    <mergeCell ref="M115:N115"/>
    <mergeCell ref="A117:N117"/>
    <mergeCell ref="A118:D118"/>
    <mergeCell ref="E118:L118"/>
    <mergeCell ref="M118:N118"/>
    <mergeCell ref="B113:F113"/>
    <mergeCell ref="G113:H113"/>
    <mergeCell ref="I113:J113"/>
    <mergeCell ref="K113:L113"/>
    <mergeCell ref="M113:N113"/>
    <mergeCell ref="B114:F114"/>
    <mergeCell ref="G114:H114"/>
    <mergeCell ref="I114:J114"/>
    <mergeCell ref="K114:L114"/>
    <mergeCell ref="M114:N114"/>
    <mergeCell ref="A123:D124"/>
    <mergeCell ref="E123:L124"/>
    <mergeCell ref="M123:N124"/>
    <mergeCell ref="A125:D126"/>
    <mergeCell ref="E125:L126"/>
    <mergeCell ref="M125:N126"/>
    <mergeCell ref="A119:D120"/>
    <mergeCell ref="E119:L120"/>
    <mergeCell ref="M119:N120"/>
    <mergeCell ref="A121:D122"/>
    <mergeCell ref="E121:L122"/>
    <mergeCell ref="M121:N122"/>
    <mergeCell ref="A131:D132"/>
    <mergeCell ref="E131:L132"/>
    <mergeCell ref="M131:N132"/>
    <mergeCell ref="A133:L133"/>
    <mergeCell ref="M133:N133"/>
    <mergeCell ref="A127:D128"/>
    <mergeCell ref="E127:L128"/>
    <mergeCell ref="M127:N128"/>
    <mergeCell ref="A129:D130"/>
    <mergeCell ref="E129:L130"/>
    <mergeCell ref="M129:N130"/>
  </mergeCells>
  <conditionalFormatting sqref="C63:N63 C65:N65 C67:N67 C69:N69 C71:M71 C73:N73 C75:N75 C77:N77 C79:N79 C81:N81">
    <cfRule type="cellIs" dxfId="57" priority="1" stopIfTrue="1" operator="equal">
      <formula>"x"</formula>
    </cfRule>
  </conditionalFormatting>
  <conditionalFormatting sqref="C64:N64 C66:N66 C68:N68 C70:N70 N71:N72 C72:M72 C74:N74 C76:N76 C78:N78 C80:N80 C82:N82">
    <cfRule type="cellIs" dxfId="5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749ED7CD-517E-41A4-8363-46CF9479D941}"/>
  </dataValidations>
  <pageMargins left="0.7" right="0.7" top="0.75" bottom="0.75" header="0.3" footer="0.3"/>
  <pageSetup paperSize="9" orientation="portrait"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17E49-2B2B-4200-A8A9-B7FA94670393}">
  <dimension ref="A1:IU65413"/>
  <sheetViews>
    <sheetView zoomScaleNormal="100" workbookViewId="0">
      <selection activeCell="R7" sqref="R7"/>
    </sheetView>
  </sheetViews>
  <sheetFormatPr defaultColWidth="9.21875" defaultRowHeight="13.2" x14ac:dyDescent="0.25"/>
  <cols>
    <col min="1" max="1" width="8.5546875" style="42" customWidth="1"/>
    <col min="2" max="2" width="12.2187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21875" style="42" customWidth="1"/>
    <col min="11" max="11" width="6.5546875" style="42" customWidth="1"/>
    <col min="12" max="12" width="11.44140625" style="42" customWidth="1"/>
    <col min="13" max="13" width="6.5546875" style="42" customWidth="1"/>
    <col min="14" max="14" width="11" style="42" customWidth="1"/>
    <col min="15" max="15" width="9.21875" style="42"/>
    <col min="16" max="16" width="10.21875" style="42" customWidth="1"/>
    <col min="17" max="17" width="9.21875" style="42"/>
    <col min="18" max="18" width="11.5546875" style="42" customWidth="1"/>
    <col min="19" max="244" width="9.21875" style="42"/>
    <col min="245" max="245" width="14.21875" style="42" bestFit="1" customWidth="1"/>
    <col min="246" max="256" width="9.21875" style="42"/>
    <col min="257" max="257" width="8.5546875" style="42" customWidth="1"/>
    <col min="258" max="258" width="12.2187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21875" style="42" customWidth="1"/>
    <col min="267" max="267" width="6.5546875" style="42" customWidth="1"/>
    <col min="268" max="268" width="11.44140625" style="42" customWidth="1"/>
    <col min="269" max="269" width="6.5546875" style="42" customWidth="1"/>
    <col min="270" max="270" width="11" style="42" customWidth="1"/>
    <col min="271" max="271" width="9.21875" style="42"/>
    <col min="272" max="272" width="10.21875" style="42" customWidth="1"/>
    <col min="273" max="273" width="9.21875" style="42"/>
    <col min="274" max="274" width="11.5546875" style="42" customWidth="1"/>
    <col min="275" max="500" width="9.21875" style="42"/>
    <col min="501" max="501" width="14.21875" style="42" bestFit="1" customWidth="1"/>
    <col min="502" max="512" width="9.21875" style="42"/>
    <col min="513" max="513" width="8.5546875" style="42" customWidth="1"/>
    <col min="514" max="514" width="12.2187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21875" style="42" customWidth="1"/>
    <col min="523" max="523" width="6.5546875" style="42" customWidth="1"/>
    <col min="524" max="524" width="11.44140625" style="42" customWidth="1"/>
    <col min="525" max="525" width="6.5546875" style="42" customWidth="1"/>
    <col min="526" max="526" width="11" style="42" customWidth="1"/>
    <col min="527" max="527" width="9.21875" style="42"/>
    <col min="528" max="528" width="10.21875" style="42" customWidth="1"/>
    <col min="529" max="529" width="9.21875" style="42"/>
    <col min="530" max="530" width="11.5546875" style="42" customWidth="1"/>
    <col min="531" max="756" width="9.21875" style="42"/>
    <col min="757" max="757" width="14.21875" style="42" bestFit="1" customWidth="1"/>
    <col min="758" max="768" width="9.21875" style="42"/>
    <col min="769" max="769" width="8.5546875" style="42" customWidth="1"/>
    <col min="770" max="770" width="12.2187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21875" style="42" customWidth="1"/>
    <col min="779" max="779" width="6.5546875" style="42" customWidth="1"/>
    <col min="780" max="780" width="11.44140625" style="42" customWidth="1"/>
    <col min="781" max="781" width="6.5546875" style="42" customWidth="1"/>
    <col min="782" max="782" width="11" style="42" customWidth="1"/>
    <col min="783" max="783" width="9.21875" style="42"/>
    <col min="784" max="784" width="10.21875" style="42" customWidth="1"/>
    <col min="785" max="785" width="9.21875" style="42"/>
    <col min="786" max="786" width="11.5546875" style="42" customWidth="1"/>
    <col min="787" max="1012" width="9.21875" style="42"/>
    <col min="1013" max="1013" width="14.21875" style="42" bestFit="1" customWidth="1"/>
    <col min="1014" max="1024" width="9.21875" style="42"/>
    <col min="1025" max="1025" width="8.5546875" style="42" customWidth="1"/>
    <col min="1026" max="1026" width="12.2187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21875" style="42" customWidth="1"/>
    <col min="1035" max="1035" width="6.5546875" style="42" customWidth="1"/>
    <col min="1036" max="1036" width="11.44140625" style="42" customWidth="1"/>
    <col min="1037" max="1037" width="6.5546875" style="42" customWidth="1"/>
    <col min="1038" max="1038" width="11" style="42" customWidth="1"/>
    <col min="1039" max="1039" width="9.21875" style="42"/>
    <col min="1040" max="1040" width="10.21875" style="42" customWidth="1"/>
    <col min="1041" max="1041" width="9.21875" style="42"/>
    <col min="1042" max="1042" width="11.5546875" style="42" customWidth="1"/>
    <col min="1043" max="1268" width="9.21875" style="42"/>
    <col min="1269" max="1269" width="14.21875" style="42" bestFit="1" customWidth="1"/>
    <col min="1270" max="1280" width="9.21875" style="42"/>
    <col min="1281" max="1281" width="8.5546875" style="42" customWidth="1"/>
    <col min="1282" max="1282" width="12.2187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21875" style="42" customWidth="1"/>
    <col min="1291" max="1291" width="6.5546875" style="42" customWidth="1"/>
    <col min="1292" max="1292" width="11.44140625" style="42" customWidth="1"/>
    <col min="1293" max="1293" width="6.5546875" style="42" customWidth="1"/>
    <col min="1294" max="1294" width="11" style="42" customWidth="1"/>
    <col min="1295" max="1295" width="9.21875" style="42"/>
    <col min="1296" max="1296" width="10.21875" style="42" customWidth="1"/>
    <col min="1297" max="1297" width="9.21875" style="42"/>
    <col min="1298" max="1298" width="11.5546875" style="42" customWidth="1"/>
    <col min="1299" max="1524" width="9.21875" style="42"/>
    <col min="1525" max="1525" width="14.21875" style="42" bestFit="1" customWidth="1"/>
    <col min="1526" max="1536" width="9.21875" style="42"/>
    <col min="1537" max="1537" width="8.5546875" style="42" customWidth="1"/>
    <col min="1538" max="1538" width="12.2187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21875" style="42" customWidth="1"/>
    <col min="1547" max="1547" width="6.5546875" style="42" customWidth="1"/>
    <col min="1548" max="1548" width="11.44140625" style="42" customWidth="1"/>
    <col min="1549" max="1549" width="6.5546875" style="42" customWidth="1"/>
    <col min="1550" max="1550" width="11" style="42" customWidth="1"/>
    <col min="1551" max="1551" width="9.21875" style="42"/>
    <col min="1552" max="1552" width="10.21875" style="42" customWidth="1"/>
    <col min="1553" max="1553" width="9.21875" style="42"/>
    <col min="1554" max="1554" width="11.5546875" style="42" customWidth="1"/>
    <col min="1555" max="1780" width="9.21875" style="42"/>
    <col min="1781" max="1781" width="14.21875" style="42" bestFit="1" customWidth="1"/>
    <col min="1782" max="1792" width="9.21875" style="42"/>
    <col min="1793" max="1793" width="8.5546875" style="42" customWidth="1"/>
    <col min="1794" max="1794" width="12.2187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21875" style="42" customWidth="1"/>
    <col min="1803" max="1803" width="6.5546875" style="42" customWidth="1"/>
    <col min="1804" max="1804" width="11.44140625" style="42" customWidth="1"/>
    <col min="1805" max="1805" width="6.5546875" style="42" customWidth="1"/>
    <col min="1806" max="1806" width="11" style="42" customWidth="1"/>
    <col min="1807" max="1807" width="9.21875" style="42"/>
    <col min="1808" max="1808" width="10.21875" style="42" customWidth="1"/>
    <col min="1809" max="1809" width="9.21875" style="42"/>
    <col min="1810" max="1810" width="11.5546875" style="42" customWidth="1"/>
    <col min="1811" max="2036" width="9.21875" style="42"/>
    <col min="2037" max="2037" width="14.21875" style="42" bestFit="1" customWidth="1"/>
    <col min="2038" max="2048" width="9.21875" style="42"/>
    <col min="2049" max="2049" width="8.5546875" style="42" customWidth="1"/>
    <col min="2050" max="2050" width="12.2187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21875" style="42" customWidth="1"/>
    <col min="2059" max="2059" width="6.5546875" style="42" customWidth="1"/>
    <col min="2060" max="2060" width="11.44140625" style="42" customWidth="1"/>
    <col min="2061" max="2061" width="6.5546875" style="42" customWidth="1"/>
    <col min="2062" max="2062" width="11" style="42" customWidth="1"/>
    <col min="2063" max="2063" width="9.21875" style="42"/>
    <col min="2064" max="2064" width="10.21875" style="42" customWidth="1"/>
    <col min="2065" max="2065" width="9.21875" style="42"/>
    <col min="2066" max="2066" width="11.5546875" style="42" customWidth="1"/>
    <col min="2067" max="2292" width="9.21875" style="42"/>
    <col min="2293" max="2293" width="14.21875" style="42" bestFit="1" customWidth="1"/>
    <col min="2294" max="2304" width="9.21875" style="42"/>
    <col min="2305" max="2305" width="8.5546875" style="42" customWidth="1"/>
    <col min="2306" max="2306" width="12.2187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21875" style="42" customWidth="1"/>
    <col min="2315" max="2315" width="6.5546875" style="42" customWidth="1"/>
    <col min="2316" max="2316" width="11.44140625" style="42" customWidth="1"/>
    <col min="2317" max="2317" width="6.5546875" style="42" customWidth="1"/>
    <col min="2318" max="2318" width="11" style="42" customWidth="1"/>
    <col min="2319" max="2319" width="9.21875" style="42"/>
    <col min="2320" max="2320" width="10.21875" style="42" customWidth="1"/>
    <col min="2321" max="2321" width="9.21875" style="42"/>
    <col min="2322" max="2322" width="11.5546875" style="42" customWidth="1"/>
    <col min="2323" max="2548" width="9.21875" style="42"/>
    <col min="2549" max="2549" width="14.21875" style="42" bestFit="1" customWidth="1"/>
    <col min="2550" max="2560" width="9.21875" style="42"/>
    <col min="2561" max="2561" width="8.5546875" style="42" customWidth="1"/>
    <col min="2562" max="2562" width="12.2187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21875" style="42" customWidth="1"/>
    <col min="2571" max="2571" width="6.5546875" style="42" customWidth="1"/>
    <col min="2572" max="2572" width="11.44140625" style="42" customWidth="1"/>
    <col min="2573" max="2573" width="6.5546875" style="42" customWidth="1"/>
    <col min="2574" max="2574" width="11" style="42" customWidth="1"/>
    <col min="2575" max="2575" width="9.21875" style="42"/>
    <col min="2576" max="2576" width="10.21875" style="42" customWidth="1"/>
    <col min="2577" max="2577" width="9.21875" style="42"/>
    <col min="2578" max="2578" width="11.5546875" style="42" customWidth="1"/>
    <col min="2579" max="2804" width="9.21875" style="42"/>
    <col min="2805" max="2805" width="14.21875" style="42" bestFit="1" customWidth="1"/>
    <col min="2806" max="2816" width="9.21875" style="42"/>
    <col min="2817" max="2817" width="8.5546875" style="42" customWidth="1"/>
    <col min="2818" max="2818" width="12.2187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21875" style="42" customWidth="1"/>
    <col min="2827" max="2827" width="6.5546875" style="42" customWidth="1"/>
    <col min="2828" max="2828" width="11.44140625" style="42" customWidth="1"/>
    <col min="2829" max="2829" width="6.5546875" style="42" customWidth="1"/>
    <col min="2830" max="2830" width="11" style="42" customWidth="1"/>
    <col min="2831" max="2831" width="9.21875" style="42"/>
    <col min="2832" max="2832" width="10.21875" style="42" customWidth="1"/>
    <col min="2833" max="2833" width="9.21875" style="42"/>
    <col min="2834" max="2834" width="11.5546875" style="42" customWidth="1"/>
    <col min="2835" max="3060" width="9.21875" style="42"/>
    <col min="3061" max="3061" width="14.21875" style="42" bestFit="1" customWidth="1"/>
    <col min="3062" max="3072" width="9.21875" style="42"/>
    <col min="3073" max="3073" width="8.5546875" style="42" customWidth="1"/>
    <col min="3074" max="3074" width="12.2187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21875" style="42" customWidth="1"/>
    <col min="3083" max="3083" width="6.5546875" style="42" customWidth="1"/>
    <col min="3084" max="3084" width="11.44140625" style="42" customWidth="1"/>
    <col min="3085" max="3085" width="6.5546875" style="42" customWidth="1"/>
    <col min="3086" max="3086" width="11" style="42" customWidth="1"/>
    <col min="3087" max="3087" width="9.21875" style="42"/>
    <col min="3088" max="3088" width="10.21875" style="42" customWidth="1"/>
    <col min="3089" max="3089" width="9.21875" style="42"/>
    <col min="3090" max="3090" width="11.5546875" style="42" customWidth="1"/>
    <col min="3091" max="3316" width="9.21875" style="42"/>
    <col min="3317" max="3317" width="14.21875" style="42" bestFit="1" customWidth="1"/>
    <col min="3318" max="3328" width="9.21875" style="42"/>
    <col min="3329" max="3329" width="8.5546875" style="42" customWidth="1"/>
    <col min="3330" max="3330" width="12.2187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21875" style="42" customWidth="1"/>
    <col min="3339" max="3339" width="6.5546875" style="42" customWidth="1"/>
    <col min="3340" max="3340" width="11.44140625" style="42" customWidth="1"/>
    <col min="3341" max="3341" width="6.5546875" style="42" customWidth="1"/>
    <col min="3342" max="3342" width="11" style="42" customWidth="1"/>
    <col min="3343" max="3343" width="9.21875" style="42"/>
    <col min="3344" max="3344" width="10.21875" style="42" customWidth="1"/>
    <col min="3345" max="3345" width="9.21875" style="42"/>
    <col min="3346" max="3346" width="11.5546875" style="42" customWidth="1"/>
    <col min="3347" max="3572" width="9.21875" style="42"/>
    <col min="3573" max="3573" width="14.21875" style="42" bestFit="1" customWidth="1"/>
    <col min="3574" max="3584" width="9.21875" style="42"/>
    <col min="3585" max="3585" width="8.5546875" style="42" customWidth="1"/>
    <col min="3586" max="3586" width="12.2187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21875" style="42" customWidth="1"/>
    <col min="3595" max="3595" width="6.5546875" style="42" customWidth="1"/>
    <col min="3596" max="3596" width="11.44140625" style="42" customWidth="1"/>
    <col min="3597" max="3597" width="6.5546875" style="42" customWidth="1"/>
    <col min="3598" max="3598" width="11" style="42" customWidth="1"/>
    <col min="3599" max="3599" width="9.21875" style="42"/>
    <col min="3600" max="3600" width="10.21875" style="42" customWidth="1"/>
    <col min="3601" max="3601" width="9.21875" style="42"/>
    <col min="3602" max="3602" width="11.5546875" style="42" customWidth="1"/>
    <col min="3603" max="3828" width="9.21875" style="42"/>
    <col min="3829" max="3829" width="14.21875" style="42" bestFit="1" customWidth="1"/>
    <col min="3830" max="3840" width="9.21875" style="42"/>
    <col min="3841" max="3841" width="8.5546875" style="42" customWidth="1"/>
    <col min="3842" max="3842" width="12.2187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21875" style="42" customWidth="1"/>
    <col min="3851" max="3851" width="6.5546875" style="42" customWidth="1"/>
    <col min="3852" max="3852" width="11.44140625" style="42" customWidth="1"/>
    <col min="3853" max="3853" width="6.5546875" style="42" customWidth="1"/>
    <col min="3854" max="3854" width="11" style="42" customWidth="1"/>
    <col min="3855" max="3855" width="9.21875" style="42"/>
    <col min="3856" max="3856" width="10.21875" style="42" customWidth="1"/>
    <col min="3857" max="3857" width="9.21875" style="42"/>
    <col min="3858" max="3858" width="11.5546875" style="42" customWidth="1"/>
    <col min="3859" max="4084" width="9.21875" style="42"/>
    <col min="4085" max="4085" width="14.21875" style="42" bestFit="1" customWidth="1"/>
    <col min="4086" max="4096" width="9.21875" style="42"/>
    <col min="4097" max="4097" width="8.5546875" style="42" customWidth="1"/>
    <col min="4098" max="4098" width="12.2187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21875" style="42" customWidth="1"/>
    <col min="4107" max="4107" width="6.5546875" style="42" customWidth="1"/>
    <col min="4108" max="4108" width="11.44140625" style="42" customWidth="1"/>
    <col min="4109" max="4109" width="6.5546875" style="42" customWidth="1"/>
    <col min="4110" max="4110" width="11" style="42" customWidth="1"/>
    <col min="4111" max="4111" width="9.21875" style="42"/>
    <col min="4112" max="4112" width="10.21875" style="42" customWidth="1"/>
    <col min="4113" max="4113" width="9.21875" style="42"/>
    <col min="4114" max="4114" width="11.5546875" style="42" customWidth="1"/>
    <col min="4115" max="4340" width="9.21875" style="42"/>
    <col min="4341" max="4341" width="14.21875" style="42" bestFit="1" customWidth="1"/>
    <col min="4342" max="4352" width="9.21875" style="42"/>
    <col min="4353" max="4353" width="8.5546875" style="42" customWidth="1"/>
    <col min="4354" max="4354" width="12.2187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21875" style="42" customWidth="1"/>
    <col min="4363" max="4363" width="6.5546875" style="42" customWidth="1"/>
    <col min="4364" max="4364" width="11.44140625" style="42" customWidth="1"/>
    <col min="4365" max="4365" width="6.5546875" style="42" customWidth="1"/>
    <col min="4366" max="4366" width="11" style="42" customWidth="1"/>
    <col min="4367" max="4367" width="9.21875" style="42"/>
    <col min="4368" max="4368" width="10.21875" style="42" customWidth="1"/>
    <col min="4369" max="4369" width="9.21875" style="42"/>
    <col min="4370" max="4370" width="11.5546875" style="42" customWidth="1"/>
    <col min="4371" max="4596" width="9.21875" style="42"/>
    <col min="4597" max="4597" width="14.21875" style="42" bestFit="1" customWidth="1"/>
    <col min="4598" max="4608" width="9.21875" style="42"/>
    <col min="4609" max="4609" width="8.5546875" style="42" customWidth="1"/>
    <col min="4610" max="4610" width="12.2187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21875" style="42" customWidth="1"/>
    <col min="4619" max="4619" width="6.5546875" style="42" customWidth="1"/>
    <col min="4620" max="4620" width="11.44140625" style="42" customWidth="1"/>
    <col min="4621" max="4621" width="6.5546875" style="42" customWidth="1"/>
    <col min="4622" max="4622" width="11" style="42" customWidth="1"/>
    <col min="4623" max="4623" width="9.21875" style="42"/>
    <col min="4624" max="4624" width="10.21875" style="42" customWidth="1"/>
    <col min="4625" max="4625" width="9.21875" style="42"/>
    <col min="4626" max="4626" width="11.5546875" style="42" customWidth="1"/>
    <col min="4627" max="4852" width="9.21875" style="42"/>
    <col min="4853" max="4853" width="14.21875" style="42" bestFit="1" customWidth="1"/>
    <col min="4854" max="4864" width="9.21875" style="42"/>
    <col min="4865" max="4865" width="8.5546875" style="42" customWidth="1"/>
    <col min="4866" max="4866" width="12.2187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21875" style="42" customWidth="1"/>
    <col min="4875" max="4875" width="6.5546875" style="42" customWidth="1"/>
    <col min="4876" max="4876" width="11.44140625" style="42" customWidth="1"/>
    <col min="4877" max="4877" width="6.5546875" style="42" customWidth="1"/>
    <col min="4878" max="4878" width="11" style="42" customWidth="1"/>
    <col min="4879" max="4879" width="9.21875" style="42"/>
    <col min="4880" max="4880" width="10.21875" style="42" customWidth="1"/>
    <col min="4881" max="4881" width="9.21875" style="42"/>
    <col min="4882" max="4882" width="11.5546875" style="42" customWidth="1"/>
    <col min="4883" max="5108" width="9.21875" style="42"/>
    <col min="5109" max="5109" width="14.21875" style="42" bestFit="1" customWidth="1"/>
    <col min="5110" max="5120" width="9.21875" style="42"/>
    <col min="5121" max="5121" width="8.5546875" style="42" customWidth="1"/>
    <col min="5122" max="5122" width="12.2187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21875" style="42" customWidth="1"/>
    <col min="5131" max="5131" width="6.5546875" style="42" customWidth="1"/>
    <col min="5132" max="5132" width="11.44140625" style="42" customWidth="1"/>
    <col min="5133" max="5133" width="6.5546875" style="42" customWidth="1"/>
    <col min="5134" max="5134" width="11" style="42" customWidth="1"/>
    <col min="5135" max="5135" width="9.21875" style="42"/>
    <col min="5136" max="5136" width="10.21875" style="42" customWidth="1"/>
    <col min="5137" max="5137" width="9.21875" style="42"/>
    <col min="5138" max="5138" width="11.5546875" style="42" customWidth="1"/>
    <col min="5139" max="5364" width="9.21875" style="42"/>
    <col min="5365" max="5365" width="14.21875" style="42" bestFit="1" customWidth="1"/>
    <col min="5366" max="5376" width="9.21875" style="42"/>
    <col min="5377" max="5377" width="8.5546875" style="42" customWidth="1"/>
    <col min="5378" max="5378" width="12.2187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21875" style="42" customWidth="1"/>
    <col min="5387" max="5387" width="6.5546875" style="42" customWidth="1"/>
    <col min="5388" max="5388" width="11.44140625" style="42" customWidth="1"/>
    <col min="5389" max="5389" width="6.5546875" style="42" customWidth="1"/>
    <col min="5390" max="5390" width="11" style="42" customWidth="1"/>
    <col min="5391" max="5391" width="9.21875" style="42"/>
    <col min="5392" max="5392" width="10.21875" style="42" customWidth="1"/>
    <col min="5393" max="5393" width="9.21875" style="42"/>
    <col min="5394" max="5394" width="11.5546875" style="42" customWidth="1"/>
    <col min="5395" max="5620" width="9.21875" style="42"/>
    <col min="5621" max="5621" width="14.21875" style="42" bestFit="1" customWidth="1"/>
    <col min="5622" max="5632" width="9.21875" style="42"/>
    <col min="5633" max="5633" width="8.5546875" style="42" customWidth="1"/>
    <col min="5634" max="5634" width="12.2187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21875" style="42" customWidth="1"/>
    <col min="5643" max="5643" width="6.5546875" style="42" customWidth="1"/>
    <col min="5644" max="5644" width="11.44140625" style="42" customWidth="1"/>
    <col min="5645" max="5645" width="6.5546875" style="42" customWidth="1"/>
    <col min="5646" max="5646" width="11" style="42" customWidth="1"/>
    <col min="5647" max="5647" width="9.21875" style="42"/>
    <col min="5648" max="5648" width="10.21875" style="42" customWidth="1"/>
    <col min="5649" max="5649" width="9.21875" style="42"/>
    <col min="5650" max="5650" width="11.5546875" style="42" customWidth="1"/>
    <col min="5651" max="5876" width="9.21875" style="42"/>
    <col min="5877" max="5877" width="14.21875" style="42" bestFit="1" customWidth="1"/>
    <col min="5878" max="5888" width="9.21875" style="42"/>
    <col min="5889" max="5889" width="8.5546875" style="42" customWidth="1"/>
    <col min="5890" max="5890" width="12.2187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21875" style="42" customWidth="1"/>
    <col min="5899" max="5899" width="6.5546875" style="42" customWidth="1"/>
    <col min="5900" max="5900" width="11.44140625" style="42" customWidth="1"/>
    <col min="5901" max="5901" width="6.5546875" style="42" customWidth="1"/>
    <col min="5902" max="5902" width="11" style="42" customWidth="1"/>
    <col min="5903" max="5903" width="9.21875" style="42"/>
    <col min="5904" max="5904" width="10.21875" style="42" customWidth="1"/>
    <col min="5905" max="5905" width="9.21875" style="42"/>
    <col min="5906" max="5906" width="11.5546875" style="42" customWidth="1"/>
    <col min="5907" max="6132" width="9.21875" style="42"/>
    <col min="6133" max="6133" width="14.21875" style="42" bestFit="1" customWidth="1"/>
    <col min="6134" max="6144" width="9.21875" style="42"/>
    <col min="6145" max="6145" width="8.5546875" style="42" customWidth="1"/>
    <col min="6146" max="6146" width="12.2187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21875" style="42" customWidth="1"/>
    <col min="6155" max="6155" width="6.5546875" style="42" customWidth="1"/>
    <col min="6156" max="6156" width="11.44140625" style="42" customWidth="1"/>
    <col min="6157" max="6157" width="6.5546875" style="42" customWidth="1"/>
    <col min="6158" max="6158" width="11" style="42" customWidth="1"/>
    <col min="6159" max="6159" width="9.21875" style="42"/>
    <col min="6160" max="6160" width="10.21875" style="42" customWidth="1"/>
    <col min="6161" max="6161" width="9.21875" style="42"/>
    <col min="6162" max="6162" width="11.5546875" style="42" customWidth="1"/>
    <col min="6163" max="6388" width="9.21875" style="42"/>
    <col min="6389" max="6389" width="14.21875" style="42" bestFit="1" customWidth="1"/>
    <col min="6390" max="6400" width="9.21875" style="42"/>
    <col min="6401" max="6401" width="8.5546875" style="42" customWidth="1"/>
    <col min="6402" max="6402" width="12.2187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21875" style="42" customWidth="1"/>
    <col min="6411" max="6411" width="6.5546875" style="42" customWidth="1"/>
    <col min="6412" max="6412" width="11.44140625" style="42" customWidth="1"/>
    <col min="6413" max="6413" width="6.5546875" style="42" customWidth="1"/>
    <col min="6414" max="6414" width="11" style="42" customWidth="1"/>
    <col min="6415" max="6415" width="9.21875" style="42"/>
    <col min="6416" max="6416" width="10.21875" style="42" customWidth="1"/>
    <col min="6417" max="6417" width="9.21875" style="42"/>
    <col min="6418" max="6418" width="11.5546875" style="42" customWidth="1"/>
    <col min="6419" max="6644" width="9.21875" style="42"/>
    <col min="6645" max="6645" width="14.21875" style="42" bestFit="1" customWidth="1"/>
    <col min="6646" max="6656" width="9.21875" style="42"/>
    <col min="6657" max="6657" width="8.5546875" style="42" customWidth="1"/>
    <col min="6658" max="6658" width="12.2187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21875" style="42" customWidth="1"/>
    <col min="6667" max="6667" width="6.5546875" style="42" customWidth="1"/>
    <col min="6668" max="6668" width="11.44140625" style="42" customWidth="1"/>
    <col min="6669" max="6669" width="6.5546875" style="42" customWidth="1"/>
    <col min="6670" max="6670" width="11" style="42" customWidth="1"/>
    <col min="6671" max="6671" width="9.21875" style="42"/>
    <col min="6672" max="6672" width="10.21875" style="42" customWidth="1"/>
    <col min="6673" max="6673" width="9.21875" style="42"/>
    <col min="6674" max="6674" width="11.5546875" style="42" customWidth="1"/>
    <col min="6675" max="6900" width="9.21875" style="42"/>
    <col min="6901" max="6901" width="14.21875" style="42" bestFit="1" customWidth="1"/>
    <col min="6902" max="6912" width="9.21875" style="42"/>
    <col min="6913" max="6913" width="8.5546875" style="42" customWidth="1"/>
    <col min="6914" max="6914" width="12.2187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21875" style="42" customWidth="1"/>
    <col min="6923" max="6923" width="6.5546875" style="42" customWidth="1"/>
    <col min="6924" max="6924" width="11.44140625" style="42" customWidth="1"/>
    <col min="6925" max="6925" width="6.5546875" style="42" customWidth="1"/>
    <col min="6926" max="6926" width="11" style="42" customWidth="1"/>
    <col min="6927" max="6927" width="9.21875" style="42"/>
    <col min="6928" max="6928" width="10.21875" style="42" customWidth="1"/>
    <col min="6929" max="6929" width="9.21875" style="42"/>
    <col min="6930" max="6930" width="11.5546875" style="42" customWidth="1"/>
    <col min="6931" max="7156" width="9.21875" style="42"/>
    <col min="7157" max="7157" width="14.21875" style="42" bestFit="1" customWidth="1"/>
    <col min="7158" max="7168" width="9.21875" style="42"/>
    <col min="7169" max="7169" width="8.5546875" style="42" customWidth="1"/>
    <col min="7170" max="7170" width="12.2187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21875" style="42" customWidth="1"/>
    <col min="7179" max="7179" width="6.5546875" style="42" customWidth="1"/>
    <col min="7180" max="7180" width="11.44140625" style="42" customWidth="1"/>
    <col min="7181" max="7181" width="6.5546875" style="42" customWidth="1"/>
    <col min="7182" max="7182" width="11" style="42" customWidth="1"/>
    <col min="7183" max="7183" width="9.21875" style="42"/>
    <col min="7184" max="7184" width="10.21875" style="42" customWidth="1"/>
    <col min="7185" max="7185" width="9.21875" style="42"/>
    <col min="7186" max="7186" width="11.5546875" style="42" customWidth="1"/>
    <col min="7187" max="7412" width="9.21875" style="42"/>
    <col min="7413" max="7413" width="14.21875" style="42" bestFit="1" customWidth="1"/>
    <col min="7414" max="7424" width="9.21875" style="42"/>
    <col min="7425" max="7425" width="8.5546875" style="42" customWidth="1"/>
    <col min="7426" max="7426" width="12.2187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21875" style="42" customWidth="1"/>
    <col min="7435" max="7435" width="6.5546875" style="42" customWidth="1"/>
    <col min="7436" max="7436" width="11.44140625" style="42" customWidth="1"/>
    <col min="7437" max="7437" width="6.5546875" style="42" customWidth="1"/>
    <col min="7438" max="7438" width="11" style="42" customWidth="1"/>
    <col min="7439" max="7439" width="9.21875" style="42"/>
    <col min="7440" max="7440" width="10.21875" style="42" customWidth="1"/>
    <col min="7441" max="7441" width="9.21875" style="42"/>
    <col min="7442" max="7442" width="11.5546875" style="42" customWidth="1"/>
    <col min="7443" max="7668" width="9.21875" style="42"/>
    <col min="7669" max="7669" width="14.21875" style="42" bestFit="1" customWidth="1"/>
    <col min="7670" max="7680" width="9.21875" style="42"/>
    <col min="7681" max="7681" width="8.5546875" style="42" customWidth="1"/>
    <col min="7682" max="7682" width="12.2187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21875" style="42" customWidth="1"/>
    <col min="7691" max="7691" width="6.5546875" style="42" customWidth="1"/>
    <col min="7692" max="7692" width="11.44140625" style="42" customWidth="1"/>
    <col min="7693" max="7693" width="6.5546875" style="42" customWidth="1"/>
    <col min="7694" max="7694" width="11" style="42" customWidth="1"/>
    <col min="7695" max="7695" width="9.21875" style="42"/>
    <col min="7696" max="7696" width="10.21875" style="42" customWidth="1"/>
    <col min="7697" max="7697" width="9.21875" style="42"/>
    <col min="7698" max="7698" width="11.5546875" style="42" customWidth="1"/>
    <col min="7699" max="7924" width="9.21875" style="42"/>
    <col min="7925" max="7925" width="14.21875" style="42" bestFit="1" customWidth="1"/>
    <col min="7926" max="7936" width="9.21875" style="42"/>
    <col min="7937" max="7937" width="8.5546875" style="42" customWidth="1"/>
    <col min="7938" max="7938" width="12.2187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21875" style="42" customWidth="1"/>
    <col min="7947" max="7947" width="6.5546875" style="42" customWidth="1"/>
    <col min="7948" max="7948" width="11.44140625" style="42" customWidth="1"/>
    <col min="7949" max="7949" width="6.5546875" style="42" customWidth="1"/>
    <col min="7950" max="7950" width="11" style="42" customWidth="1"/>
    <col min="7951" max="7951" width="9.21875" style="42"/>
    <col min="7952" max="7952" width="10.21875" style="42" customWidth="1"/>
    <col min="7953" max="7953" width="9.21875" style="42"/>
    <col min="7954" max="7954" width="11.5546875" style="42" customWidth="1"/>
    <col min="7955" max="8180" width="9.21875" style="42"/>
    <col min="8181" max="8181" width="14.21875" style="42" bestFit="1" customWidth="1"/>
    <col min="8182" max="8192" width="9.21875" style="42"/>
    <col min="8193" max="8193" width="8.5546875" style="42" customWidth="1"/>
    <col min="8194" max="8194" width="12.2187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21875" style="42" customWidth="1"/>
    <col min="8203" max="8203" width="6.5546875" style="42" customWidth="1"/>
    <col min="8204" max="8204" width="11.44140625" style="42" customWidth="1"/>
    <col min="8205" max="8205" width="6.5546875" style="42" customWidth="1"/>
    <col min="8206" max="8206" width="11" style="42" customWidth="1"/>
    <col min="8207" max="8207" width="9.21875" style="42"/>
    <col min="8208" max="8208" width="10.21875" style="42" customWidth="1"/>
    <col min="8209" max="8209" width="9.21875" style="42"/>
    <col min="8210" max="8210" width="11.5546875" style="42" customWidth="1"/>
    <col min="8211" max="8436" width="9.21875" style="42"/>
    <col min="8437" max="8437" width="14.21875" style="42" bestFit="1" customWidth="1"/>
    <col min="8438" max="8448" width="9.21875" style="42"/>
    <col min="8449" max="8449" width="8.5546875" style="42" customWidth="1"/>
    <col min="8450" max="8450" width="12.2187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21875" style="42" customWidth="1"/>
    <col min="8459" max="8459" width="6.5546875" style="42" customWidth="1"/>
    <col min="8460" max="8460" width="11.44140625" style="42" customWidth="1"/>
    <col min="8461" max="8461" width="6.5546875" style="42" customWidth="1"/>
    <col min="8462" max="8462" width="11" style="42" customWidth="1"/>
    <col min="8463" max="8463" width="9.21875" style="42"/>
    <col min="8464" max="8464" width="10.21875" style="42" customWidth="1"/>
    <col min="8465" max="8465" width="9.21875" style="42"/>
    <col min="8466" max="8466" width="11.5546875" style="42" customWidth="1"/>
    <col min="8467" max="8692" width="9.21875" style="42"/>
    <col min="8693" max="8693" width="14.21875" style="42" bestFit="1" customWidth="1"/>
    <col min="8694" max="8704" width="9.21875" style="42"/>
    <col min="8705" max="8705" width="8.5546875" style="42" customWidth="1"/>
    <col min="8706" max="8706" width="12.2187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21875" style="42" customWidth="1"/>
    <col min="8715" max="8715" width="6.5546875" style="42" customWidth="1"/>
    <col min="8716" max="8716" width="11.44140625" style="42" customWidth="1"/>
    <col min="8717" max="8717" width="6.5546875" style="42" customWidth="1"/>
    <col min="8718" max="8718" width="11" style="42" customWidth="1"/>
    <col min="8719" max="8719" width="9.21875" style="42"/>
    <col min="8720" max="8720" width="10.21875" style="42" customWidth="1"/>
    <col min="8721" max="8721" width="9.21875" style="42"/>
    <col min="8722" max="8722" width="11.5546875" style="42" customWidth="1"/>
    <col min="8723" max="8948" width="9.21875" style="42"/>
    <col min="8949" max="8949" width="14.21875" style="42" bestFit="1" customWidth="1"/>
    <col min="8950" max="8960" width="9.21875" style="42"/>
    <col min="8961" max="8961" width="8.5546875" style="42" customWidth="1"/>
    <col min="8962" max="8962" width="12.2187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21875" style="42" customWidth="1"/>
    <col min="8971" max="8971" width="6.5546875" style="42" customWidth="1"/>
    <col min="8972" max="8972" width="11.44140625" style="42" customWidth="1"/>
    <col min="8973" max="8973" width="6.5546875" style="42" customWidth="1"/>
    <col min="8974" max="8974" width="11" style="42" customWidth="1"/>
    <col min="8975" max="8975" width="9.21875" style="42"/>
    <col min="8976" max="8976" width="10.21875" style="42" customWidth="1"/>
    <col min="8977" max="8977" width="9.21875" style="42"/>
    <col min="8978" max="8978" width="11.5546875" style="42" customWidth="1"/>
    <col min="8979" max="9204" width="9.21875" style="42"/>
    <col min="9205" max="9205" width="14.21875" style="42" bestFit="1" customWidth="1"/>
    <col min="9206" max="9216" width="9.21875" style="42"/>
    <col min="9217" max="9217" width="8.5546875" style="42" customWidth="1"/>
    <col min="9218" max="9218" width="12.2187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21875" style="42" customWidth="1"/>
    <col min="9227" max="9227" width="6.5546875" style="42" customWidth="1"/>
    <col min="9228" max="9228" width="11.44140625" style="42" customWidth="1"/>
    <col min="9229" max="9229" width="6.5546875" style="42" customWidth="1"/>
    <col min="9230" max="9230" width="11" style="42" customWidth="1"/>
    <col min="9231" max="9231" width="9.21875" style="42"/>
    <col min="9232" max="9232" width="10.21875" style="42" customWidth="1"/>
    <col min="9233" max="9233" width="9.21875" style="42"/>
    <col min="9234" max="9234" width="11.5546875" style="42" customWidth="1"/>
    <col min="9235" max="9460" width="9.21875" style="42"/>
    <col min="9461" max="9461" width="14.21875" style="42" bestFit="1" customWidth="1"/>
    <col min="9462" max="9472" width="9.21875" style="42"/>
    <col min="9473" max="9473" width="8.5546875" style="42" customWidth="1"/>
    <col min="9474" max="9474" width="12.2187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21875" style="42" customWidth="1"/>
    <col min="9483" max="9483" width="6.5546875" style="42" customWidth="1"/>
    <col min="9484" max="9484" width="11.44140625" style="42" customWidth="1"/>
    <col min="9485" max="9485" width="6.5546875" style="42" customWidth="1"/>
    <col min="9486" max="9486" width="11" style="42" customWidth="1"/>
    <col min="9487" max="9487" width="9.21875" style="42"/>
    <col min="9488" max="9488" width="10.21875" style="42" customWidth="1"/>
    <col min="9489" max="9489" width="9.21875" style="42"/>
    <col min="9490" max="9490" width="11.5546875" style="42" customWidth="1"/>
    <col min="9491" max="9716" width="9.21875" style="42"/>
    <col min="9717" max="9717" width="14.21875" style="42" bestFit="1" customWidth="1"/>
    <col min="9718" max="9728" width="9.21875" style="42"/>
    <col min="9729" max="9729" width="8.5546875" style="42" customWidth="1"/>
    <col min="9730" max="9730" width="12.2187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21875" style="42" customWidth="1"/>
    <col min="9739" max="9739" width="6.5546875" style="42" customWidth="1"/>
    <col min="9740" max="9740" width="11.44140625" style="42" customWidth="1"/>
    <col min="9741" max="9741" width="6.5546875" style="42" customWidth="1"/>
    <col min="9742" max="9742" width="11" style="42" customWidth="1"/>
    <col min="9743" max="9743" width="9.21875" style="42"/>
    <col min="9744" max="9744" width="10.21875" style="42" customWidth="1"/>
    <col min="9745" max="9745" width="9.21875" style="42"/>
    <col min="9746" max="9746" width="11.5546875" style="42" customWidth="1"/>
    <col min="9747" max="9972" width="9.21875" style="42"/>
    <col min="9973" max="9973" width="14.21875" style="42" bestFit="1" customWidth="1"/>
    <col min="9974" max="9984" width="9.21875" style="42"/>
    <col min="9985" max="9985" width="8.5546875" style="42" customWidth="1"/>
    <col min="9986" max="9986" width="12.2187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21875" style="42" customWidth="1"/>
    <col min="9995" max="9995" width="6.5546875" style="42" customWidth="1"/>
    <col min="9996" max="9996" width="11.44140625" style="42" customWidth="1"/>
    <col min="9997" max="9997" width="6.5546875" style="42" customWidth="1"/>
    <col min="9998" max="9998" width="11" style="42" customWidth="1"/>
    <col min="9999" max="9999" width="9.21875" style="42"/>
    <col min="10000" max="10000" width="10.21875" style="42" customWidth="1"/>
    <col min="10001" max="10001" width="9.21875" style="42"/>
    <col min="10002" max="10002" width="11.5546875" style="42" customWidth="1"/>
    <col min="10003" max="10228" width="9.21875" style="42"/>
    <col min="10229" max="10229" width="14.21875" style="42" bestFit="1" customWidth="1"/>
    <col min="10230" max="10240" width="9.21875" style="42"/>
    <col min="10241" max="10241" width="8.5546875" style="42" customWidth="1"/>
    <col min="10242" max="10242" width="12.2187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21875" style="42" customWidth="1"/>
    <col min="10251" max="10251" width="6.5546875" style="42" customWidth="1"/>
    <col min="10252" max="10252" width="11.44140625" style="42" customWidth="1"/>
    <col min="10253" max="10253" width="6.5546875" style="42" customWidth="1"/>
    <col min="10254" max="10254" width="11" style="42" customWidth="1"/>
    <col min="10255" max="10255" width="9.21875" style="42"/>
    <col min="10256" max="10256" width="10.21875" style="42" customWidth="1"/>
    <col min="10257" max="10257" width="9.21875" style="42"/>
    <col min="10258" max="10258" width="11.5546875" style="42" customWidth="1"/>
    <col min="10259" max="10484" width="9.21875" style="42"/>
    <col min="10485" max="10485" width="14.21875" style="42" bestFit="1" customWidth="1"/>
    <col min="10486" max="10496" width="9.21875" style="42"/>
    <col min="10497" max="10497" width="8.5546875" style="42" customWidth="1"/>
    <col min="10498" max="10498" width="12.2187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21875" style="42" customWidth="1"/>
    <col min="10507" max="10507" width="6.5546875" style="42" customWidth="1"/>
    <col min="10508" max="10508" width="11.44140625" style="42" customWidth="1"/>
    <col min="10509" max="10509" width="6.5546875" style="42" customWidth="1"/>
    <col min="10510" max="10510" width="11" style="42" customWidth="1"/>
    <col min="10511" max="10511" width="9.21875" style="42"/>
    <col min="10512" max="10512" width="10.21875" style="42" customWidth="1"/>
    <col min="10513" max="10513" width="9.21875" style="42"/>
    <col min="10514" max="10514" width="11.5546875" style="42" customWidth="1"/>
    <col min="10515" max="10740" width="9.21875" style="42"/>
    <col min="10741" max="10741" width="14.21875" style="42" bestFit="1" customWidth="1"/>
    <col min="10742" max="10752" width="9.21875" style="42"/>
    <col min="10753" max="10753" width="8.5546875" style="42" customWidth="1"/>
    <col min="10754" max="10754" width="12.2187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21875" style="42" customWidth="1"/>
    <col min="10763" max="10763" width="6.5546875" style="42" customWidth="1"/>
    <col min="10764" max="10764" width="11.44140625" style="42" customWidth="1"/>
    <col min="10765" max="10765" width="6.5546875" style="42" customWidth="1"/>
    <col min="10766" max="10766" width="11" style="42" customWidth="1"/>
    <col min="10767" max="10767" width="9.21875" style="42"/>
    <col min="10768" max="10768" width="10.21875" style="42" customWidth="1"/>
    <col min="10769" max="10769" width="9.21875" style="42"/>
    <col min="10770" max="10770" width="11.5546875" style="42" customWidth="1"/>
    <col min="10771" max="10996" width="9.21875" style="42"/>
    <col min="10997" max="10997" width="14.21875" style="42" bestFit="1" customWidth="1"/>
    <col min="10998" max="11008" width="9.21875" style="42"/>
    <col min="11009" max="11009" width="8.5546875" style="42" customWidth="1"/>
    <col min="11010" max="11010" width="12.2187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21875" style="42" customWidth="1"/>
    <col min="11019" max="11019" width="6.5546875" style="42" customWidth="1"/>
    <col min="11020" max="11020" width="11.44140625" style="42" customWidth="1"/>
    <col min="11021" max="11021" width="6.5546875" style="42" customWidth="1"/>
    <col min="11022" max="11022" width="11" style="42" customWidth="1"/>
    <col min="11023" max="11023" width="9.21875" style="42"/>
    <col min="11024" max="11024" width="10.21875" style="42" customWidth="1"/>
    <col min="11025" max="11025" width="9.21875" style="42"/>
    <col min="11026" max="11026" width="11.5546875" style="42" customWidth="1"/>
    <col min="11027" max="11252" width="9.21875" style="42"/>
    <col min="11253" max="11253" width="14.21875" style="42" bestFit="1" customWidth="1"/>
    <col min="11254" max="11264" width="9.21875" style="42"/>
    <col min="11265" max="11265" width="8.5546875" style="42" customWidth="1"/>
    <col min="11266" max="11266" width="12.2187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21875" style="42" customWidth="1"/>
    <col min="11275" max="11275" width="6.5546875" style="42" customWidth="1"/>
    <col min="11276" max="11276" width="11.44140625" style="42" customWidth="1"/>
    <col min="11277" max="11277" width="6.5546875" style="42" customWidth="1"/>
    <col min="11278" max="11278" width="11" style="42" customWidth="1"/>
    <col min="11279" max="11279" width="9.21875" style="42"/>
    <col min="11280" max="11280" width="10.21875" style="42" customWidth="1"/>
    <col min="11281" max="11281" width="9.21875" style="42"/>
    <col min="11282" max="11282" width="11.5546875" style="42" customWidth="1"/>
    <col min="11283" max="11508" width="9.21875" style="42"/>
    <col min="11509" max="11509" width="14.21875" style="42" bestFit="1" customWidth="1"/>
    <col min="11510" max="11520" width="9.21875" style="42"/>
    <col min="11521" max="11521" width="8.5546875" style="42" customWidth="1"/>
    <col min="11522" max="11522" width="12.2187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21875" style="42" customWidth="1"/>
    <col min="11531" max="11531" width="6.5546875" style="42" customWidth="1"/>
    <col min="11532" max="11532" width="11.44140625" style="42" customWidth="1"/>
    <col min="11533" max="11533" width="6.5546875" style="42" customWidth="1"/>
    <col min="11534" max="11534" width="11" style="42" customWidth="1"/>
    <col min="11535" max="11535" width="9.21875" style="42"/>
    <col min="11536" max="11536" width="10.21875" style="42" customWidth="1"/>
    <col min="11537" max="11537" width="9.21875" style="42"/>
    <col min="11538" max="11538" width="11.5546875" style="42" customWidth="1"/>
    <col min="11539" max="11764" width="9.21875" style="42"/>
    <col min="11765" max="11765" width="14.21875" style="42" bestFit="1" customWidth="1"/>
    <col min="11766" max="11776" width="9.21875" style="42"/>
    <col min="11777" max="11777" width="8.5546875" style="42" customWidth="1"/>
    <col min="11778" max="11778" width="12.2187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21875" style="42" customWidth="1"/>
    <col min="11787" max="11787" width="6.5546875" style="42" customWidth="1"/>
    <col min="11788" max="11788" width="11.44140625" style="42" customWidth="1"/>
    <col min="11789" max="11789" width="6.5546875" style="42" customWidth="1"/>
    <col min="11790" max="11790" width="11" style="42" customWidth="1"/>
    <col min="11791" max="11791" width="9.21875" style="42"/>
    <col min="11792" max="11792" width="10.21875" style="42" customWidth="1"/>
    <col min="11793" max="11793" width="9.21875" style="42"/>
    <col min="11794" max="11794" width="11.5546875" style="42" customWidth="1"/>
    <col min="11795" max="12020" width="9.21875" style="42"/>
    <col min="12021" max="12021" width="14.21875" style="42" bestFit="1" customWidth="1"/>
    <col min="12022" max="12032" width="9.21875" style="42"/>
    <col min="12033" max="12033" width="8.5546875" style="42" customWidth="1"/>
    <col min="12034" max="12034" width="12.2187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21875" style="42" customWidth="1"/>
    <col min="12043" max="12043" width="6.5546875" style="42" customWidth="1"/>
    <col min="12044" max="12044" width="11.44140625" style="42" customWidth="1"/>
    <col min="12045" max="12045" width="6.5546875" style="42" customWidth="1"/>
    <col min="12046" max="12046" width="11" style="42" customWidth="1"/>
    <col min="12047" max="12047" width="9.21875" style="42"/>
    <col min="12048" max="12048" width="10.21875" style="42" customWidth="1"/>
    <col min="12049" max="12049" width="9.21875" style="42"/>
    <col min="12050" max="12050" width="11.5546875" style="42" customWidth="1"/>
    <col min="12051" max="12276" width="9.21875" style="42"/>
    <col min="12277" max="12277" width="14.21875" style="42" bestFit="1" customWidth="1"/>
    <col min="12278" max="12288" width="9.21875" style="42"/>
    <col min="12289" max="12289" width="8.5546875" style="42" customWidth="1"/>
    <col min="12290" max="12290" width="12.2187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21875" style="42" customWidth="1"/>
    <col min="12299" max="12299" width="6.5546875" style="42" customWidth="1"/>
    <col min="12300" max="12300" width="11.44140625" style="42" customWidth="1"/>
    <col min="12301" max="12301" width="6.5546875" style="42" customWidth="1"/>
    <col min="12302" max="12302" width="11" style="42" customWidth="1"/>
    <col min="12303" max="12303" width="9.21875" style="42"/>
    <col min="12304" max="12304" width="10.21875" style="42" customWidth="1"/>
    <col min="12305" max="12305" width="9.21875" style="42"/>
    <col min="12306" max="12306" width="11.5546875" style="42" customWidth="1"/>
    <col min="12307" max="12532" width="9.21875" style="42"/>
    <col min="12533" max="12533" width="14.21875" style="42" bestFit="1" customWidth="1"/>
    <col min="12534" max="12544" width="9.21875" style="42"/>
    <col min="12545" max="12545" width="8.5546875" style="42" customWidth="1"/>
    <col min="12546" max="12546" width="12.2187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21875" style="42" customWidth="1"/>
    <col min="12555" max="12555" width="6.5546875" style="42" customWidth="1"/>
    <col min="12556" max="12556" width="11.44140625" style="42" customWidth="1"/>
    <col min="12557" max="12557" width="6.5546875" style="42" customWidth="1"/>
    <col min="12558" max="12558" width="11" style="42" customWidth="1"/>
    <col min="12559" max="12559" width="9.21875" style="42"/>
    <col min="12560" max="12560" width="10.21875" style="42" customWidth="1"/>
    <col min="12561" max="12561" width="9.21875" style="42"/>
    <col min="12562" max="12562" width="11.5546875" style="42" customWidth="1"/>
    <col min="12563" max="12788" width="9.21875" style="42"/>
    <col min="12789" max="12789" width="14.21875" style="42" bestFit="1" customWidth="1"/>
    <col min="12790" max="12800" width="9.21875" style="42"/>
    <col min="12801" max="12801" width="8.5546875" style="42" customWidth="1"/>
    <col min="12802" max="12802" width="12.2187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21875" style="42" customWidth="1"/>
    <col min="12811" max="12811" width="6.5546875" style="42" customWidth="1"/>
    <col min="12812" max="12812" width="11.44140625" style="42" customWidth="1"/>
    <col min="12813" max="12813" width="6.5546875" style="42" customWidth="1"/>
    <col min="12814" max="12814" width="11" style="42" customWidth="1"/>
    <col min="12815" max="12815" width="9.21875" style="42"/>
    <col min="12816" max="12816" width="10.21875" style="42" customWidth="1"/>
    <col min="12817" max="12817" width="9.21875" style="42"/>
    <col min="12818" max="12818" width="11.5546875" style="42" customWidth="1"/>
    <col min="12819" max="13044" width="9.21875" style="42"/>
    <col min="13045" max="13045" width="14.21875" style="42" bestFit="1" customWidth="1"/>
    <col min="13046" max="13056" width="9.21875" style="42"/>
    <col min="13057" max="13057" width="8.5546875" style="42" customWidth="1"/>
    <col min="13058" max="13058" width="12.2187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21875" style="42" customWidth="1"/>
    <col min="13067" max="13067" width="6.5546875" style="42" customWidth="1"/>
    <col min="13068" max="13068" width="11.44140625" style="42" customWidth="1"/>
    <col min="13069" max="13069" width="6.5546875" style="42" customWidth="1"/>
    <col min="13070" max="13070" width="11" style="42" customWidth="1"/>
    <col min="13071" max="13071" width="9.21875" style="42"/>
    <col min="13072" max="13072" width="10.21875" style="42" customWidth="1"/>
    <col min="13073" max="13073" width="9.21875" style="42"/>
    <col min="13074" max="13074" width="11.5546875" style="42" customWidth="1"/>
    <col min="13075" max="13300" width="9.21875" style="42"/>
    <col min="13301" max="13301" width="14.21875" style="42" bestFit="1" customWidth="1"/>
    <col min="13302" max="13312" width="9.21875" style="42"/>
    <col min="13313" max="13313" width="8.5546875" style="42" customWidth="1"/>
    <col min="13314" max="13314" width="12.2187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21875" style="42" customWidth="1"/>
    <col min="13323" max="13323" width="6.5546875" style="42" customWidth="1"/>
    <col min="13324" max="13324" width="11.44140625" style="42" customWidth="1"/>
    <col min="13325" max="13325" width="6.5546875" style="42" customWidth="1"/>
    <col min="13326" max="13326" width="11" style="42" customWidth="1"/>
    <col min="13327" max="13327" width="9.21875" style="42"/>
    <col min="13328" max="13328" width="10.21875" style="42" customWidth="1"/>
    <col min="13329" max="13329" width="9.21875" style="42"/>
    <col min="13330" max="13330" width="11.5546875" style="42" customWidth="1"/>
    <col min="13331" max="13556" width="9.21875" style="42"/>
    <col min="13557" max="13557" width="14.21875" style="42" bestFit="1" customWidth="1"/>
    <col min="13558" max="13568" width="9.21875" style="42"/>
    <col min="13569" max="13569" width="8.5546875" style="42" customWidth="1"/>
    <col min="13570" max="13570" width="12.2187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21875" style="42" customWidth="1"/>
    <col min="13579" max="13579" width="6.5546875" style="42" customWidth="1"/>
    <col min="13580" max="13580" width="11.44140625" style="42" customWidth="1"/>
    <col min="13581" max="13581" width="6.5546875" style="42" customWidth="1"/>
    <col min="13582" max="13582" width="11" style="42" customWidth="1"/>
    <col min="13583" max="13583" width="9.21875" style="42"/>
    <col min="13584" max="13584" width="10.21875" style="42" customWidth="1"/>
    <col min="13585" max="13585" width="9.21875" style="42"/>
    <col min="13586" max="13586" width="11.5546875" style="42" customWidth="1"/>
    <col min="13587" max="13812" width="9.21875" style="42"/>
    <col min="13813" max="13813" width="14.21875" style="42" bestFit="1" customWidth="1"/>
    <col min="13814" max="13824" width="9.21875" style="42"/>
    <col min="13825" max="13825" width="8.5546875" style="42" customWidth="1"/>
    <col min="13826" max="13826" width="12.2187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21875" style="42" customWidth="1"/>
    <col min="13835" max="13835" width="6.5546875" style="42" customWidth="1"/>
    <col min="13836" max="13836" width="11.44140625" style="42" customWidth="1"/>
    <col min="13837" max="13837" width="6.5546875" style="42" customWidth="1"/>
    <col min="13838" max="13838" width="11" style="42" customWidth="1"/>
    <col min="13839" max="13839" width="9.21875" style="42"/>
    <col min="13840" max="13840" width="10.21875" style="42" customWidth="1"/>
    <col min="13841" max="13841" width="9.21875" style="42"/>
    <col min="13842" max="13842" width="11.5546875" style="42" customWidth="1"/>
    <col min="13843" max="14068" width="9.21875" style="42"/>
    <col min="14069" max="14069" width="14.21875" style="42" bestFit="1" customWidth="1"/>
    <col min="14070" max="14080" width="9.21875" style="42"/>
    <col min="14081" max="14081" width="8.5546875" style="42" customWidth="1"/>
    <col min="14082" max="14082" width="12.2187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21875" style="42" customWidth="1"/>
    <col min="14091" max="14091" width="6.5546875" style="42" customWidth="1"/>
    <col min="14092" max="14092" width="11.44140625" style="42" customWidth="1"/>
    <col min="14093" max="14093" width="6.5546875" style="42" customWidth="1"/>
    <col min="14094" max="14094" width="11" style="42" customWidth="1"/>
    <col min="14095" max="14095" width="9.21875" style="42"/>
    <col min="14096" max="14096" width="10.21875" style="42" customWidth="1"/>
    <col min="14097" max="14097" width="9.21875" style="42"/>
    <col min="14098" max="14098" width="11.5546875" style="42" customWidth="1"/>
    <col min="14099" max="14324" width="9.21875" style="42"/>
    <col min="14325" max="14325" width="14.21875" style="42" bestFit="1" customWidth="1"/>
    <col min="14326" max="14336" width="9.21875" style="42"/>
    <col min="14337" max="14337" width="8.5546875" style="42" customWidth="1"/>
    <col min="14338" max="14338" width="12.2187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21875" style="42" customWidth="1"/>
    <col min="14347" max="14347" width="6.5546875" style="42" customWidth="1"/>
    <col min="14348" max="14348" width="11.44140625" style="42" customWidth="1"/>
    <col min="14349" max="14349" width="6.5546875" style="42" customWidth="1"/>
    <col min="14350" max="14350" width="11" style="42" customWidth="1"/>
    <col min="14351" max="14351" width="9.21875" style="42"/>
    <col min="14352" max="14352" width="10.21875" style="42" customWidth="1"/>
    <col min="14353" max="14353" width="9.21875" style="42"/>
    <col min="14354" max="14354" width="11.5546875" style="42" customWidth="1"/>
    <col min="14355" max="14580" width="9.21875" style="42"/>
    <col min="14581" max="14581" width="14.21875" style="42" bestFit="1" customWidth="1"/>
    <col min="14582" max="14592" width="9.21875" style="42"/>
    <col min="14593" max="14593" width="8.5546875" style="42" customWidth="1"/>
    <col min="14594" max="14594" width="12.2187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21875" style="42" customWidth="1"/>
    <col min="14603" max="14603" width="6.5546875" style="42" customWidth="1"/>
    <col min="14604" max="14604" width="11.44140625" style="42" customWidth="1"/>
    <col min="14605" max="14605" width="6.5546875" style="42" customWidth="1"/>
    <col min="14606" max="14606" width="11" style="42" customWidth="1"/>
    <col min="14607" max="14607" width="9.21875" style="42"/>
    <col min="14608" max="14608" width="10.21875" style="42" customWidth="1"/>
    <col min="14609" max="14609" width="9.21875" style="42"/>
    <col min="14610" max="14610" width="11.5546875" style="42" customWidth="1"/>
    <col min="14611" max="14836" width="9.21875" style="42"/>
    <col min="14837" max="14837" width="14.21875" style="42" bestFit="1" customWidth="1"/>
    <col min="14838" max="14848" width="9.21875" style="42"/>
    <col min="14849" max="14849" width="8.5546875" style="42" customWidth="1"/>
    <col min="14850" max="14850" width="12.2187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21875" style="42" customWidth="1"/>
    <col min="14859" max="14859" width="6.5546875" style="42" customWidth="1"/>
    <col min="14860" max="14860" width="11.44140625" style="42" customWidth="1"/>
    <col min="14861" max="14861" width="6.5546875" style="42" customWidth="1"/>
    <col min="14862" max="14862" width="11" style="42" customWidth="1"/>
    <col min="14863" max="14863" width="9.21875" style="42"/>
    <col min="14864" max="14864" width="10.21875" style="42" customWidth="1"/>
    <col min="14865" max="14865" width="9.21875" style="42"/>
    <col min="14866" max="14866" width="11.5546875" style="42" customWidth="1"/>
    <col min="14867" max="15092" width="9.21875" style="42"/>
    <col min="15093" max="15093" width="14.21875" style="42" bestFit="1" customWidth="1"/>
    <col min="15094" max="15104" width="9.21875" style="42"/>
    <col min="15105" max="15105" width="8.5546875" style="42" customWidth="1"/>
    <col min="15106" max="15106" width="12.2187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21875" style="42" customWidth="1"/>
    <col min="15115" max="15115" width="6.5546875" style="42" customWidth="1"/>
    <col min="15116" max="15116" width="11.44140625" style="42" customWidth="1"/>
    <col min="15117" max="15117" width="6.5546875" style="42" customWidth="1"/>
    <col min="15118" max="15118" width="11" style="42" customWidth="1"/>
    <col min="15119" max="15119" width="9.21875" style="42"/>
    <col min="15120" max="15120" width="10.21875" style="42" customWidth="1"/>
    <col min="15121" max="15121" width="9.21875" style="42"/>
    <col min="15122" max="15122" width="11.5546875" style="42" customWidth="1"/>
    <col min="15123" max="15348" width="9.21875" style="42"/>
    <col min="15349" max="15349" width="14.21875" style="42" bestFit="1" customWidth="1"/>
    <col min="15350" max="15360" width="9.21875" style="42"/>
    <col min="15361" max="15361" width="8.5546875" style="42" customWidth="1"/>
    <col min="15362" max="15362" width="12.2187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21875" style="42" customWidth="1"/>
    <col min="15371" max="15371" width="6.5546875" style="42" customWidth="1"/>
    <col min="15372" max="15372" width="11.44140625" style="42" customWidth="1"/>
    <col min="15373" max="15373" width="6.5546875" style="42" customWidth="1"/>
    <col min="15374" max="15374" width="11" style="42" customWidth="1"/>
    <col min="15375" max="15375" width="9.21875" style="42"/>
    <col min="15376" max="15376" width="10.21875" style="42" customWidth="1"/>
    <col min="15377" max="15377" width="9.21875" style="42"/>
    <col min="15378" max="15378" width="11.5546875" style="42" customWidth="1"/>
    <col min="15379" max="15604" width="9.21875" style="42"/>
    <col min="15605" max="15605" width="14.21875" style="42" bestFit="1" customWidth="1"/>
    <col min="15606" max="15616" width="9.21875" style="42"/>
    <col min="15617" max="15617" width="8.5546875" style="42" customWidth="1"/>
    <col min="15618" max="15618" width="12.2187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21875" style="42" customWidth="1"/>
    <col min="15627" max="15627" width="6.5546875" style="42" customWidth="1"/>
    <col min="15628" max="15628" width="11.44140625" style="42" customWidth="1"/>
    <col min="15629" max="15629" width="6.5546875" style="42" customWidth="1"/>
    <col min="15630" max="15630" width="11" style="42" customWidth="1"/>
    <col min="15631" max="15631" width="9.21875" style="42"/>
    <col min="15632" max="15632" width="10.21875" style="42" customWidth="1"/>
    <col min="15633" max="15633" width="9.21875" style="42"/>
    <col min="15634" max="15634" width="11.5546875" style="42" customWidth="1"/>
    <col min="15635" max="15860" width="9.21875" style="42"/>
    <col min="15861" max="15861" width="14.21875" style="42" bestFit="1" customWidth="1"/>
    <col min="15862" max="15872" width="9.21875" style="42"/>
    <col min="15873" max="15873" width="8.5546875" style="42" customWidth="1"/>
    <col min="15874" max="15874" width="12.2187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21875" style="42" customWidth="1"/>
    <col min="15883" max="15883" width="6.5546875" style="42" customWidth="1"/>
    <col min="15884" max="15884" width="11.44140625" style="42" customWidth="1"/>
    <col min="15885" max="15885" width="6.5546875" style="42" customWidth="1"/>
    <col min="15886" max="15886" width="11" style="42" customWidth="1"/>
    <col min="15887" max="15887" width="9.21875" style="42"/>
    <col min="15888" max="15888" width="10.21875" style="42" customWidth="1"/>
    <col min="15889" max="15889" width="9.21875" style="42"/>
    <col min="15890" max="15890" width="11.5546875" style="42" customWidth="1"/>
    <col min="15891" max="16116" width="9.21875" style="42"/>
    <col min="16117" max="16117" width="14.21875" style="42" bestFit="1" customWidth="1"/>
    <col min="16118" max="16128" width="9.21875" style="42"/>
    <col min="16129" max="16129" width="8.5546875" style="42" customWidth="1"/>
    <col min="16130" max="16130" width="12.2187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21875" style="42" customWidth="1"/>
    <col min="16139" max="16139" width="6.5546875" style="42" customWidth="1"/>
    <col min="16140" max="16140" width="11.44140625" style="42" customWidth="1"/>
    <col min="16141" max="16141" width="6.5546875" style="42" customWidth="1"/>
    <col min="16142" max="16142" width="11" style="42" customWidth="1"/>
    <col min="16143" max="16143" width="9.21875" style="42"/>
    <col min="16144" max="16144" width="10.21875" style="42" customWidth="1"/>
    <col min="16145" max="16145" width="9.21875" style="42"/>
    <col min="16146" max="16146" width="11.5546875" style="42" customWidth="1"/>
    <col min="16147" max="16372" width="9.21875" style="42"/>
    <col min="16373" max="16373" width="14.21875" style="42" bestFit="1" customWidth="1"/>
    <col min="16374" max="16384" width="9.21875" style="42"/>
  </cols>
  <sheetData>
    <row r="1" spans="1:23" ht="18" customHeight="1" thickBot="1" x14ac:dyDescent="0.3">
      <c r="A1" s="433" t="s">
        <v>278</v>
      </c>
      <c r="B1" s="433"/>
      <c r="C1" s="433"/>
      <c r="D1" s="433"/>
      <c r="E1" s="433"/>
      <c r="F1" s="433"/>
      <c r="G1" s="433"/>
      <c r="H1" s="433"/>
      <c r="I1" s="433"/>
      <c r="J1" s="433"/>
      <c r="K1" s="433"/>
      <c r="L1" s="433"/>
      <c r="M1" s="433"/>
      <c r="N1" s="433"/>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34" t="s">
        <v>101</v>
      </c>
      <c r="B3" s="435"/>
      <c r="C3" s="435"/>
      <c r="D3" s="436"/>
      <c r="E3" s="437"/>
      <c r="F3" s="438"/>
      <c r="G3" s="438"/>
      <c r="H3" s="439"/>
      <c r="I3" s="440" t="s">
        <v>102</v>
      </c>
      <c r="J3" s="440"/>
      <c r="K3" s="440"/>
      <c r="L3" s="440"/>
      <c r="M3" s="440"/>
      <c r="N3" s="440"/>
    </row>
    <row r="4" spans="1:23" s="44" customFormat="1" ht="12.75" customHeight="1" x14ac:dyDescent="0.25">
      <c r="A4" s="441" t="s">
        <v>103</v>
      </c>
      <c r="B4" s="442"/>
      <c r="C4" s="442"/>
      <c r="D4" s="443"/>
      <c r="E4" s="447"/>
      <c r="F4" s="448"/>
      <c r="G4" s="448"/>
      <c r="H4" s="448"/>
      <c r="I4" s="449" t="s">
        <v>104</v>
      </c>
      <c r="J4" s="450"/>
      <c r="K4" s="450"/>
      <c r="L4" s="451"/>
      <c r="M4" s="451"/>
      <c r="N4" s="452"/>
    </row>
    <row r="5" spans="1:23" s="44" customFormat="1" ht="21.75" customHeight="1" x14ac:dyDescent="0.25">
      <c r="A5" s="444"/>
      <c r="B5" s="445"/>
      <c r="C5" s="445"/>
      <c r="D5" s="446"/>
      <c r="E5" s="448"/>
      <c r="F5" s="448"/>
      <c r="G5" s="448"/>
      <c r="H5" s="448"/>
      <c r="I5" s="453"/>
      <c r="J5" s="454"/>
      <c r="K5" s="454"/>
      <c r="L5" s="454"/>
      <c r="M5" s="454"/>
      <c r="N5" s="455"/>
    </row>
    <row r="6" spans="1:23" s="44" customFormat="1" ht="21.75" customHeight="1" x14ac:dyDescent="0.25">
      <c r="A6" s="419" t="s">
        <v>105</v>
      </c>
      <c r="B6" s="420"/>
      <c r="C6" s="420"/>
      <c r="D6" s="421"/>
      <c r="E6" s="425"/>
      <c r="F6" s="425"/>
      <c r="G6" s="425"/>
      <c r="H6" s="426"/>
      <c r="I6" s="429" t="s">
        <v>107</v>
      </c>
      <c r="J6" s="429"/>
      <c r="K6" s="429"/>
      <c r="L6" s="429"/>
      <c r="M6" s="429"/>
      <c r="N6" s="429"/>
    </row>
    <row r="7" spans="1:23" s="44" customFormat="1" ht="27" customHeight="1" x14ac:dyDescent="0.25">
      <c r="A7" s="422"/>
      <c r="B7" s="423"/>
      <c r="C7" s="423"/>
      <c r="D7" s="424"/>
      <c r="E7" s="427"/>
      <c r="F7" s="427"/>
      <c r="G7" s="427"/>
      <c r="H7" s="428"/>
      <c r="I7" s="430">
        <v>2025</v>
      </c>
      <c r="J7" s="431"/>
      <c r="K7" s="432">
        <v>2026</v>
      </c>
      <c r="L7" s="432"/>
      <c r="M7" s="432">
        <v>2027</v>
      </c>
      <c r="N7" s="432"/>
    </row>
    <row r="8" spans="1:23" s="44" customFormat="1" ht="31.5" customHeight="1" x14ac:dyDescent="0.25">
      <c r="A8" s="456" t="s">
        <v>108</v>
      </c>
      <c r="B8" s="457"/>
      <c r="C8" s="457"/>
      <c r="D8" s="458"/>
      <c r="E8" s="459"/>
      <c r="F8" s="459"/>
      <c r="G8" s="459"/>
      <c r="H8" s="460"/>
      <c r="I8" s="461" t="s">
        <v>57</v>
      </c>
      <c r="J8" s="462"/>
      <c r="K8" s="463" t="s">
        <v>57</v>
      </c>
      <c r="L8" s="463"/>
      <c r="M8" s="463" t="s">
        <v>57</v>
      </c>
      <c r="N8" s="463"/>
    </row>
    <row r="9" spans="1:23" ht="38.25" customHeight="1" x14ac:dyDescent="0.25">
      <c r="A9" s="396" t="s">
        <v>109</v>
      </c>
      <c r="B9" s="397"/>
      <c r="C9" s="398" t="s">
        <v>258</v>
      </c>
      <c r="D9" s="417"/>
      <c r="E9" s="417"/>
      <c r="F9" s="417"/>
      <c r="G9" s="417"/>
      <c r="H9" s="417"/>
      <c r="I9" s="417"/>
      <c r="J9" s="417"/>
      <c r="K9" s="417"/>
      <c r="L9" s="417"/>
      <c r="M9" s="417"/>
      <c r="N9" s="418"/>
    </row>
    <row r="10" spans="1:23" ht="38.25" hidden="1" customHeight="1" x14ac:dyDescent="0.25">
      <c r="A10" s="396"/>
      <c r="B10" s="397"/>
      <c r="C10" s="398"/>
      <c r="D10" s="399"/>
      <c r="E10" s="399"/>
      <c r="F10" s="399"/>
      <c r="G10" s="399"/>
      <c r="H10" s="399"/>
      <c r="I10" s="399"/>
      <c r="J10" s="399"/>
      <c r="K10" s="399"/>
      <c r="L10" s="399"/>
      <c r="M10" s="399"/>
      <c r="N10" s="400"/>
    </row>
    <row r="11" spans="1:23" ht="19.5" customHeight="1" x14ac:dyDescent="0.25">
      <c r="A11" s="401" t="s">
        <v>111</v>
      </c>
      <c r="B11" s="402"/>
      <c r="C11" s="407" t="s">
        <v>259</v>
      </c>
      <c r="D11" s="408"/>
      <c r="E11" s="408"/>
      <c r="F11" s="408"/>
      <c r="G11" s="408"/>
      <c r="H11" s="408"/>
      <c r="I11" s="408"/>
      <c r="J11" s="408"/>
      <c r="K11" s="408"/>
      <c r="L11" s="408"/>
      <c r="M11" s="408"/>
      <c r="N11" s="409"/>
    </row>
    <row r="12" spans="1:23" ht="19.5" customHeight="1" x14ac:dyDescent="0.25">
      <c r="A12" s="403"/>
      <c r="B12" s="404"/>
      <c r="C12" s="410"/>
      <c r="D12" s="411"/>
      <c r="E12" s="411"/>
      <c r="F12" s="411"/>
      <c r="G12" s="411"/>
      <c r="H12" s="411"/>
      <c r="I12" s="411"/>
      <c r="J12" s="411"/>
      <c r="K12" s="411"/>
      <c r="L12" s="411"/>
      <c r="M12" s="411"/>
      <c r="N12" s="412"/>
    </row>
    <row r="13" spans="1:23" ht="22.5" customHeight="1" x14ac:dyDescent="0.25">
      <c r="A13" s="403"/>
      <c r="B13" s="404"/>
      <c r="C13" s="410"/>
      <c r="D13" s="411"/>
      <c r="E13" s="411"/>
      <c r="F13" s="411"/>
      <c r="G13" s="411"/>
      <c r="H13" s="411"/>
      <c r="I13" s="411"/>
      <c r="J13" s="411"/>
      <c r="K13" s="411"/>
      <c r="L13" s="411"/>
      <c r="M13" s="411"/>
      <c r="N13" s="412"/>
    </row>
    <row r="14" spans="1:23" ht="81.75" customHeight="1" x14ac:dyDescent="0.25">
      <c r="A14" s="403"/>
      <c r="B14" s="404"/>
      <c r="C14" s="410"/>
      <c r="D14" s="411"/>
      <c r="E14" s="411"/>
      <c r="F14" s="411"/>
      <c r="G14" s="411"/>
      <c r="H14" s="411"/>
      <c r="I14" s="411"/>
      <c r="J14" s="411"/>
      <c r="K14" s="411"/>
      <c r="L14" s="411"/>
      <c r="M14" s="411"/>
      <c r="N14" s="412"/>
    </row>
    <row r="15" spans="1:23" ht="18.75" hidden="1" customHeight="1" x14ac:dyDescent="0.25">
      <c r="A15" s="403"/>
      <c r="B15" s="404"/>
      <c r="C15" s="410"/>
      <c r="D15" s="411"/>
      <c r="E15" s="411"/>
      <c r="F15" s="411"/>
      <c r="G15" s="411"/>
      <c r="H15" s="411"/>
      <c r="I15" s="411"/>
      <c r="J15" s="411"/>
      <c r="K15" s="411"/>
      <c r="L15" s="411"/>
      <c r="M15" s="411"/>
      <c r="N15" s="412"/>
    </row>
    <row r="16" spans="1:23" ht="16.5" hidden="1" customHeight="1" x14ac:dyDescent="0.25">
      <c r="A16" s="403"/>
      <c r="B16" s="404"/>
      <c r="C16" s="410"/>
      <c r="D16" s="411"/>
      <c r="E16" s="411"/>
      <c r="F16" s="411"/>
      <c r="G16" s="411"/>
      <c r="H16" s="411"/>
      <c r="I16" s="411"/>
      <c r="J16" s="411"/>
      <c r="K16" s="411"/>
      <c r="L16" s="411"/>
      <c r="M16" s="411"/>
      <c r="N16" s="412"/>
    </row>
    <row r="17" spans="1:29" ht="23.25" hidden="1" customHeight="1" x14ac:dyDescent="0.25">
      <c r="A17" s="403"/>
      <c r="B17" s="404"/>
      <c r="C17" s="410"/>
      <c r="D17" s="411"/>
      <c r="E17" s="411"/>
      <c r="F17" s="411"/>
      <c r="G17" s="411"/>
      <c r="H17" s="411"/>
      <c r="I17" s="411"/>
      <c r="J17" s="411"/>
      <c r="K17" s="411"/>
      <c r="L17" s="411"/>
      <c r="M17" s="411"/>
      <c r="N17" s="412"/>
    </row>
    <row r="18" spans="1:29" ht="20.25" hidden="1" customHeight="1" x14ac:dyDescent="0.25">
      <c r="A18" s="403"/>
      <c r="B18" s="404"/>
      <c r="C18" s="410"/>
      <c r="D18" s="411"/>
      <c r="E18" s="411"/>
      <c r="F18" s="411"/>
      <c r="G18" s="411"/>
      <c r="H18" s="411"/>
      <c r="I18" s="411"/>
      <c r="J18" s="411"/>
      <c r="K18" s="411"/>
      <c r="L18" s="411"/>
      <c r="M18" s="411"/>
      <c r="N18" s="412"/>
    </row>
    <row r="19" spans="1:29" ht="13.5" hidden="1" customHeight="1" x14ac:dyDescent="0.25">
      <c r="A19" s="403"/>
      <c r="B19" s="404"/>
      <c r="C19" s="410"/>
      <c r="D19" s="411"/>
      <c r="E19" s="411"/>
      <c r="F19" s="411"/>
      <c r="G19" s="411"/>
      <c r="H19" s="411"/>
      <c r="I19" s="411"/>
      <c r="J19" s="411"/>
      <c r="K19" s="411"/>
      <c r="L19" s="411"/>
      <c r="M19" s="411"/>
      <c r="N19" s="412"/>
    </row>
    <row r="20" spans="1:29" ht="13.5" hidden="1" customHeight="1" x14ac:dyDescent="0.25">
      <c r="A20" s="403"/>
      <c r="B20" s="404"/>
      <c r="C20" s="410"/>
      <c r="D20" s="411"/>
      <c r="E20" s="411"/>
      <c r="F20" s="411"/>
      <c r="G20" s="411"/>
      <c r="H20" s="411"/>
      <c r="I20" s="411"/>
      <c r="J20" s="411"/>
      <c r="K20" s="411"/>
      <c r="L20" s="411"/>
      <c r="M20" s="411"/>
      <c r="N20" s="412"/>
    </row>
    <row r="21" spans="1:29" ht="13.5" hidden="1" customHeight="1" x14ac:dyDescent="0.25">
      <c r="A21" s="403"/>
      <c r="B21" s="404"/>
      <c r="C21" s="410"/>
      <c r="D21" s="411"/>
      <c r="E21" s="411"/>
      <c r="F21" s="411"/>
      <c r="G21" s="411"/>
      <c r="H21" s="411"/>
      <c r="I21" s="411"/>
      <c r="J21" s="411"/>
      <c r="K21" s="411"/>
      <c r="L21" s="411"/>
      <c r="M21" s="411"/>
      <c r="N21" s="412"/>
    </row>
    <row r="22" spans="1:29" ht="13.5" hidden="1" customHeight="1" x14ac:dyDescent="0.25">
      <c r="A22" s="403"/>
      <c r="B22" s="404"/>
      <c r="C22" s="410"/>
      <c r="D22" s="411"/>
      <c r="E22" s="411"/>
      <c r="F22" s="411"/>
      <c r="G22" s="411"/>
      <c r="H22" s="411"/>
      <c r="I22" s="411"/>
      <c r="J22" s="411"/>
      <c r="K22" s="411"/>
      <c r="L22" s="411"/>
      <c r="M22" s="411"/>
      <c r="N22" s="412"/>
    </row>
    <row r="23" spans="1:29" ht="13.5" hidden="1" customHeight="1" x14ac:dyDescent="0.25">
      <c r="A23" s="405"/>
      <c r="B23" s="406"/>
      <c r="C23" s="413"/>
      <c r="D23" s="414"/>
      <c r="E23" s="414"/>
      <c r="F23" s="414"/>
      <c r="G23" s="414"/>
      <c r="H23" s="414"/>
      <c r="I23" s="414"/>
      <c r="J23" s="414"/>
      <c r="K23" s="414"/>
      <c r="L23" s="414"/>
      <c r="M23" s="414"/>
      <c r="N23" s="415"/>
    </row>
    <row r="24" spans="1:29" ht="18.75" customHeight="1" x14ac:dyDescent="0.25">
      <c r="A24" s="380" t="s">
        <v>113</v>
      </c>
      <c r="B24" s="416"/>
      <c r="C24" s="416"/>
      <c r="D24" s="416"/>
      <c r="E24" s="416"/>
      <c r="F24" s="416"/>
      <c r="G24" s="416"/>
      <c r="H24" s="416"/>
      <c r="I24" s="416"/>
      <c r="J24" s="416"/>
      <c r="K24" s="416"/>
      <c r="L24" s="416"/>
      <c r="M24" s="416"/>
      <c r="N24" s="381"/>
      <c r="R24" s="45"/>
      <c r="S24" s="45"/>
      <c r="T24" s="45"/>
      <c r="U24" s="45"/>
      <c r="V24" s="45"/>
      <c r="W24" s="45"/>
      <c r="X24" s="45"/>
      <c r="Y24" s="45"/>
      <c r="Z24" s="45"/>
      <c r="AA24" s="45"/>
      <c r="AB24" s="45"/>
      <c r="AC24" s="45"/>
    </row>
    <row r="25" spans="1:29" ht="52.5" customHeight="1" x14ac:dyDescent="0.25">
      <c r="A25" s="46">
        <v>1</v>
      </c>
      <c r="B25" s="392" t="s">
        <v>260</v>
      </c>
      <c r="C25" s="393"/>
      <c r="D25" s="393"/>
      <c r="E25" s="393"/>
      <c r="F25" s="393"/>
      <c r="G25" s="394"/>
      <c r="H25" s="46">
        <v>6</v>
      </c>
      <c r="I25" s="392"/>
      <c r="J25" s="393"/>
      <c r="K25" s="393"/>
      <c r="L25" s="393"/>
      <c r="M25" s="393"/>
      <c r="N25" s="394"/>
      <c r="R25" s="45"/>
      <c r="S25" s="45"/>
      <c r="T25" s="45"/>
      <c r="U25" s="45"/>
      <c r="V25" s="45"/>
      <c r="W25" s="45"/>
      <c r="X25" s="45"/>
      <c r="Y25" s="45"/>
      <c r="Z25" s="45"/>
      <c r="AA25" s="45"/>
      <c r="AB25" s="45"/>
      <c r="AC25" s="45"/>
    </row>
    <row r="26" spans="1:29" ht="30" customHeight="1" x14ac:dyDescent="0.25">
      <c r="A26" s="46">
        <v>2</v>
      </c>
      <c r="B26" s="392" t="s">
        <v>261</v>
      </c>
      <c r="C26" s="393"/>
      <c r="D26" s="393"/>
      <c r="E26" s="393"/>
      <c r="F26" s="393"/>
      <c r="G26" s="394"/>
      <c r="H26" s="46">
        <v>7</v>
      </c>
      <c r="I26" s="392"/>
      <c r="J26" s="393"/>
      <c r="K26" s="393"/>
      <c r="L26" s="393"/>
      <c r="M26" s="393"/>
      <c r="N26" s="394"/>
      <c r="R26" s="45"/>
      <c r="S26" s="45"/>
      <c r="T26" s="45"/>
      <c r="U26" s="45"/>
      <c r="V26" s="45"/>
      <c r="W26" s="45"/>
      <c r="X26" s="45"/>
      <c r="Y26" s="45"/>
      <c r="Z26" s="45"/>
      <c r="AA26" s="45"/>
      <c r="AB26" s="45"/>
      <c r="AC26" s="45"/>
    </row>
    <row r="27" spans="1:29" ht="30.75" customHeight="1" x14ac:dyDescent="0.25">
      <c r="A27" s="46">
        <v>3</v>
      </c>
      <c r="B27" s="392" t="s">
        <v>262</v>
      </c>
      <c r="C27" s="393"/>
      <c r="D27" s="393"/>
      <c r="E27" s="393"/>
      <c r="F27" s="393"/>
      <c r="G27" s="394"/>
      <c r="H27" s="46">
        <v>8</v>
      </c>
      <c r="I27" s="392"/>
      <c r="J27" s="393"/>
      <c r="K27" s="393"/>
      <c r="L27" s="393"/>
      <c r="M27" s="393"/>
      <c r="N27" s="394"/>
      <c r="R27" s="45"/>
      <c r="S27" s="45"/>
      <c r="T27" s="45"/>
      <c r="U27" s="45"/>
      <c r="V27" s="45"/>
      <c r="W27" s="45"/>
      <c r="X27" s="45"/>
      <c r="Y27" s="45"/>
      <c r="Z27" s="45"/>
      <c r="AA27" s="45"/>
      <c r="AB27" s="45"/>
      <c r="AC27" s="45"/>
    </row>
    <row r="28" spans="1:29" ht="33.75" customHeight="1" x14ac:dyDescent="0.25">
      <c r="A28" s="46">
        <v>4</v>
      </c>
      <c r="B28" s="392" t="s">
        <v>263</v>
      </c>
      <c r="C28" s="393"/>
      <c r="D28" s="393"/>
      <c r="E28" s="393"/>
      <c r="F28" s="393"/>
      <c r="G28" s="394"/>
      <c r="H28" s="46">
        <v>9</v>
      </c>
      <c r="I28" s="392"/>
      <c r="J28" s="393"/>
      <c r="K28" s="393"/>
      <c r="L28" s="393"/>
      <c r="M28" s="393"/>
      <c r="N28" s="394"/>
    </row>
    <row r="29" spans="1:29" ht="34.5" customHeight="1" x14ac:dyDescent="0.25">
      <c r="A29" s="46">
        <v>5</v>
      </c>
      <c r="B29" s="392" t="s">
        <v>264</v>
      </c>
      <c r="C29" s="393"/>
      <c r="D29" s="393"/>
      <c r="E29" s="393"/>
      <c r="F29" s="393"/>
      <c r="G29" s="394"/>
      <c r="H29" s="46">
        <v>10</v>
      </c>
      <c r="I29" s="395"/>
      <c r="J29" s="395"/>
      <c r="K29" s="395"/>
      <c r="L29" s="395"/>
      <c r="M29" s="395"/>
      <c r="N29" s="395"/>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377" t="s">
        <v>117</v>
      </c>
      <c r="B31" s="378"/>
      <c r="C31" s="378"/>
      <c r="D31" s="378"/>
      <c r="E31" s="378"/>
      <c r="F31" s="378"/>
      <c r="G31" s="378"/>
      <c r="H31" s="379"/>
      <c r="I31" s="380" t="s">
        <v>118</v>
      </c>
      <c r="J31" s="381"/>
      <c r="K31" s="371" t="s">
        <v>119</v>
      </c>
      <c r="L31" s="371"/>
      <c r="M31" s="371" t="s">
        <v>120</v>
      </c>
      <c r="N31" s="371"/>
      <c r="O31" s="371">
        <v>2026</v>
      </c>
      <c r="P31" s="371"/>
      <c r="Q31" s="371">
        <v>2027</v>
      </c>
      <c r="R31" s="371"/>
    </row>
    <row r="32" spans="1:29" x14ac:dyDescent="0.25">
      <c r="A32" s="382"/>
      <c r="B32" s="383"/>
      <c r="C32" s="383"/>
      <c r="D32" s="383"/>
      <c r="E32" s="383"/>
      <c r="F32" s="383"/>
      <c r="G32" s="383"/>
      <c r="H32" s="384"/>
      <c r="I32" s="375"/>
      <c r="J32" s="375"/>
      <c r="K32" s="375"/>
      <c r="L32" s="375"/>
      <c r="M32" s="375"/>
      <c r="N32" s="375"/>
      <c r="O32" s="375"/>
      <c r="P32" s="375"/>
      <c r="Q32" s="375"/>
      <c r="R32" s="375"/>
    </row>
    <row r="33" spans="1:18" x14ac:dyDescent="0.25">
      <c r="A33" s="382"/>
      <c r="B33" s="383"/>
      <c r="C33" s="383"/>
      <c r="D33" s="383"/>
      <c r="E33" s="383"/>
      <c r="F33" s="383"/>
      <c r="G33" s="383"/>
      <c r="H33" s="384"/>
      <c r="I33" s="375"/>
      <c r="J33" s="375"/>
      <c r="K33" s="375"/>
      <c r="L33" s="375"/>
      <c r="M33" s="375"/>
      <c r="N33" s="375"/>
      <c r="O33" s="375"/>
      <c r="P33" s="375"/>
      <c r="Q33" s="375"/>
      <c r="R33" s="375"/>
    </row>
    <row r="34" spans="1:18" x14ac:dyDescent="0.25">
      <c r="A34" s="382"/>
      <c r="B34" s="383"/>
      <c r="C34" s="383"/>
      <c r="D34" s="383"/>
      <c r="E34" s="383"/>
      <c r="F34" s="383"/>
      <c r="G34" s="383"/>
      <c r="H34" s="384"/>
      <c r="I34" s="375"/>
      <c r="J34" s="375"/>
      <c r="K34" s="375"/>
      <c r="L34" s="375"/>
      <c r="M34" s="375"/>
      <c r="N34" s="375"/>
      <c r="O34" s="375"/>
      <c r="P34" s="375"/>
      <c r="Q34" s="375"/>
      <c r="R34" s="375"/>
    </row>
    <row r="35" spans="1:18" x14ac:dyDescent="0.25">
      <c r="A35" s="382"/>
      <c r="B35" s="383"/>
      <c r="C35" s="383"/>
      <c r="D35" s="383"/>
      <c r="E35" s="383"/>
      <c r="F35" s="383"/>
      <c r="G35" s="383"/>
      <c r="H35" s="384"/>
      <c r="I35" s="390"/>
      <c r="J35" s="391"/>
      <c r="K35" s="375"/>
      <c r="L35" s="375"/>
      <c r="M35" s="375"/>
      <c r="N35" s="375"/>
      <c r="O35" s="375"/>
      <c r="P35" s="375"/>
      <c r="Q35" s="375"/>
      <c r="R35" s="375"/>
    </row>
    <row r="36" spans="1:18" x14ac:dyDescent="0.25">
      <c r="A36" s="382"/>
      <c r="B36" s="383"/>
      <c r="C36" s="383"/>
      <c r="D36" s="383"/>
      <c r="E36" s="383"/>
      <c r="F36" s="383"/>
      <c r="G36" s="383"/>
      <c r="H36" s="384"/>
      <c r="I36" s="375"/>
      <c r="J36" s="375"/>
      <c r="K36" s="375"/>
      <c r="L36" s="375"/>
      <c r="M36" s="375"/>
      <c r="N36" s="375"/>
      <c r="O36" s="375"/>
      <c r="P36" s="375"/>
      <c r="Q36" s="375"/>
      <c r="R36" s="375"/>
    </row>
    <row r="37" spans="1:18" x14ac:dyDescent="0.25">
      <c r="A37" s="382"/>
      <c r="B37" s="383"/>
      <c r="C37" s="383"/>
      <c r="D37" s="383"/>
      <c r="E37" s="383"/>
      <c r="F37" s="383"/>
      <c r="G37" s="383"/>
      <c r="H37" s="384"/>
      <c r="I37" s="375"/>
      <c r="J37" s="375"/>
      <c r="K37" s="389"/>
      <c r="L37" s="389"/>
      <c r="M37" s="389"/>
      <c r="N37" s="389"/>
      <c r="O37" s="375"/>
      <c r="P37" s="375"/>
      <c r="Q37" s="375"/>
      <c r="R37" s="375"/>
    </row>
    <row r="38" spans="1:18" s="50" customFormat="1" x14ac:dyDescent="0.25">
      <c r="A38" s="382"/>
      <c r="B38" s="383"/>
      <c r="C38" s="383"/>
      <c r="D38" s="383"/>
      <c r="E38" s="383"/>
      <c r="F38" s="383"/>
      <c r="G38" s="383"/>
      <c r="H38" s="384"/>
      <c r="I38" s="375"/>
      <c r="J38" s="375"/>
      <c r="K38" s="389"/>
      <c r="L38" s="389"/>
      <c r="M38" s="389"/>
      <c r="N38" s="389"/>
      <c r="O38" s="375"/>
      <c r="P38" s="375"/>
      <c r="Q38" s="375"/>
      <c r="R38" s="375"/>
    </row>
    <row r="39" spans="1:18" x14ac:dyDescent="0.25">
      <c r="A39" s="377" t="s">
        <v>121</v>
      </c>
      <c r="B39" s="378"/>
      <c r="C39" s="378"/>
      <c r="D39" s="378"/>
      <c r="E39" s="378"/>
      <c r="F39" s="378"/>
      <c r="G39" s="378"/>
      <c r="H39" s="379"/>
      <c r="I39" s="380" t="s">
        <v>118</v>
      </c>
      <c r="J39" s="381"/>
      <c r="K39" s="371" t="s">
        <v>119</v>
      </c>
      <c r="L39" s="371"/>
      <c r="M39" s="371" t="s">
        <v>120</v>
      </c>
      <c r="N39" s="371"/>
      <c r="O39" s="371">
        <v>2026</v>
      </c>
      <c r="P39" s="371"/>
      <c r="Q39" s="371">
        <v>2027</v>
      </c>
      <c r="R39" s="371"/>
    </row>
    <row r="40" spans="1:18" ht="15.75" customHeight="1" x14ac:dyDescent="0.25">
      <c r="A40" s="382"/>
      <c r="B40" s="383"/>
      <c r="C40" s="383"/>
      <c r="D40" s="383"/>
      <c r="E40" s="383"/>
      <c r="F40" s="383"/>
      <c r="G40" s="383"/>
      <c r="H40" s="384"/>
      <c r="I40" s="388"/>
      <c r="J40" s="375"/>
      <c r="K40" s="388"/>
      <c r="L40" s="375"/>
      <c r="M40" s="375"/>
      <c r="N40" s="375"/>
      <c r="O40" s="388"/>
      <c r="P40" s="375"/>
      <c r="Q40" s="388"/>
      <c r="R40" s="375"/>
    </row>
    <row r="41" spans="1:18" x14ac:dyDescent="0.25">
      <c r="A41" s="382"/>
      <c r="B41" s="383"/>
      <c r="C41" s="383"/>
      <c r="D41" s="383"/>
      <c r="E41" s="383"/>
      <c r="F41" s="383"/>
      <c r="G41" s="383"/>
      <c r="H41" s="384"/>
      <c r="I41" s="388"/>
      <c r="J41" s="375"/>
      <c r="K41" s="388"/>
      <c r="L41" s="375"/>
      <c r="M41" s="375"/>
      <c r="N41" s="375"/>
      <c r="O41" s="388"/>
      <c r="P41" s="375"/>
      <c r="Q41" s="388"/>
      <c r="R41" s="375"/>
    </row>
    <row r="42" spans="1:18" x14ac:dyDescent="0.25">
      <c r="A42" s="382"/>
      <c r="B42" s="383"/>
      <c r="C42" s="383"/>
      <c r="D42" s="383"/>
      <c r="E42" s="383"/>
      <c r="F42" s="383"/>
      <c r="G42" s="383"/>
      <c r="H42" s="384"/>
      <c r="I42" s="388"/>
      <c r="J42" s="375"/>
      <c r="K42" s="388"/>
      <c r="L42" s="375"/>
      <c r="M42" s="375"/>
      <c r="N42" s="375"/>
      <c r="O42" s="388"/>
      <c r="P42" s="375"/>
      <c r="Q42" s="388"/>
      <c r="R42" s="375"/>
    </row>
    <row r="43" spans="1:18" x14ac:dyDescent="0.25">
      <c r="A43" s="382"/>
      <c r="B43" s="383"/>
      <c r="C43" s="383"/>
      <c r="D43" s="383"/>
      <c r="E43" s="383"/>
      <c r="F43" s="383"/>
      <c r="G43" s="383"/>
      <c r="H43" s="384"/>
      <c r="I43" s="388"/>
      <c r="J43" s="375"/>
      <c r="K43" s="388"/>
      <c r="L43" s="375"/>
      <c r="M43" s="375"/>
      <c r="N43" s="375"/>
      <c r="O43" s="388"/>
      <c r="P43" s="375"/>
      <c r="Q43" s="388"/>
      <c r="R43" s="375"/>
    </row>
    <row r="44" spans="1:18" x14ac:dyDescent="0.25">
      <c r="A44" s="382"/>
      <c r="B44" s="383"/>
      <c r="C44" s="383"/>
      <c r="D44" s="383"/>
      <c r="E44" s="383"/>
      <c r="F44" s="383"/>
      <c r="G44" s="383"/>
      <c r="H44" s="384"/>
      <c r="I44" s="388"/>
      <c r="J44" s="375"/>
      <c r="K44" s="388"/>
      <c r="L44" s="375"/>
      <c r="M44" s="375"/>
      <c r="N44" s="375"/>
      <c r="O44" s="388"/>
      <c r="P44" s="375"/>
      <c r="Q44" s="388"/>
      <c r="R44" s="375"/>
    </row>
    <row r="45" spans="1:18" x14ac:dyDescent="0.25">
      <c r="A45" s="382"/>
      <c r="B45" s="383"/>
      <c r="C45" s="383"/>
      <c r="D45" s="383"/>
      <c r="E45" s="383"/>
      <c r="F45" s="383"/>
      <c r="G45" s="383"/>
      <c r="H45" s="384"/>
      <c r="I45" s="388"/>
      <c r="J45" s="375"/>
      <c r="K45" s="388"/>
      <c r="L45" s="375"/>
      <c r="M45" s="375"/>
      <c r="N45" s="375"/>
      <c r="O45" s="388"/>
      <c r="P45" s="375"/>
      <c r="Q45" s="388"/>
      <c r="R45" s="375"/>
    </row>
    <row r="46" spans="1:18" x14ac:dyDescent="0.25">
      <c r="A46" s="382"/>
      <c r="B46" s="383"/>
      <c r="C46" s="383"/>
      <c r="D46" s="383"/>
      <c r="E46" s="383"/>
      <c r="F46" s="383"/>
      <c r="G46" s="383"/>
      <c r="H46" s="384"/>
      <c r="I46" s="388"/>
      <c r="J46" s="375"/>
      <c r="K46" s="388"/>
      <c r="L46" s="375"/>
      <c r="M46" s="375"/>
      <c r="N46" s="375"/>
      <c r="O46" s="388"/>
      <c r="P46" s="375"/>
      <c r="Q46" s="388"/>
      <c r="R46" s="375"/>
    </row>
    <row r="47" spans="1:18" x14ac:dyDescent="0.25">
      <c r="A47" s="382"/>
      <c r="B47" s="383"/>
      <c r="C47" s="383"/>
      <c r="D47" s="383"/>
      <c r="E47" s="383"/>
      <c r="F47" s="383"/>
      <c r="G47" s="383"/>
      <c r="H47" s="384"/>
      <c r="I47" s="388"/>
      <c r="J47" s="375"/>
      <c r="K47" s="388"/>
      <c r="L47" s="375"/>
      <c r="M47" s="375"/>
      <c r="N47" s="375"/>
      <c r="O47" s="388"/>
      <c r="P47" s="375"/>
      <c r="Q47" s="388"/>
      <c r="R47" s="375"/>
    </row>
    <row r="48" spans="1:18" x14ac:dyDescent="0.25">
      <c r="A48" s="377" t="s">
        <v>122</v>
      </c>
      <c r="B48" s="378"/>
      <c r="C48" s="378"/>
      <c r="D48" s="378"/>
      <c r="E48" s="378"/>
      <c r="F48" s="378"/>
      <c r="G48" s="378"/>
      <c r="H48" s="379"/>
      <c r="I48" s="380" t="s">
        <v>118</v>
      </c>
      <c r="J48" s="381"/>
      <c r="K48" s="371" t="s">
        <v>119</v>
      </c>
      <c r="L48" s="371"/>
      <c r="M48" s="371" t="s">
        <v>120</v>
      </c>
      <c r="N48" s="371"/>
      <c r="O48" s="371">
        <v>2026</v>
      </c>
      <c r="P48" s="371"/>
      <c r="Q48" s="371">
        <v>2027</v>
      </c>
      <c r="R48" s="371"/>
    </row>
    <row r="49" spans="1:18" x14ac:dyDescent="0.25">
      <c r="A49" s="382"/>
      <c r="B49" s="383"/>
      <c r="C49" s="383"/>
      <c r="D49" s="383"/>
      <c r="E49" s="383"/>
      <c r="F49" s="383"/>
      <c r="G49" s="383"/>
      <c r="H49" s="384"/>
      <c r="I49" s="385"/>
      <c r="J49" s="385"/>
      <c r="K49" s="375"/>
      <c r="L49" s="375"/>
      <c r="M49" s="375"/>
      <c r="N49" s="375"/>
      <c r="O49" s="385"/>
      <c r="P49" s="385"/>
      <c r="Q49" s="385"/>
      <c r="R49" s="385"/>
    </row>
    <row r="50" spans="1:18" x14ac:dyDescent="0.25">
      <c r="A50" s="382"/>
      <c r="B50" s="383"/>
      <c r="C50" s="383"/>
      <c r="D50" s="383"/>
      <c r="E50" s="383"/>
      <c r="F50" s="383"/>
      <c r="G50" s="383"/>
      <c r="H50" s="384"/>
      <c r="I50" s="386"/>
      <c r="J50" s="387"/>
      <c r="K50" s="385"/>
      <c r="L50" s="385"/>
      <c r="M50" s="375"/>
      <c r="N50" s="375"/>
      <c r="O50" s="386"/>
      <c r="P50" s="387"/>
      <c r="Q50" s="386"/>
      <c r="R50" s="387"/>
    </row>
    <row r="51" spans="1:18" x14ac:dyDescent="0.25">
      <c r="A51" s="382"/>
      <c r="B51" s="383"/>
      <c r="C51" s="383"/>
      <c r="D51" s="383"/>
      <c r="E51" s="383"/>
      <c r="F51" s="383"/>
      <c r="G51" s="383"/>
      <c r="H51" s="384"/>
      <c r="I51" s="385"/>
      <c r="J51" s="385"/>
      <c r="K51" s="375"/>
      <c r="L51" s="375"/>
      <c r="M51" s="375"/>
      <c r="N51" s="375"/>
      <c r="O51" s="375"/>
      <c r="P51" s="375"/>
      <c r="Q51" s="375"/>
      <c r="R51" s="375"/>
    </row>
    <row r="52" spans="1:18" x14ac:dyDescent="0.25">
      <c r="A52" s="382"/>
      <c r="B52" s="383"/>
      <c r="C52" s="383"/>
      <c r="D52" s="383"/>
      <c r="E52" s="383"/>
      <c r="F52" s="383"/>
      <c r="G52" s="383"/>
      <c r="H52" s="384"/>
      <c r="I52" s="375"/>
      <c r="J52" s="375"/>
      <c r="K52" s="375"/>
      <c r="L52" s="375"/>
      <c r="M52" s="375"/>
      <c r="N52" s="375"/>
      <c r="O52" s="375"/>
      <c r="P52" s="375"/>
      <c r="Q52" s="375"/>
      <c r="R52" s="375"/>
    </row>
    <row r="53" spans="1:18" x14ac:dyDescent="0.25">
      <c r="A53" s="382"/>
      <c r="B53" s="383"/>
      <c r="C53" s="383"/>
      <c r="D53" s="383"/>
      <c r="E53" s="383"/>
      <c r="F53" s="383"/>
      <c r="G53" s="383"/>
      <c r="H53" s="384"/>
      <c r="I53" s="375"/>
      <c r="J53" s="375"/>
      <c r="K53" s="375"/>
      <c r="L53" s="375"/>
      <c r="M53" s="375"/>
      <c r="N53" s="375"/>
      <c r="O53" s="375"/>
      <c r="P53" s="375"/>
      <c r="Q53" s="375"/>
      <c r="R53" s="375"/>
    </row>
    <row r="54" spans="1:18" x14ac:dyDescent="0.25">
      <c r="A54" s="377" t="s">
        <v>123</v>
      </c>
      <c r="B54" s="378"/>
      <c r="C54" s="378"/>
      <c r="D54" s="378"/>
      <c r="E54" s="378"/>
      <c r="F54" s="378"/>
      <c r="G54" s="378"/>
      <c r="H54" s="379"/>
      <c r="I54" s="380" t="s">
        <v>118</v>
      </c>
      <c r="J54" s="381"/>
      <c r="K54" s="371" t="s">
        <v>119</v>
      </c>
      <c r="L54" s="371"/>
      <c r="M54" s="371" t="s">
        <v>120</v>
      </c>
      <c r="N54" s="371"/>
      <c r="O54" s="371">
        <v>2026</v>
      </c>
      <c r="P54" s="371"/>
      <c r="Q54" s="371">
        <v>2027</v>
      </c>
      <c r="R54" s="371"/>
    </row>
    <row r="55" spans="1:18" x14ac:dyDescent="0.25">
      <c r="A55" s="372"/>
      <c r="B55" s="373"/>
      <c r="C55" s="373"/>
      <c r="D55" s="373"/>
      <c r="E55" s="373"/>
      <c r="F55" s="373"/>
      <c r="G55" s="373"/>
      <c r="H55" s="374"/>
      <c r="I55" s="375"/>
      <c r="J55" s="375"/>
      <c r="K55" s="375"/>
      <c r="L55" s="375"/>
      <c r="M55" s="375"/>
      <c r="N55" s="375"/>
      <c r="O55" s="375"/>
      <c r="P55" s="375"/>
      <c r="Q55" s="375"/>
      <c r="R55" s="375"/>
    </row>
    <row r="56" spans="1:18" x14ac:dyDescent="0.25">
      <c r="A56" s="372"/>
      <c r="B56" s="373"/>
      <c r="C56" s="373"/>
      <c r="D56" s="373"/>
      <c r="E56" s="373"/>
      <c r="F56" s="373"/>
      <c r="G56" s="373"/>
      <c r="H56" s="374"/>
      <c r="I56" s="375"/>
      <c r="J56" s="375"/>
      <c r="K56" s="375"/>
      <c r="L56" s="375"/>
      <c r="M56" s="375"/>
      <c r="N56" s="375"/>
      <c r="O56" s="375"/>
      <c r="P56" s="375"/>
      <c r="Q56" s="375"/>
      <c r="R56" s="375"/>
    </row>
    <row r="57" spans="1:18" x14ac:dyDescent="0.25">
      <c r="A57" s="372"/>
      <c r="B57" s="373"/>
      <c r="C57" s="373"/>
      <c r="D57" s="373"/>
      <c r="E57" s="373"/>
      <c r="F57" s="373"/>
      <c r="G57" s="373"/>
      <c r="H57" s="374"/>
      <c r="I57" s="376"/>
      <c r="J57" s="375"/>
      <c r="K57" s="375"/>
      <c r="L57" s="375"/>
      <c r="M57" s="375"/>
      <c r="N57" s="375"/>
      <c r="O57" s="376"/>
      <c r="P57" s="375"/>
      <c r="Q57" s="376"/>
      <c r="R57" s="375"/>
    </row>
    <row r="58" spans="1:18" x14ac:dyDescent="0.25">
      <c r="A58" s="372"/>
      <c r="B58" s="373"/>
      <c r="C58" s="373"/>
      <c r="D58" s="373"/>
      <c r="E58" s="373"/>
      <c r="F58" s="373"/>
      <c r="G58" s="373"/>
      <c r="H58" s="374"/>
      <c r="I58" s="375"/>
      <c r="J58" s="375"/>
      <c r="K58" s="375"/>
      <c r="L58" s="375"/>
      <c r="M58" s="375"/>
      <c r="N58" s="375"/>
      <c r="O58" s="375"/>
      <c r="P58" s="375"/>
      <c r="Q58" s="375"/>
      <c r="R58" s="375"/>
    </row>
    <row r="59" spans="1:18" x14ac:dyDescent="0.25">
      <c r="A59" s="372"/>
      <c r="B59" s="373"/>
      <c r="C59" s="373"/>
      <c r="D59" s="373"/>
      <c r="E59" s="373"/>
      <c r="F59" s="373"/>
      <c r="G59" s="373"/>
      <c r="H59" s="374"/>
      <c r="I59" s="375"/>
      <c r="J59" s="375"/>
      <c r="K59" s="375"/>
      <c r="L59" s="375"/>
      <c r="M59" s="375"/>
      <c r="N59" s="375"/>
      <c r="O59" s="375"/>
      <c r="P59" s="375"/>
      <c r="Q59" s="375"/>
      <c r="R59" s="375"/>
    </row>
    <row r="61" spans="1:18" x14ac:dyDescent="0.25">
      <c r="A61" s="368" t="s">
        <v>15</v>
      </c>
      <c r="B61" s="369"/>
      <c r="C61" s="369"/>
      <c r="D61" s="369"/>
      <c r="E61" s="369"/>
      <c r="F61" s="369"/>
      <c r="G61" s="369"/>
      <c r="H61" s="369"/>
      <c r="I61" s="369"/>
      <c r="J61" s="369"/>
      <c r="K61" s="369"/>
      <c r="L61" s="369"/>
      <c r="M61" s="369"/>
      <c r="N61" s="370"/>
    </row>
    <row r="62" spans="1:18" ht="39.75" customHeight="1" x14ac:dyDescent="0.25">
      <c r="A62" s="371" t="s">
        <v>16</v>
      </c>
      <c r="B62" s="371"/>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364">
        <f>IF(A25&gt;0,A25,"")</f>
        <v>1</v>
      </c>
      <c r="B63" s="365"/>
      <c r="C63" s="70"/>
      <c r="D63" s="70"/>
      <c r="E63" s="67"/>
      <c r="F63" s="67"/>
      <c r="G63" s="67"/>
      <c r="H63" s="67"/>
      <c r="I63" s="67"/>
      <c r="J63" s="67"/>
      <c r="K63" s="67"/>
      <c r="L63" s="67"/>
      <c r="M63" s="70"/>
      <c r="N63" s="70"/>
    </row>
    <row r="64" spans="1:18" ht="12" customHeight="1" thickBot="1" x14ac:dyDescent="0.3">
      <c r="A64" s="366"/>
      <c r="B64" s="367"/>
      <c r="C64" s="55"/>
      <c r="D64" s="55"/>
      <c r="E64" s="55"/>
      <c r="F64" s="55"/>
      <c r="G64" s="55"/>
      <c r="H64" s="55"/>
      <c r="I64" s="55"/>
      <c r="J64" s="55"/>
      <c r="K64" s="55"/>
      <c r="L64" s="55"/>
      <c r="M64" s="55"/>
      <c r="N64" s="55"/>
    </row>
    <row r="65" spans="1:15" ht="12" customHeight="1" x14ac:dyDescent="0.25">
      <c r="A65" s="364">
        <f>IF(A26&gt;0,A26,"")</f>
        <v>2</v>
      </c>
      <c r="B65" s="365"/>
      <c r="C65" s="70"/>
      <c r="D65" s="70"/>
      <c r="E65" s="67"/>
      <c r="F65" s="67"/>
      <c r="G65" s="67"/>
      <c r="H65" s="67"/>
      <c r="I65" s="67"/>
      <c r="J65" s="67"/>
      <c r="K65" s="67"/>
      <c r="L65" s="67"/>
      <c r="M65" s="70"/>
      <c r="N65" s="70"/>
    </row>
    <row r="66" spans="1:15" ht="12" customHeight="1" thickBot="1" x14ac:dyDescent="0.3">
      <c r="A66" s="366"/>
      <c r="B66" s="367"/>
      <c r="C66" s="55"/>
      <c r="D66" s="55"/>
      <c r="E66" s="55"/>
      <c r="F66" s="55"/>
      <c r="G66" s="55"/>
      <c r="H66" s="55"/>
      <c r="I66" s="55"/>
      <c r="J66" s="55"/>
      <c r="K66" s="55"/>
      <c r="L66" s="55"/>
      <c r="M66" s="55"/>
      <c r="N66" s="55"/>
    </row>
    <row r="67" spans="1:15" ht="12" customHeight="1" x14ac:dyDescent="0.25">
      <c r="A67" s="364">
        <f>IF(A27&gt;0,A27,"")</f>
        <v>3</v>
      </c>
      <c r="B67" s="365"/>
      <c r="C67" s="70"/>
      <c r="D67" s="70"/>
      <c r="E67" s="54"/>
      <c r="F67" s="54"/>
      <c r="G67" s="54"/>
      <c r="H67" s="54"/>
      <c r="I67" s="54"/>
      <c r="J67" s="54"/>
      <c r="K67" s="54"/>
      <c r="L67" s="54"/>
      <c r="M67" s="70"/>
      <c r="N67" s="70"/>
    </row>
    <row r="68" spans="1:15" ht="12" customHeight="1" thickBot="1" x14ac:dyDescent="0.3">
      <c r="A68" s="366"/>
      <c r="B68" s="367"/>
      <c r="C68" s="55"/>
      <c r="D68" s="55"/>
      <c r="E68" s="55"/>
      <c r="F68" s="55"/>
      <c r="G68" s="55"/>
      <c r="H68" s="55"/>
      <c r="I68" s="55"/>
      <c r="J68" s="55"/>
      <c r="K68" s="55"/>
      <c r="L68" s="55"/>
      <c r="M68" s="55"/>
      <c r="N68" s="55"/>
    </row>
    <row r="69" spans="1:15" ht="12" customHeight="1" x14ac:dyDescent="0.25">
      <c r="A69" s="364">
        <v>4</v>
      </c>
      <c r="B69" s="365"/>
      <c r="C69" s="70"/>
      <c r="D69" s="70"/>
      <c r="E69" s="54"/>
      <c r="F69" s="54"/>
      <c r="G69" s="54"/>
      <c r="H69" s="54"/>
      <c r="I69" s="54"/>
      <c r="J69" s="54"/>
      <c r="K69" s="54"/>
      <c r="L69" s="54"/>
      <c r="M69" s="70"/>
      <c r="N69" s="70"/>
    </row>
    <row r="70" spans="1:15" ht="12" customHeight="1" thickBot="1" x14ac:dyDescent="0.3">
      <c r="A70" s="366"/>
      <c r="B70" s="367"/>
      <c r="C70" s="55"/>
      <c r="D70" s="55"/>
      <c r="E70" s="55"/>
      <c r="F70" s="55"/>
      <c r="G70" s="55"/>
      <c r="H70" s="55"/>
      <c r="I70" s="55"/>
      <c r="J70" s="55"/>
      <c r="K70" s="55"/>
      <c r="L70" s="55"/>
      <c r="M70" s="55"/>
      <c r="N70" s="55"/>
    </row>
    <row r="71" spans="1:15" ht="12" customHeight="1" thickBot="1" x14ac:dyDescent="0.3">
      <c r="A71" s="364">
        <v>5</v>
      </c>
      <c r="B71" s="365"/>
      <c r="C71" s="54"/>
      <c r="D71" s="68"/>
      <c r="E71" s="54"/>
      <c r="F71" s="54"/>
      <c r="G71" s="54"/>
      <c r="H71" s="54"/>
      <c r="I71" s="54"/>
      <c r="J71" s="54"/>
      <c r="K71" s="54"/>
      <c r="L71" s="54"/>
      <c r="M71" s="54"/>
      <c r="N71" s="55"/>
    </row>
    <row r="72" spans="1:15" ht="12" customHeight="1" thickBot="1" x14ac:dyDescent="0.3">
      <c r="A72" s="366"/>
      <c r="B72" s="367"/>
      <c r="C72" s="55"/>
      <c r="D72" s="55"/>
      <c r="E72" s="55"/>
      <c r="F72" s="55"/>
      <c r="G72" s="55"/>
      <c r="H72" s="55"/>
      <c r="I72" s="55"/>
      <c r="J72" s="55"/>
      <c r="K72" s="55"/>
      <c r="L72" s="55"/>
      <c r="M72" s="55"/>
      <c r="N72" s="55"/>
    </row>
    <row r="73" spans="1:15" ht="12" customHeight="1" x14ac:dyDescent="0.25">
      <c r="A73" s="364">
        <v>6</v>
      </c>
      <c r="B73" s="365"/>
      <c r="C73" s="54"/>
      <c r="D73" s="54"/>
      <c r="E73" s="54"/>
      <c r="F73" s="54"/>
      <c r="G73" s="54"/>
      <c r="H73" s="54"/>
      <c r="I73" s="54"/>
      <c r="J73" s="54"/>
      <c r="K73" s="54"/>
      <c r="L73" s="54"/>
      <c r="M73" s="54"/>
      <c r="N73" s="54"/>
    </row>
    <row r="74" spans="1:15" ht="12" customHeight="1" thickBot="1" x14ac:dyDescent="0.3">
      <c r="A74" s="366"/>
      <c r="B74" s="367"/>
      <c r="C74" s="55"/>
      <c r="D74" s="55"/>
      <c r="E74" s="55"/>
      <c r="F74" s="55"/>
      <c r="G74" s="55"/>
      <c r="H74" s="55"/>
      <c r="I74" s="55"/>
      <c r="J74" s="55"/>
      <c r="K74" s="55"/>
      <c r="L74" s="55"/>
      <c r="M74" s="55"/>
      <c r="N74" s="55"/>
    </row>
    <row r="75" spans="1:15" ht="12" customHeight="1" x14ac:dyDescent="0.25">
      <c r="A75" s="364">
        <v>7</v>
      </c>
      <c r="B75" s="365"/>
      <c r="C75" s="54"/>
      <c r="D75" s="54"/>
      <c r="E75" s="54"/>
      <c r="F75" s="54"/>
      <c r="G75" s="54"/>
      <c r="H75" s="54"/>
      <c r="I75" s="54"/>
      <c r="J75" s="54"/>
      <c r="K75" s="54"/>
      <c r="L75" s="54"/>
      <c r="M75" s="54"/>
      <c r="N75" s="54"/>
    </row>
    <row r="76" spans="1:15" ht="12" customHeight="1" thickBot="1" x14ac:dyDescent="0.3">
      <c r="A76" s="366"/>
      <c r="B76" s="367"/>
      <c r="C76" s="55"/>
      <c r="D76" s="55"/>
      <c r="E76" s="55"/>
      <c r="F76" s="55"/>
      <c r="G76" s="55"/>
      <c r="H76" s="55"/>
      <c r="I76" s="55"/>
      <c r="J76" s="55"/>
      <c r="K76" s="55"/>
      <c r="L76" s="55"/>
      <c r="M76" s="55"/>
      <c r="N76" s="55"/>
    </row>
    <row r="77" spans="1:15" ht="12" customHeight="1" x14ac:dyDescent="0.25">
      <c r="A77" s="364">
        <v>8</v>
      </c>
      <c r="B77" s="365"/>
      <c r="C77" s="54"/>
      <c r="D77" s="54"/>
      <c r="E77" s="54"/>
      <c r="F77" s="54"/>
      <c r="G77" s="54"/>
      <c r="H77" s="54"/>
      <c r="I77" s="54"/>
      <c r="J77" s="54"/>
      <c r="K77" s="54"/>
      <c r="L77" s="54"/>
      <c r="M77" s="54"/>
      <c r="N77" s="57"/>
      <c r="O77" s="58"/>
    </row>
    <row r="78" spans="1:15" ht="12" customHeight="1" thickBot="1" x14ac:dyDescent="0.3">
      <c r="A78" s="366"/>
      <c r="B78" s="367"/>
      <c r="C78" s="55"/>
      <c r="D78" s="55"/>
      <c r="E78" s="55"/>
      <c r="F78" s="55"/>
      <c r="G78" s="55"/>
      <c r="H78" s="55"/>
      <c r="I78" s="55"/>
      <c r="J78" s="55"/>
      <c r="K78" s="55"/>
      <c r="L78" s="55"/>
      <c r="M78" s="55"/>
      <c r="N78" s="55"/>
    </row>
    <row r="79" spans="1:15" ht="12" customHeight="1" x14ac:dyDescent="0.25">
      <c r="A79" s="364">
        <v>9</v>
      </c>
      <c r="B79" s="365"/>
      <c r="C79" s="54"/>
      <c r="D79" s="54"/>
      <c r="E79" s="54"/>
      <c r="F79" s="54"/>
      <c r="G79" s="54"/>
      <c r="H79" s="54"/>
      <c r="I79" s="54"/>
      <c r="J79" s="54"/>
      <c r="K79" s="54"/>
      <c r="L79" s="54"/>
      <c r="M79" s="54"/>
      <c r="N79" s="54"/>
    </row>
    <row r="80" spans="1:15" ht="12" customHeight="1" thickBot="1" x14ac:dyDescent="0.3">
      <c r="A80" s="366"/>
      <c r="B80" s="367"/>
      <c r="C80" s="55"/>
      <c r="D80" s="55"/>
      <c r="E80" s="55"/>
      <c r="F80" s="55"/>
      <c r="G80" s="55"/>
      <c r="H80" s="55"/>
      <c r="I80" s="55"/>
      <c r="J80" s="55"/>
      <c r="K80" s="55"/>
      <c r="L80" s="55"/>
      <c r="M80" s="55"/>
      <c r="N80" s="55"/>
    </row>
    <row r="81" spans="1:14" ht="12" customHeight="1" x14ac:dyDescent="0.25">
      <c r="A81" s="364">
        <v>10</v>
      </c>
      <c r="B81" s="365"/>
      <c r="C81" s="54"/>
      <c r="D81" s="54"/>
      <c r="E81" s="54"/>
      <c r="F81" s="54"/>
      <c r="G81" s="54"/>
      <c r="H81" s="54"/>
      <c r="I81" s="54"/>
      <c r="J81" s="54"/>
      <c r="K81" s="54"/>
      <c r="L81" s="54"/>
      <c r="M81" s="54"/>
      <c r="N81" s="54"/>
    </row>
    <row r="82" spans="1:14" ht="12" customHeight="1" thickBot="1" x14ac:dyDescent="0.3">
      <c r="A82" s="366"/>
      <c r="B82" s="367"/>
      <c r="C82" s="55"/>
      <c r="D82" s="55"/>
      <c r="E82" s="55"/>
      <c r="F82" s="55"/>
      <c r="G82" s="55"/>
      <c r="H82" s="55"/>
      <c r="I82" s="55"/>
      <c r="J82" s="55"/>
      <c r="K82" s="55"/>
      <c r="L82" s="55"/>
      <c r="M82" s="55"/>
      <c r="N82" s="55"/>
    </row>
    <row r="83" spans="1:14" x14ac:dyDescent="0.25">
      <c r="A83" s="360" t="s">
        <v>124</v>
      </c>
      <c r="B83" s="361"/>
      <c r="C83" s="361"/>
      <c r="D83" s="361"/>
      <c r="E83" s="362"/>
      <c r="F83" s="333"/>
      <c r="G83" s="335"/>
      <c r="H83" s="349" t="s">
        <v>124</v>
      </c>
      <c r="I83" s="349"/>
      <c r="J83" s="349"/>
      <c r="K83" s="349"/>
      <c r="L83" s="349"/>
      <c r="M83" s="363"/>
      <c r="N83" s="363"/>
    </row>
    <row r="84" spans="1:14" x14ac:dyDescent="0.25">
      <c r="A84" s="330" t="s">
        <v>125</v>
      </c>
      <c r="B84" s="331"/>
      <c r="C84" s="331"/>
      <c r="D84" s="331"/>
      <c r="E84" s="332"/>
      <c r="F84" s="333"/>
      <c r="G84" s="335"/>
      <c r="H84" s="349" t="s">
        <v>125</v>
      </c>
      <c r="I84" s="349"/>
      <c r="J84" s="349"/>
      <c r="K84" s="349"/>
      <c r="L84" s="349"/>
      <c r="M84" s="363"/>
      <c r="N84" s="363"/>
    </row>
    <row r="85" spans="1:14" x14ac:dyDescent="0.25">
      <c r="A85" s="60"/>
      <c r="B85" s="60"/>
      <c r="C85" s="60"/>
      <c r="D85" s="60"/>
      <c r="E85" s="60"/>
      <c r="F85" s="60"/>
      <c r="G85" s="60"/>
      <c r="H85" s="60"/>
      <c r="I85" s="60"/>
      <c r="J85" s="60"/>
      <c r="K85" s="60"/>
      <c r="L85" s="60"/>
      <c r="M85" s="60"/>
      <c r="N85" s="60"/>
    </row>
    <row r="86" spans="1:14" x14ac:dyDescent="0.25">
      <c r="A86" s="327" t="s">
        <v>126</v>
      </c>
      <c r="B86" s="328"/>
      <c r="C86" s="328"/>
      <c r="D86" s="328"/>
      <c r="E86" s="328"/>
      <c r="F86" s="328"/>
      <c r="G86" s="329"/>
      <c r="H86" s="359" t="s">
        <v>126</v>
      </c>
      <c r="I86" s="359"/>
      <c r="J86" s="359"/>
      <c r="K86" s="359"/>
      <c r="L86" s="359"/>
      <c r="M86" s="359"/>
      <c r="N86" s="359"/>
    </row>
    <row r="87" spans="1:14" x14ac:dyDescent="0.25">
      <c r="A87" s="349" t="s">
        <v>127</v>
      </c>
      <c r="B87" s="349"/>
      <c r="C87" s="489"/>
      <c r="D87" s="351"/>
      <c r="E87" s="351"/>
      <c r="F87" s="351"/>
      <c r="G87" s="352"/>
      <c r="H87" s="349" t="s">
        <v>128</v>
      </c>
      <c r="I87" s="349"/>
      <c r="J87" s="350"/>
      <c r="K87" s="351"/>
      <c r="L87" s="351"/>
      <c r="M87" s="351"/>
      <c r="N87" s="352"/>
    </row>
    <row r="88" spans="1:14" x14ac:dyDescent="0.25">
      <c r="A88" s="349"/>
      <c r="B88" s="349"/>
      <c r="C88" s="353"/>
      <c r="D88" s="354"/>
      <c r="E88" s="354"/>
      <c r="F88" s="354"/>
      <c r="G88" s="355"/>
      <c r="H88" s="349"/>
      <c r="I88" s="349"/>
      <c r="J88" s="353"/>
      <c r="K88" s="354"/>
      <c r="L88" s="354"/>
      <c r="M88" s="354"/>
      <c r="N88" s="355"/>
    </row>
    <row r="89" spans="1:14" x14ac:dyDescent="0.25">
      <c r="A89" s="349"/>
      <c r="B89" s="349"/>
      <c r="C89" s="356"/>
      <c r="D89" s="357"/>
      <c r="E89" s="357"/>
      <c r="F89" s="357"/>
      <c r="G89" s="358"/>
      <c r="H89" s="349"/>
      <c r="I89" s="349"/>
      <c r="J89" s="356"/>
      <c r="K89" s="357"/>
      <c r="L89" s="357"/>
      <c r="M89" s="357"/>
      <c r="N89" s="358"/>
    </row>
    <row r="90" spans="1:14" x14ac:dyDescent="0.25">
      <c r="A90" s="349" t="s">
        <v>129</v>
      </c>
      <c r="B90" s="349"/>
      <c r="C90" s="350"/>
      <c r="D90" s="351"/>
      <c r="E90" s="351"/>
      <c r="F90" s="351"/>
      <c r="G90" s="352"/>
      <c r="H90" s="349" t="s">
        <v>129</v>
      </c>
      <c r="I90" s="349"/>
      <c r="J90" s="350"/>
      <c r="K90" s="351"/>
      <c r="L90" s="351"/>
      <c r="M90" s="351"/>
      <c r="N90" s="352"/>
    </row>
    <row r="91" spans="1:14" x14ac:dyDescent="0.25">
      <c r="A91" s="349"/>
      <c r="B91" s="349"/>
      <c r="C91" s="353"/>
      <c r="D91" s="354"/>
      <c r="E91" s="354"/>
      <c r="F91" s="354"/>
      <c r="G91" s="355"/>
      <c r="H91" s="349"/>
      <c r="I91" s="349"/>
      <c r="J91" s="353"/>
      <c r="K91" s="354"/>
      <c r="L91" s="354"/>
      <c r="M91" s="354"/>
      <c r="N91" s="355"/>
    </row>
    <row r="92" spans="1:14" x14ac:dyDescent="0.25">
      <c r="A92" s="349"/>
      <c r="B92" s="349"/>
      <c r="C92" s="356"/>
      <c r="D92" s="357"/>
      <c r="E92" s="357"/>
      <c r="F92" s="357"/>
      <c r="G92" s="358"/>
      <c r="H92" s="349"/>
      <c r="I92" s="349"/>
      <c r="J92" s="356"/>
      <c r="K92" s="357"/>
      <c r="L92" s="357"/>
      <c r="M92" s="357"/>
      <c r="N92" s="358"/>
    </row>
    <row r="93" spans="1:14" x14ac:dyDescent="0.25">
      <c r="A93" s="327" t="s">
        <v>130</v>
      </c>
      <c r="B93" s="328"/>
      <c r="C93" s="328"/>
      <c r="D93" s="328"/>
      <c r="E93" s="328"/>
      <c r="F93" s="328"/>
      <c r="G93" s="329"/>
      <c r="H93" s="359" t="s">
        <v>130</v>
      </c>
      <c r="I93" s="359"/>
      <c r="J93" s="359"/>
      <c r="K93" s="359"/>
      <c r="L93" s="359"/>
      <c r="M93" s="359"/>
      <c r="N93" s="359"/>
    </row>
    <row r="94" spans="1:14" x14ac:dyDescent="0.25">
      <c r="A94" s="349" t="s">
        <v>131</v>
      </c>
      <c r="B94" s="349"/>
      <c r="C94" s="350"/>
      <c r="D94" s="351"/>
      <c r="E94" s="351"/>
      <c r="F94" s="351"/>
      <c r="G94" s="352"/>
      <c r="H94" s="349" t="s">
        <v>132</v>
      </c>
      <c r="I94" s="349"/>
      <c r="J94" s="350"/>
      <c r="K94" s="351"/>
      <c r="L94" s="351"/>
      <c r="M94" s="351"/>
      <c r="N94" s="352"/>
    </row>
    <row r="95" spans="1:14" x14ac:dyDescent="0.25">
      <c r="A95" s="349"/>
      <c r="B95" s="349"/>
      <c r="C95" s="353"/>
      <c r="D95" s="354"/>
      <c r="E95" s="354"/>
      <c r="F95" s="354"/>
      <c r="G95" s="355"/>
      <c r="H95" s="349"/>
      <c r="I95" s="349"/>
      <c r="J95" s="353"/>
      <c r="K95" s="354"/>
      <c r="L95" s="354"/>
      <c r="M95" s="354"/>
      <c r="N95" s="355"/>
    </row>
    <row r="96" spans="1:14" x14ac:dyDescent="0.25">
      <c r="A96" s="349"/>
      <c r="B96" s="349"/>
      <c r="C96" s="356"/>
      <c r="D96" s="357"/>
      <c r="E96" s="357"/>
      <c r="F96" s="357"/>
      <c r="G96" s="358"/>
      <c r="H96" s="349"/>
      <c r="I96" s="349"/>
      <c r="J96" s="356"/>
      <c r="K96" s="357"/>
      <c r="L96" s="357"/>
      <c r="M96" s="357"/>
      <c r="N96" s="358"/>
    </row>
    <row r="97" spans="1:14" x14ac:dyDescent="0.25">
      <c r="A97" s="349" t="s">
        <v>133</v>
      </c>
      <c r="B97" s="349"/>
      <c r="C97" s="350"/>
      <c r="D97" s="351"/>
      <c r="E97" s="351"/>
      <c r="F97" s="351"/>
      <c r="G97" s="352"/>
      <c r="H97" s="349" t="s">
        <v>133</v>
      </c>
      <c r="I97" s="349"/>
      <c r="J97" s="350"/>
      <c r="K97" s="351"/>
      <c r="L97" s="351"/>
      <c r="M97" s="351"/>
      <c r="N97" s="352"/>
    </row>
    <row r="98" spans="1:14" x14ac:dyDescent="0.25">
      <c r="A98" s="349"/>
      <c r="B98" s="349"/>
      <c r="C98" s="353"/>
      <c r="D98" s="354"/>
      <c r="E98" s="354"/>
      <c r="F98" s="354"/>
      <c r="G98" s="355"/>
      <c r="H98" s="349"/>
      <c r="I98" s="349"/>
      <c r="J98" s="353"/>
      <c r="K98" s="354"/>
      <c r="L98" s="354"/>
      <c r="M98" s="354"/>
      <c r="N98" s="355"/>
    </row>
    <row r="99" spans="1:14" x14ac:dyDescent="0.25">
      <c r="A99" s="349"/>
      <c r="B99" s="349"/>
      <c r="C99" s="356"/>
      <c r="D99" s="357"/>
      <c r="E99" s="357"/>
      <c r="F99" s="357"/>
      <c r="G99" s="358"/>
      <c r="H99" s="349"/>
      <c r="I99" s="349"/>
      <c r="J99" s="356"/>
      <c r="K99" s="357"/>
      <c r="L99" s="357"/>
      <c r="M99" s="357"/>
      <c r="N99" s="358"/>
    </row>
    <row r="100" spans="1:14" x14ac:dyDescent="0.25">
      <c r="A100" s="60"/>
      <c r="B100" s="60"/>
      <c r="C100" s="60"/>
      <c r="D100" s="60"/>
      <c r="E100" s="60"/>
      <c r="F100" s="60"/>
      <c r="G100" s="60"/>
      <c r="H100" s="60"/>
      <c r="I100" s="60"/>
      <c r="J100" s="60"/>
      <c r="K100" s="60"/>
      <c r="L100" s="60"/>
      <c r="M100" s="60"/>
      <c r="N100" s="60"/>
    </row>
    <row r="101" spans="1:14" x14ac:dyDescent="0.25">
      <c r="A101" s="327" t="s">
        <v>37</v>
      </c>
      <c r="B101" s="328"/>
      <c r="C101" s="328"/>
      <c r="D101" s="328"/>
      <c r="E101" s="328"/>
      <c r="F101" s="328"/>
      <c r="G101" s="328"/>
      <c r="H101" s="328"/>
      <c r="I101" s="328"/>
      <c r="J101" s="328"/>
      <c r="K101" s="328"/>
      <c r="L101" s="328"/>
      <c r="M101" s="328"/>
      <c r="N101" s="329"/>
    </row>
    <row r="102" spans="1:14" ht="31.5" customHeight="1" x14ac:dyDescent="0.25">
      <c r="A102" s="61" t="s">
        <v>29</v>
      </c>
      <c r="B102" s="344" t="s">
        <v>30</v>
      </c>
      <c r="C102" s="345"/>
      <c r="D102" s="345"/>
      <c r="E102" s="345"/>
      <c r="F102" s="346"/>
      <c r="G102" s="347" t="s">
        <v>134</v>
      </c>
      <c r="H102" s="347"/>
      <c r="I102" s="347" t="s">
        <v>135</v>
      </c>
      <c r="J102" s="347"/>
      <c r="K102" s="347" t="s">
        <v>136</v>
      </c>
      <c r="L102" s="347"/>
      <c r="M102" s="348" t="s">
        <v>137</v>
      </c>
      <c r="N102" s="348"/>
    </row>
    <row r="103" spans="1:14" x14ac:dyDescent="0.25">
      <c r="A103" s="72" t="s">
        <v>237</v>
      </c>
      <c r="B103" s="481" t="s">
        <v>83</v>
      </c>
      <c r="C103" s="482"/>
      <c r="D103" s="482"/>
      <c r="E103" s="482"/>
      <c r="F103" s="483"/>
      <c r="G103" s="73"/>
      <c r="H103" s="74"/>
      <c r="I103" s="487"/>
      <c r="J103" s="488"/>
      <c r="K103" s="487">
        <v>25</v>
      </c>
      <c r="L103" s="488"/>
      <c r="M103" s="340"/>
      <c r="N103" s="340"/>
    </row>
    <row r="104" spans="1:14" x14ac:dyDescent="0.25">
      <c r="A104" s="72" t="s">
        <v>257</v>
      </c>
      <c r="B104" s="481" t="s">
        <v>233</v>
      </c>
      <c r="C104" s="482"/>
      <c r="D104" s="482"/>
      <c r="E104" s="482"/>
      <c r="F104" s="483"/>
      <c r="G104" s="484"/>
      <c r="H104" s="485"/>
      <c r="I104" s="486"/>
      <c r="J104" s="486"/>
      <c r="K104" s="486">
        <v>10</v>
      </c>
      <c r="L104" s="486"/>
      <c r="M104" s="340"/>
      <c r="N104" s="340"/>
    </row>
    <row r="105" spans="1:14" x14ac:dyDescent="0.25">
      <c r="A105" s="72" t="s">
        <v>257</v>
      </c>
      <c r="B105" s="481" t="s">
        <v>231</v>
      </c>
      <c r="C105" s="482"/>
      <c r="D105" s="482"/>
      <c r="E105" s="482"/>
      <c r="F105" s="483"/>
      <c r="G105" s="484"/>
      <c r="H105" s="485"/>
      <c r="I105" s="486"/>
      <c r="J105" s="486"/>
      <c r="K105" s="486">
        <v>10</v>
      </c>
      <c r="L105" s="486"/>
      <c r="M105" s="340"/>
      <c r="N105" s="340"/>
    </row>
    <row r="106" spans="1:14" x14ac:dyDescent="0.25">
      <c r="A106" s="72" t="s">
        <v>257</v>
      </c>
      <c r="B106" s="481" t="s">
        <v>265</v>
      </c>
      <c r="C106" s="482"/>
      <c r="D106" s="482"/>
      <c r="E106" s="482"/>
      <c r="F106" s="483"/>
      <c r="G106" s="484"/>
      <c r="H106" s="485"/>
      <c r="I106" s="486"/>
      <c r="J106" s="486"/>
      <c r="K106" s="486">
        <v>10</v>
      </c>
      <c r="L106" s="486"/>
      <c r="M106" s="340"/>
      <c r="N106" s="340"/>
    </row>
    <row r="107" spans="1:14" x14ac:dyDescent="0.25">
      <c r="A107" s="72" t="s">
        <v>234</v>
      </c>
      <c r="B107" s="481" t="s">
        <v>236</v>
      </c>
      <c r="C107" s="482"/>
      <c r="D107" s="482"/>
      <c r="E107" s="482"/>
      <c r="F107" s="483"/>
      <c r="G107" s="484"/>
      <c r="H107" s="485"/>
      <c r="I107" s="486"/>
      <c r="J107" s="486"/>
      <c r="K107" s="486">
        <v>10</v>
      </c>
      <c r="L107" s="486"/>
      <c r="M107" s="340"/>
      <c r="N107" s="340"/>
    </row>
    <row r="108" spans="1:14" x14ac:dyDescent="0.25">
      <c r="A108" s="59" t="s">
        <v>234</v>
      </c>
      <c r="B108" s="481" t="s">
        <v>235</v>
      </c>
      <c r="C108" s="482"/>
      <c r="D108" s="482"/>
      <c r="E108" s="482"/>
      <c r="F108" s="483"/>
      <c r="G108" s="336"/>
      <c r="H108" s="337"/>
      <c r="I108" s="338"/>
      <c r="J108" s="338"/>
      <c r="K108" s="338">
        <v>10</v>
      </c>
      <c r="L108" s="338"/>
      <c r="M108" s="340"/>
      <c r="N108" s="340"/>
    </row>
    <row r="109" spans="1:14" x14ac:dyDescent="0.25">
      <c r="A109" s="72" t="s">
        <v>237</v>
      </c>
      <c r="B109" s="343" t="s">
        <v>238</v>
      </c>
      <c r="C109" s="334"/>
      <c r="D109" s="334"/>
      <c r="E109" s="334"/>
      <c r="F109" s="335"/>
      <c r="G109" s="336"/>
      <c r="H109" s="337"/>
      <c r="I109" s="338"/>
      <c r="J109" s="338"/>
      <c r="K109" s="338">
        <v>25</v>
      </c>
      <c r="L109" s="338"/>
      <c r="M109" s="340"/>
      <c r="N109" s="340"/>
    </row>
    <row r="110" spans="1:14" x14ac:dyDescent="0.25">
      <c r="A110" s="59"/>
      <c r="B110" s="333"/>
      <c r="C110" s="334"/>
      <c r="D110" s="334"/>
      <c r="E110" s="334"/>
      <c r="F110" s="335"/>
      <c r="G110" s="336"/>
      <c r="H110" s="337"/>
      <c r="I110" s="338"/>
      <c r="J110" s="338"/>
      <c r="K110" s="338"/>
      <c r="L110" s="338"/>
      <c r="M110" s="340"/>
      <c r="N110" s="340"/>
    </row>
    <row r="111" spans="1:14" x14ac:dyDescent="0.25">
      <c r="A111" s="59"/>
      <c r="B111" s="333"/>
      <c r="C111" s="334"/>
      <c r="D111" s="334"/>
      <c r="E111" s="334"/>
      <c r="F111" s="335"/>
      <c r="G111" s="336"/>
      <c r="H111" s="337"/>
      <c r="I111" s="338"/>
      <c r="J111" s="338"/>
      <c r="K111" s="338"/>
      <c r="L111" s="338"/>
      <c r="M111" s="340"/>
      <c r="N111" s="340"/>
    </row>
    <row r="112" spans="1:14" x14ac:dyDescent="0.25">
      <c r="A112" s="59"/>
      <c r="B112" s="333"/>
      <c r="C112" s="334"/>
      <c r="D112" s="334"/>
      <c r="E112" s="334"/>
      <c r="F112" s="335"/>
      <c r="G112" s="336"/>
      <c r="H112" s="337"/>
      <c r="I112" s="338"/>
      <c r="J112" s="338"/>
      <c r="K112" s="338"/>
      <c r="L112" s="338"/>
      <c r="M112" s="340"/>
      <c r="N112" s="340"/>
    </row>
    <row r="113" spans="1:16" x14ac:dyDescent="0.25">
      <c r="A113" s="59"/>
      <c r="B113" s="333"/>
      <c r="C113" s="334"/>
      <c r="D113" s="334"/>
      <c r="E113" s="334"/>
      <c r="F113" s="335"/>
      <c r="G113" s="336"/>
      <c r="H113" s="337"/>
      <c r="I113" s="338"/>
      <c r="J113" s="338"/>
      <c r="K113" s="338"/>
      <c r="L113" s="338"/>
      <c r="M113" s="340"/>
      <c r="N113" s="340"/>
    </row>
    <row r="114" spans="1:16" x14ac:dyDescent="0.25">
      <c r="A114" s="59"/>
      <c r="B114" s="333"/>
      <c r="C114" s="334"/>
      <c r="D114" s="334"/>
      <c r="E114" s="334"/>
      <c r="F114" s="335"/>
      <c r="G114" s="336"/>
      <c r="H114" s="337"/>
      <c r="I114" s="338"/>
      <c r="J114" s="338"/>
      <c r="K114" s="338"/>
      <c r="L114" s="338"/>
      <c r="M114" s="340"/>
      <c r="N114" s="340"/>
    </row>
    <row r="115" spans="1:16" x14ac:dyDescent="0.25">
      <c r="A115" s="62">
        <f>COUNTA(B103:F114)</f>
        <v>7</v>
      </c>
      <c r="B115" s="341" t="s">
        <v>146</v>
      </c>
      <c r="C115" s="341"/>
      <c r="D115" s="341"/>
      <c r="E115" s="341"/>
      <c r="F115" s="341"/>
      <c r="G115" s="341"/>
      <c r="H115" s="341"/>
      <c r="I115" s="341"/>
      <c r="J115" s="341"/>
      <c r="K115" s="341"/>
      <c r="L115" s="342"/>
      <c r="M115" s="316"/>
      <c r="N115" s="316"/>
    </row>
    <row r="116" spans="1:16" x14ac:dyDescent="0.25">
      <c r="A116" s="60"/>
      <c r="B116" s="60"/>
      <c r="C116" s="60"/>
      <c r="D116" s="60"/>
      <c r="E116" s="60"/>
      <c r="F116" s="60"/>
      <c r="G116" s="60"/>
      <c r="H116" s="60"/>
      <c r="I116" s="60"/>
      <c r="J116" s="60"/>
      <c r="K116" s="60"/>
      <c r="L116" s="60"/>
      <c r="M116" s="60"/>
      <c r="N116" s="60"/>
    </row>
    <row r="117" spans="1:16" x14ac:dyDescent="0.25">
      <c r="A117" s="327" t="s">
        <v>147</v>
      </c>
      <c r="B117" s="328"/>
      <c r="C117" s="328"/>
      <c r="D117" s="328"/>
      <c r="E117" s="328"/>
      <c r="F117" s="328"/>
      <c r="G117" s="328"/>
      <c r="H117" s="328"/>
      <c r="I117" s="328"/>
      <c r="J117" s="328"/>
      <c r="K117" s="328"/>
      <c r="L117" s="328"/>
      <c r="M117" s="328"/>
      <c r="N117" s="329"/>
    </row>
    <row r="118" spans="1:16" x14ac:dyDescent="0.25">
      <c r="A118" s="330" t="s">
        <v>148</v>
      </c>
      <c r="B118" s="331"/>
      <c r="C118" s="331"/>
      <c r="D118" s="332"/>
      <c r="E118" s="330" t="s">
        <v>149</v>
      </c>
      <c r="F118" s="331"/>
      <c r="G118" s="331"/>
      <c r="H118" s="331"/>
      <c r="I118" s="331"/>
      <c r="J118" s="331"/>
      <c r="K118" s="331"/>
      <c r="L118" s="331"/>
      <c r="M118" s="313" t="s">
        <v>150</v>
      </c>
      <c r="N118" s="315"/>
    </row>
    <row r="119" spans="1:16" x14ac:dyDescent="0.25">
      <c r="A119" s="317"/>
      <c r="B119" s="318"/>
      <c r="C119" s="318"/>
      <c r="D119" s="319"/>
      <c r="E119" s="317"/>
      <c r="F119" s="318"/>
      <c r="G119" s="318"/>
      <c r="H119" s="318"/>
      <c r="I119" s="318"/>
      <c r="J119" s="318"/>
      <c r="K119" s="318"/>
      <c r="L119" s="318"/>
      <c r="M119" s="323"/>
      <c r="N119" s="324"/>
    </row>
    <row r="120" spans="1:16" x14ac:dyDescent="0.25">
      <c r="A120" s="320"/>
      <c r="B120" s="321"/>
      <c r="C120" s="321"/>
      <c r="D120" s="322"/>
      <c r="E120" s="320"/>
      <c r="F120" s="321"/>
      <c r="G120" s="321"/>
      <c r="H120" s="321"/>
      <c r="I120" s="321"/>
      <c r="J120" s="321"/>
      <c r="K120" s="321"/>
      <c r="L120" s="321"/>
      <c r="M120" s="325"/>
      <c r="N120" s="326"/>
      <c r="O120" s="63"/>
      <c r="P120" s="64"/>
    </row>
    <row r="121" spans="1:16" x14ac:dyDescent="0.25">
      <c r="A121" s="317"/>
      <c r="B121" s="318"/>
      <c r="C121" s="318"/>
      <c r="D121" s="319"/>
      <c r="E121" s="317"/>
      <c r="F121" s="318"/>
      <c r="G121" s="318"/>
      <c r="H121" s="318"/>
      <c r="I121" s="318"/>
      <c r="J121" s="318"/>
      <c r="K121" s="318"/>
      <c r="L121" s="318"/>
      <c r="M121" s="323"/>
      <c r="N121" s="324"/>
      <c r="O121" s="63"/>
      <c r="P121" s="64"/>
    </row>
    <row r="122" spans="1:16" x14ac:dyDescent="0.25">
      <c r="A122" s="320"/>
      <c r="B122" s="321"/>
      <c r="C122" s="321"/>
      <c r="D122" s="322"/>
      <c r="E122" s="320"/>
      <c r="F122" s="321"/>
      <c r="G122" s="321"/>
      <c r="H122" s="321"/>
      <c r="I122" s="321"/>
      <c r="J122" s="321"/>
      <c r="K122" s="321"/>
      <c r="L122" s="321"/>
      <c r="M122" s="325"/>
      <c r="N122" s="326"/>
    </row>
    <row r="123" spans="1:16" x14ac:dyDescent="0.25">
      <c r="A123" s="317"/>
      <c r="B123" s="318"/>
      <c r="C123" s="318"/>
      <c r="D123" s="319"/>
      <c r="E123" s="317"/>
      <c r="F123" s="318"/>
      <c r="G123" s="318"/>
      <c r="H123" s="318"/>
      <c r="I123" s="318"/>
      <c r="J123" s="318"/>
      <c r="K123" s="318"/>
      <c r="L123" s="318"/>
      <c r="M123" s="323"/>
      <c r="N123" s="324"/>
    </row>
    <row r="124" spans="1:16" x14ac:dyDescent="0.25">
      <c r="A124" s="320"/>
      <c r="B124" s="321"/>
      <c r="C124" s="321"/>
      <c r="D124" s="322"/>
      <c r="E124" s="320"/>
      <c r="F124" s="321"/>
      <c r="G124" s="321"/>
      <c r="H124" s="321"/>
      <c r="I124" s="321"/>
      <c r="J124" s="321"/>
      <c r="K124" s="321"/>
      <c r="L124" s="321"/>
      <c r="M124" s="325"/>
      <c r="N124" s="326"/>
    </row>
    <row r="125" spans="1:16" x14ac:dyDescent="0.25">
      <c r="A125" s="317"/>
      <c r="B125" s="318"/>
      <c r="C125" s="318"/>
      <c r="D125" s="319"/>
      <c r="E125" s="317"/>
      <c r="F125" s="318"/>
      <c r="G125" s="318"/>
      <c r="H125" s="318"/>
      <c r="I125" s="318"/>
      <c r="J125" s="318"/>
      <c r="K125" s="318"/>
      <c r="L125" s="318"/>
      <c r="M125" s="323"/>
      <c r="N125" s="324"/>
    </row>
    <row r="126" spans="1:16" x14ac:dyDescent="0.25">
      <c r="A126" s="320"/>
      <c r="B126" s="321"/>
      <c r="C126" s="321"/>
      <c r="D126" s="322"/>
      <c r="E126" s="320"/>
      <c r="F126" s="321"/>
      <c r="G126" s="321"/>
      <c r="H126" s="321"/>
      <c r="I126" s="321"/>
      <c r="J126" s="321"/>
      <c r="K126" s="321"/>
      <c r="L126" s="321"/>
      <c r="M126" s="325"/>
      <c r="N126" s="326"/>
    </row>
    <row r="127" spans="1:16" x14ac:dyDescent="0.25">
      <c r="A127" s="317"/>
      <c r="B127" s="318"/>
      <c r="C127" s="318"/>
      <c r="D127" s="319"/>
      <c r="E127" s="317"/>
      <c r="F127" s="318"/>
      <c r="G127" s="318"/>
      <c r="H127" s="318"/>
      <c r="I127" s="318"/>
      <c r="J127" s="318"/>
      <c r="K127" s="318"/>
      <c r="L127" s="318"/>
      <c r="M127" s="323"/>
      <c r="N127" s="324"/>
    </row>
    <row r="128" spans="1:16" x14ac:dyDescent="0.25">
      <c r="A128" s="320"/>
      <c r="B128" s="321"/>
      <c r="C128" s="321"/>
      <c r="D128" s="322"/>
      <c r="E128" s="320"/>
      <c r="F128" s="321"/>
      <c r="G128" s="321"/>
      <c r="H128" s="321"/>
      <c r="I128" s="321"/>
      <c r="J128" s="321"/>
      <c r="K128" s="321"/>
      <c r="L128" s="321"/>
      <c r="M128" s="325"/>
      <c r="N128" s="326"/>
    </row>
    <row r="129" spans="1:14" x14ac:dyDescent="0.25">
      <c r="A129" s="317"/>
      <c r="B129" s="318"/>
      <c r="C129" s="318"/>
      <c r="D129" s="319"/>
      <c r="E129" s="317"/>
      <c r="F129" s="318"/>
      <c r="G129" s="318"/>
      <c r="H129" s="318"/>
      <c r="I129" s="318"/>
      <c r="J129" s="318"/>
      <c r="K129" s="318"/>
      <c r="L129" s="318"/>
      <c r="M129" s="323"/>
      <c r="N129" s="324"/>
    </row>
    <row r="130" spans="1:14" x14ac:dyDescent="0.25">
      <c r="A130" s="320"/>
      <c r="B130" s="321"/>
      <c r="C130" s="321"/>
      <c r="D130" s="322"/>
      <c r="E130" s="320"/>
      <c r="F130" s="321"/>
      <c r="G130" s="321"/>
      <c r="H130" s="321"/>
      <c r="I130" s="321"/>
      <c r="J130" s="321"/>
      <c r="K130" s="321"/>
      <c r="L130" s="321"/>
      <c r="M130" s="325"/>
      <c r="N130" s="326"/>
    </row>
    <row r="131" spans="1:14" x14ac:dyDescent="0.25">
      <c r="A131" s="317"/>
      <c r="B131" s="318"/>
      <c r="C131" s="318"/>
      <c r="D131" s="319"/>
      <c r="E131" s="317"/>
      <c r="F131" s="318"/>
      <c r="G131" s="318"/>
      <c r="H131" s="318"/>
      <c r="I131" s="318"/>
      <c r="J131" s="318"/>
      <c r="K131" s="318"/>
      <c r="L131" s="318"/>
      <c r="M131" s="323"/>
      <c r="N131" s="324"/>
    </row>
    <row r="132" spans="1:14" x14ac:dyDescent="0.25">
      <c r="A132" s="320"/>
      <c r="B132" s="321"/>
      <c r="C132" s="321"/>
      <c r="D132" s="322"/>
      <c r="E132" s="320"/>
      <c r="F132" s="321"/>
      <c r="G132" s="321"/>
      <c r="H132" s="321"/>
      <c r="I132" s="321"/>
      <c r="J132" s="321"/>
      <c r="K132" s="321"/>
      <c r="L132" s="321"/>
      <c r="M132" s="325"/>
      <c r="N132" s="326"/>
    </row>
    <row r="133" spans="1:14" x14ac:dyDescent="0.25">
      <c r="A133" s="313" t="s">
        <v>151</v>
      </c>
      <c r="B133" s="314"/>
      <c r="C133" s="314"/>
      <c r="D133" s="314"/>
      <c r="E133" s="314"/>
      <c r="F133" s="314"/>
      <c r="G133" s="314"/>
      <c r="H133" s="314"/>
      <c r="I133" s="314"/>
      <c r="J133" s="314"/>
      <c r="K133" s="314"/>
      <c r="L133" s="315"/>
      <c r="M133" s="316"/>
      <c r="N133" s="316"/>
    </row>
    <row r="65412" spans="251:255" x14ac:dyDescent="0.25">
      <c r="IQ65412" s="43" t="s">
        <v>32</v>
      </c>
      <c r="IR65412" s="43" t="s">
        <v>33</v>
      </c>
      <c r="IS65412" s="43" t="s">
        <v>34</v>
      </c>
      <c r="IT65412" s="43" t="s">
        <v>35</v>
      </c>
      <c r="IU65412" s="43" t="s">
        <v>36</v>
      </c>
    </row>
    <row r="65413" spans="251:255" x14ac:dyDescent="0.25">
      <c r="IQ65413" s="43" t="e">
        <f>#REF!&amp;$C$9</f>
        <v>#REF!</v>
      </c>
      <c r="IR65413" s="43" t="e">
        <f>#REF!</f>
        <v>#REF!</v>
      </c>
      <c r="IS65413" s="43" t="e">
        <f>$B$25&amp;" - "&amp;$B$27&amp;" - "&amp;#REF!&amp;" - "&amp;$I$29&amp;" - "&amp;#REF!&amp;" - "&amp;#REF!&amp;" - "&amp;#REF!&amp;" - "&amp;#REF!</f>
        <v>#REF!</v>
      </c>
      <c r="IT65413"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3" s="43" t="e">
        <f>#REF!</f>
        <v>#REF!</v>
      </c>
    </row>
  </sheetData>
  <mergeCells count="343">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L115"/>
    <mergeCell ref="M115:N115"/>
    <mergeCell ref="A117:N117"/>
    <mergeCell ref="A118:D118"/>
    <mergeCell ref="E118:L118"/>
    <mergeCell ref="M118:N118"/>
    <mergeCell ref="B113:F113"/>
    <mergeCell ref="G113:H113"/>
    <mergeCell ref="I113:J113"/>
    <mergeCell ref="K113:L113"/>
    <mergeCell ref="M113:N113"/>
    <mergeCell ref="B114:F114"/>
    <mergeCell ref="G114:H114"/>
    <mergeCell ref="I114:J114"/>
    <mergeCell ref="K114:L114"/>
    <mergeCell ref="M114:N114"/>
    <mergeCell ref="A123:D124"/>
    <mergeCell ref="E123:L124"/>
    <mergeCell ref="M123:N124"/>
    <mergeCell ref="A125:D126"/>
    <mergeCell ref="E125:L126"/>
    <mergeCell ref="M125:N126"/>
    <mergeCell ref="A119:D120"/>
    <mergeCell ref="E119:L120"/>
    <mergeCell ref="M119:N120"/>
    <mergeCell ref="A121:D122"/>
    <mergeCell ref="E121:L122"/>
    <mergeCell ref="M121:N122"/>
    <mergeCell ref="A131:D132"/>
    <mergeCell ref="E131:L132"/>
    <mergeCell ref="M131:N132"/>
    <mergeCell ref="A133:L133"/>
    <mergeCell ref="M133:N133"/>
    <mergeCell ref="A127:D128"/>
    <mergeCell ref="E127:L128"/>
    <mergeCell ref="M127:N128"/>
    <mergeCell ref="A129:D130"/>
    <mergeCell ref="E129:L130"/>
    <mergeCell ref="M129:N130"/>
  </mergeCells>
  <conditionalFormatting sqref="C63:N63 C65:N65 C67:N67 C69:N69 C71:M71 C73:N73 C75:N75 C77:N77 C79:N79 C81:N81">
    <cfRule type="cellIs" dxfId="55" priority="1" stopIfTrue="1" operator="equal">
      <formula>"x"</formula>
    </cfRule>
  </conditionalFormatting>
  <conditionalFormatting sqref="C64:N64 C66:N66 C68:N68 C70:N70 N71:N72 C72:M72 C74:N74 C76:N76 C78:N78 C80:N80 C82:N82">
    <cfRule type="cellIs" dxfId="5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AF64F05E-1E27-4F19-91DD-C033EAC79206}"/>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C4CB-2135-4668-B49B-C18F3F90AF2C}">
  <dimension ref="A1:IU65413"/>
  <sheetViews>
    <sheetView workbookViewId="0">
      <selection activeCell="S3" sqref="S3"/>
    </sheetView>
  </sheetViews>
  <sheetFormatPr defaultColWidth="9.21875" defaultRowHeight="13.2" x14ac:dyDescent="0.25"/>
  <cols>
    <col min="1" max="1" width="8.5546875" style="42" customWidth="1"/>
    <col min="2" max="2" width="12.2187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21875" style="42" customWidth="1"/>
    <col min="11" max="11" width="6.5546875" style="42" customWidth="1"/>
    <col min="12" max="12" width="11.44140625" style="42" customWidth="1"/>
    <col min="13" max="13" width="6.5546875" style="42" customWidth="1"/>
    <col min="14" max="14" width="11" style="42" customWidth="1"/>
    <col min="15" max="15" width="9.21875" style="42"/>
    <col min="16" max="16" width="10.21875" style="42" customWidth="1"/>
    <col min="17" max="17" width="9.21875" style="42"/>
    <col min="18" max="18" width="11.5546875" style="42" customWidth="1"/>
    <col min="19" max="244" width="9.21875" style="42"/>
    <col min="245" max="245" width="14.21875" style="42" bestFit="1" customWidth="1"/>
    <col min="246" max="256" width="9.21875" style="42"/>
    <col min="257" max="257" width="8.5546875" style="42" customWidth="1"/>
    <col min="258" max="258" width="12.2187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21875" style="42" customWidth="1"/>
    <col min="267" max="267" width="6.5546875" style="42" customWidth="1"/>
    <col min="268" max="268" width="11.44140625" style="42" customWidth="1"/>
    <col min="269" max="269" width="6.5546875" style="42" customWidth="1"/>
    <col min="270" max="270" width="11" style="42" customWidth="1"/>
    <col min="271" max="271" width="9.21875" style="42"/>
    <col min="272" max="272" width="10.21875" style="42" customWidth="1"/>
    <col min="273" max="273" width="9.21875" style="42"/>
    <col min="274" max="274" width="11.5546875" style="42" customWidth="1"/>
    <col min="275" max="500" width="9.21875" style="42"/>
    <col min="501" max="501" width="14.21875" style="42" bestFit="1" customWidth="1"/>
    <col min="502" max="512" width="9.21875" style="42"/>
    <col min="513" max="513" width="8.5546875" style="42" customWidth="1"/>
    <col min="514" max="514" width="12.2187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21875" style="42" customWidth="1"/>
    <col min="523" max="523" width="6.5546875" style="42" customWidth="1"/>
    <col min="524" max="524" width="11.44140625" style="42" customWidth="1"/>
    <col min="525" max="525" width="6.5546875" style="42" customWidth="1"/>
    <col min="526" max="526" width="11" style="42" customWidth="1"/>
    <col min="527" max="527" width="9.21875" style="42"/>
    <col min="528" max="528" width="10.21875" style="42" customWidth="1"/>
    <col min="529" max="529" width="9.21875" style="42"/>
    <col min="530" max="530" width="11.5546875" style="42" customWidth="1"/>
    <col min="531" max="756" width="9.21875" style="42"/>
    <col min="757" max="757" width="14.21875" style="42" bestFit="1" customWidth="1"/>
    <col min="758" max="768" width="9.21875" style="42"/>
    <col min="769" max="769" width="8.5546875" style="42" customWidth="1"/>
    <col min="770" max="770" width="12.2187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21875" style="42" customWidth="1"/>
    <col min="779" max="779" width="6.5546875" style="42" customWidth="1"/>
    <col min="780" max="780" width="11.44140625" style="42" customWidth="1"/>
    <col min="781" max="781" width="6.5546875" style="42" customWidth="1"/>
    <col min="782" max="782" width="11" style="42" customWidth="1"/>
    <col min="783" max="783" width="9.21875" style="42"/>
    <col min="784" max="784" width="10.21875" style="42" customWidth="1"/>
    <col min="785" max="785" width="9.21875" style="42"/>
    <col min="786" max="786" width="11.5546875" style="42" customWidth="1"/>
    <col min="787" max="1012" width="9.21875" style="42"/>
    <col min="1013" max="1013" width="14.21875" style="42" bestFit="1" customWidth="1"/>
    <col min="1014" max="1024" width="9.21875" style="42"/>
    <col min="1025" max="1025" width="8.5546875" style="42" customWidth="1"/>
    <col min="1026" max="1026" width="12.2187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21875" style="42" customWidth="1"/>
    <col min="1035" max="1035" width="6.5546875" style="42" customWidth="1"/>
    <col min="1036" max="1036" width="11.44140625" style="42" customWidth="1"/>
    <col min="1037" max="1037" width="6.5546875" style="42" customWidth="1"/>
    <col min="1038" max="1038" width="11" style="42" customWidth="1"/>
    <col min="1039" max="1039" width="9.21875" style="42"/>
    <col min="1040" max="1040" width="10.21875" style="42" customWidth="1"/>
    <col min="1041" max="1041" width="9.21875" style="42"/>
    <col min="1042" max="1042" width="11.5546875" style="42" customWidth="1"/>
    <col min="1043" max="1268" width="9.21875" style="42"/>
    <col min="1269" max="1269" width="14.21875" style="42" bestFit="1" customWidth="1"/>
    <col min="1270" max="1280" width="9.21875" style="42"/>
    <col min="1281" max="1281" width="8.5546875" style="42" customWidth="1"/>
    <col min="1282" max="1282" width="12.2187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21875" style="42" customWidth="1"/>
    <col min="1291" max="1291" width="6.5546875" style="42" customWidth="1"/>
    <col min="1292" max="1292" width="11.44140625" style="42" customWidth="1"/>
    <col min="1293" max="1293" width="6.5546875" style="42" customWidth="1"/>
    <col min="1294" max="1294" width="11" style="42" customWidth="1"/>
    <col min="1295" max="1295" width="9.21875" style="42"/>
    <col min="1296" max="1296" width="10.21875" style="42" customWidth="1"/>
    <col min="1297" max="1297" width="9.21875" style="42"/>
    <col min="1298" max="1298" width="11.5546875" style="42" customWidth="1"/>
    <col min="1299" max="1524" width="9.21875" style="42"/>
    <col min="1525" max="1525" width="14.21875" style="42" bestFit="1" customWidth="1"/>
    <col min="1526" max="1536" width="9.21875" style="42"/>
    <col min="1537" max="1537" width="8.5546875" style="42" customWidth="1"/>
    <col min="1538" max="1538" width="12.2187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21875" style="42" customWidth="1"/>
    <col min="1547" max="1547" width="6.5546875" style="42" customWidth="1"/>
    <col min="1548" max="1548" width="11.44140625" style="42" customWidth="1"/>
    <col min="1549" max="1549" width="6.5546875" style="42" customWidth="1"/>
    <col min="1550" max="1550" width="11" style="42" customWidth="1"/>
    <col min="1551" max="1551" width="9.21875" style="42"/>
    <col min="1552" max="1552" width="10.21875" style="42" customWidth="1"/>
    <col min="1553" max="1553" width="9.21875" style="42"/>
    <col min="1554" max="1554" width="11.5546875" style="42" customWidth="1"/>
    <col min="1555" max="1780" width="9.21875" style="42"/>
    <col min="1781" max="1781" width="14.21875" style="42" bestFit="1" customWidth="1"/>
    <col min="1782" max="1792" width="9.21875" style="42"/>
    <col min="1793" max="1793" width="8.5546875" style="42" customWidth="1"/>
    <col min="1794" max="1794" width="12.2187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21875" style="42" customWidth="1"/>
    <col min="1803" max="1803" width="6.5546875" style="42" customWidth="1"/>
    <col min="1804" max="1804" width="11.44140625" style="42" customWidth="1"/>
    <col min="1805" max="1805" width="6.5546875" style="42" customWidth="1"/>
    <col min="1806" max="1806" width="11" style="42" customWidth="1"/>
    <col min="1807" max="1807" width="9.21875" style="42"/>
    <col min="1808" max="1808" width="10.21875" style="42" customWidth="1"/>
    <col min="1809" max="1809" width="9.21875" style="42"/>
    <col min="1810" max="1810" width="11.5546875" style="42" customWidth="1"/>
    <col min="1811" max="2036" width="9.21875" style="42"/>
    <col min="2037" max="2037" width="14.21875" style="42" bestFit="1" customWidth="1"/>
    <col min="2038" max="2048" width="9.21875" style="42"/>
    <col min="2049" max="2049" width="8.5546875" style="42" customWidth="1"/>
    <col min="2050" max="2050" width="12.2187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21875" style="42" customWidth="1"/>
    <col min="2059" max="2059" width="6.5546875" style="42" customWidth="1"/>
    <col min="2060" max="2060" width="11.44140625" style="42" customWidth="1"/>
    <col min="2061" max="2061" width="6.5546875" style="42" customWidth="1"/>
    <col min="2062" max="2062" width="11" style="42" customWidth="1"/>
    <col min="2063" max="2063" width="9.21875" style="42"/>
    <col min="2064" max="2064" width="10.21875" style="42" customWidth="1"/>
    <col min="2065" max="2065" width="9.21875" style="42"/>
    <col min="2066" max="2066" width="11.5546875" style="42" customWidth="1"/>
    <col min="2067" max="2292" width="9.21875" style="42"/>
    <col min="2293" max="2293" width="14.21875" style="42" bestFit="1" customWidth="1"/>
    <col min="2294" max="2304" width="9.21875" style="42"/>
    <col min="2305" max="2305" width="8.5546875" style="42" customWidth="1"/>
    <col min="2306" max="2306" width="12.2187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21875" style="42" customWidth="1"/>
    <col min="2315" max="2315" width="6.5546875" style="42" customWidth="1"/>
    <col min="2316" max="2316" width="11.44140625" style="42" customWidth="1"/>
    <col min="2317" max="2317" width="6.5546875" style="42" customWidth="1"/>
    <col min="2318" max="2318" width="11" style="42" customWidth="1"/>
    <col min="2319" max="2319" width="9.21875" style="42"/>
    <col min="2320" max="2320" width="10.21875" style="42" customWidth="1"/>
    <col min="2321" max="2321" width="9.21875" style="42"/>
    <col min="2322" max="2322" width="11.5546875" style="42" customWidth="1"/>
    <col min="2323" max="2548" width="9.21875" style="42"/>
    <col min="2549" max="2549" width="14.21875" style="42" bestFit="1" customWidth="1"/>
    <col min="2550" max="2560" width="9.21875" style="42"/>
    <col min="2561" max="2561" width="8.5546875" style="42" customWidth="1"/>
    <col min="2562" max="2562" width="12.2187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21875" style="42" customWidth="1"/>
    <col min="2571" max="2571" width="6.5546875" style="42" customWidth="1"/>
    <col min="2572" max="2572" width="11.44140625" style="42" customWidth="1"/>
    <col min="2573" max="2573" width="6.5546875" style="42" customWidth="1"/>
    <col min="2574" max="2574" width="11" style="42" customWidth="1"/>
    <col min="2575" max="2575" width="9.21875" style="42"/>
    <col min="2576" max="2576" width="10.21875" style="42" customWidth="1"/>
    <col min="2577" max="2577" width="9.21875" style="42"/>
    <col min="2578" max="2578" width="11.5546875" style="42" customWidth="1"/>
    <col min="2579" max="2804" width="9.21875" style="42"/>
    <col min="2805" max="2805" width="14.21875" style="42" bestFit="1" customWidth="1"/>
    <col min="2806" max="2816" width="9.21875" style="42"/>
    <col min="2817" max="2817" width="8.5546875" style="42" customWidth="1"/>
    <col min="2818" max="2818" width="12.2187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21875" style="42" customWidth="1"/>
    <col min="2827" max="2827" width="6.5546875" style="42" customWidth="1"/>
    <col min="2828" max="2828" width="11.44140625" style="42" customWidth="1"/>
    <col min="2829" max="2829" width="6.5546875" style="42" customWidth="1"/>
    <col min="2830" max="2830" width="11" style="42" customWidth="1"/>
    <col min="2831" max="2831" width="9.21875" style="42"/>
    <col min="2832" max="2832" width="10.21875" style="42" customWidth="1"/>
    <col min="2833" max="2833" width="9.21875" style="42"/>
    <col min="2834" max="2834" width="11.5546875" style="42" customWidth="1"/>
    <col min="2835" max="3060" width="9.21875" style="42"/>
    <col min="3061" max="3061" width="14.21875" style="42" bestFit="1" customWidth="1"/>
    <col min="3062" max="3072" width="9.21875" style="42"/>
    <col min="3073" max="3073" width="8.5546875" style="42" customWidth="1"/>
    <col min="3074" max="3074" width="12.2187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21875" style="42" customWidth="1"/>
    <col min="3083" max="3083" width="6.5546875" style="42" customWidth="1"/>
    <col min="3084" max="3084" width="11.44140625" style="42" customWidth="1"/>
    <col min="3085" max="3085" width="6.5546875" style="42" customWidth="1"/>
    <col min="3086" max="3086" width="11" style="42" customWidth="1"/>
    <col min="3087" max="3087" width="9.21875" style="42"/>
    <col min="3088" max="3088" width="10.21875" style="42" customWidth="1"/>
    <col min="3089" max="3089" width="9.21875" style="42"/>
    <col min="3090" max="3090" width="11.5546875" style="42" customWidth="1"/>
    <col min="3091" max="3316" width="9.21875" style="42"/>
    <col min="3317" max="3317" width="14.21875" style="42" bestFit="1" customWidth="1"/>
    <col min="3318" max="3328" width="9.21875" style="42"/>
    <col min="3329" max="3329" width="8.5546875" style="42" customWidth="1"/>
    <col min="3330" max="3330" width="12.2187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21875" style="42" customWidth="1"/>
    <col min="3339" max="3339" width="6.5546875" style="42" customWidth="1"/>
    <col min="3340" max="3340" width="11.44140625" style="42" customWidth="1"/>
    <col min="3341" max="3341" width="6.5546875" style="42" customWidth="1"/>
    <col min="3342" max="3342" width="11" style="42" customWidth="1"/>
    <col min="3343" max="3343" width="9.21875" style="42"/>
    <col min="3344" max="3344" width="10.21875" style="42" customWidth="1"/>
    <col min="3345" max="3345" width="9.21875" style="42"/>
    <col min="3346" max="3346" width="11.5546875" style="42" customWidth="1"/>
    <col min="3347" max="3572" width="9.21875" style="42"/>
    <col min="3573" max="3573" width="14.21875" style="42" bestFit="1" customWidth="1"/>
    <col min="3574" max="3584" width="9.21875" style="42"/>
    <col min="3585" max="3585" width="8.5546875" style="42" customWidth="1"/>
    <col min="3586" max="3586" width="12.2187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21875" style="42" customWidth="1"/>
    <col min="3595" max="3595" width="6.5546875" style="42" customWidth="1"/>
    <col min="3596" max="3596" width="11.44140625" style="42" customWidth="1"/>
    <col min="3597" max="3597" width="6.5546875" style="42" customWidth="1"/>
    <col min="3598" max="3598" width="11" style="42" customWidth="1"/>
    <col min="3599" max="3599" width="9.21875" style="42"/>
    <col min="3600" max="3600" width="10.21875" style="42" customWidth="1"/>
    <col min="3601" max="3601" width="9.21875" style="42"/>
    <col min="3602" max="3602" width="11.5546875" style="42" customWidth="1"/>
    <col min="3603" max="3828" width="9.21875" style="42"/>
    <col min="3829" max="3829" width="14.21875" style="42" bestFit="1" customWidth="1"/>
    <col min="3830" max="3840" width="9.21875" style="42"/>
    <col min="3841" max="3841" width="8.5546875" style="42" customWidth="1"/>
    <col min="3842" max="3842" width="12.2187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21875" style="42" customWidth="1"/>
    <col min="3851" max="3851" width="6.5546875" style="42" customWidth="1"/>
    <col min="3852" max="3852" width="11.44140625" style="42" customWidth="1"/>
    <col min="3853" max="3853" width="6.5546875" style="42" customWidth="1"/>
    <col min="3854" max="3854" width="11" style="42" customWidth="1"/>
    <col min="3855" max="3855" width="9.21875" style="42"/>
    <col min="3856" max="3856" width="10.21875" style="42" customWidth="1"/>
    <col min="3857" max="3857" width="9.21875" style="42"/>
    <col min="3858" max="3858" width="11.5546875" style="42" customWidth="1"/>
    <col min="3859" max="4084" width="9.21875" style="42"/>
    <col min="4085" max="4085" width="14.21875" style="42" bestFit="1" customWidth="1"/>
    <col min="4086" max="4096" width="9.21875" style="42"/>
    <col min="4097" max="4097" width="8.5546875" style="42" customWidth="1"/>
    <col min="4098" max="4098" width="12.2187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21875" style="42" customWidth="1"/>
    <col min="4107" max="4107" width="6.5546875" style="42" customWidth="1"/>
    <col min="4108" max="4108" width="11.44140625" style="42" customWidth="1"/>
    <col min="4109" max="4109" width="6.5546875" style="42" customWidth="1"/>
    <col min="4110" max="4110" width="11" style="42" customWidth="1"/>
    <col min="4111" max="4111" width="9.21875" style="42"/>
    <col min="4112" max="4112" width="10.21875" style="42" customWidth="1"/>
    <col min="4113" max="4113" width="9.21875" style="42"/>
    <col min="4114" max="4114" width="11.5546875" style="42" customWidth="1"/>
    <col min="4115" max="4340" width="9.21875" style="42"/>
    <col min="4341" max="4341" width="14.21875" style="42" bestFit="1" customWidth="1"/>
    <col min="4342" max="4352" width="9.21875" style="42"/>
    <col min="4353" max="4353" width="8.5546875" style="42" customWidth="1"/>
    <col min="4354" max="4354" width="12.2187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21875" style="42" customWidth="1"/>
    <col min="4363" max="4363" width="6.5546875" style="42" customWidth="1"/>
    <col min="4364" max="4364" width="11.44140625" style="42" customWidth="1"/>
    <col min="4365" max="4365" width="6.5546875" style="42" customWidth="1"/>
    <col min="4366" max="4366" width="11" style="42" customWidth="1"/>
    <col min="4367" max="4367" width="9.21875" style="42"/>
    <col min="4368" max="4368" width="10.21875" style="42" customWidth="1"/>
    <col min="4369" max="4369" width="9.21875" style="42"/>
    <col min="4370" max="4370" width="11.5546875" style="42" customWidth="1"/>
    <col min="4371" max="4596" width="9.21875" style="42"/>
    <col min="4597" max="4597" width="14.21875" style="42" bestFit="1" customWidth="1"/>
    <col min="4598" max="4608" width="9.21875" style="42"/>
    <col min="4609" max="4609" width="8.5546875" style="42" customWidth="1"/>
    <col min="4610" max="4610" width="12.2187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21875" style="42" customWidth="1"/>
    <col min="4619" max="4619" width="6.5546875" style="42" customWidth="1"/>
    <col min="4620" max="4620" width="11.44140625" style="42" customWidth="1"/>
    <col min="4621" max="4621" width="6.5546875" style="42" customWidth="1"/>
    <col min="4622" max="4622" width="11" style="42" customWidth="1"/>
    <col min="4623" max="4623" width="9.21875" style="42"/>
    <col min="4624" max="4624" width="10.21875" style="42" customWidth="1"/>
    <col min="4625" max="4625" width="9.21875" style="42"/>
    <col min="4626" max="4626" width="11.5546875" style="42" customWidth="1"/>
    <col min="4627" max="4852" width="9.21875" style="42"/>
    <col min="4853" max="4853" width="14.21875" style="42" bestFit="1" customWidth="1"/>
    <col min="4854" max="4864" width="9.21875" style="42"/>
    <col min="4865" max="4865" width="8.5546875" style="42" customWidth="1"/>
    <col min="4866" max="4866" width="12.2187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21875" style="42" customWidth="1"/>
    <col min="4875" max="4875" width="6.5546875" style="42" customWidth="1"/>
    <col min="4876" max="4876" width="11.44140625" style="42" customWidth="1"/>
    <col min="4877" max="4877" width="6.5546875" style="42" customWidth="1"/>
    <col min="4878" max="4878" width="11" style="42" customWidth="1"/>
    <col min="4879" max="4879" width="9.21875" style="42"/>
    <col min="4880" max="4880" width="10.21875" style="42" customWidth="1"/>
    <col min="4881" max="4881" width="9.21875" style="42"/>
    <col min="4882" max="4882" width="11.5546875" style="42" customWidth="1"/>
    <col min="4883" max="5108" width="9.21875" style="42"/>
    <col min="5109" max="5109" width="14.21875" style="42" bestFit="1" customWidth="1"/>
    <col min="5110" max="5120" width="9.21875" style="42"/>
    <col min="5121" max="5121" width="8.5546875" style="42" customWidth="1"/>
    <col min="5122" max="5122" width="12.2187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21875" style="42" customWidth="1"/>
    <col min="5131" max="5131" width="6.5546875" style="42" customWidth="1"/>
    <col min="5132" max="5132" width="11.44140625" style="42" customWidth="1"/>
    <col min="5133" max="5133" width="6.5546875" style="42" customWidth="1"/>
    <col min="5134" max="5134" width="11" style="42" customWidth="1"/>
    <col min="5135" max="5135" width="9.21875" style="42"/>
    <col min="5136" max="5136" width="10.21875" style="42" customWidth="1"/>
    <col min="5137" max="5137" width="9.21875" style="42"/>
    <col min="5138" max="5138" width="11.5546875" style="42" customWidth="1"/>
    <col min="5139" max="5364" width="9.21875" style="42"/>
    <col min="5365" max="5365" width="14.21875" style="42" bestFit="1" customWidth="1"/>
    <col min="5366" max="5376" width="9.21875" style="42"/>
    <col min="5377" max="5377" width="8.5546875" style="42" customWidth="1"/>
    <col min="5378" max="5378" width="12.2187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21875" style="42" customWidth="1"/>
    <col min="5387" max="5387" width="6.5546875" style="42" customWidth="1"/>
    <col min="5388" max="5388" width="11.44140625" style="42" customWidth="1"/>
    <col min="5389" max="5389" width="6.5546875" style="42" customWidth="1"/>
    <col min="5390" max="5390" width="11" style="42" customWidth="1"/>
    <col min="5391" max="5391" width="9.21875" style="42"/>
    <col min="5392" max="5392" width="10.21875" style="42" customWidth="1"/>
    <col min="5393" max="5393" width="9.21875" style="42"/>
    <col min="5394" max="5394" width="11.5546875" style="42" customWidth="1"/>
    <col min="5395" max="5620" width="9.21875" style="42"/>
    <col min="5621" max="5621" width="14.21875" style="42" bestFit="1" customWidth="1"/>
    <col min="5622" max="5632" width="9.21875" style="42"/>
    <col min="5633" max="5633" width="8.5546875" style="42" customWidth="1"/>
    <col min="5634" max="5634" width="12.2187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21875" style="42" customWidth="1"/>
    <col min="5643" max="5643" width="6.5546875" style="42" customWidth="1"/>
    <col min="5644" max="5644" width="11.44140625" style="42" customWidth="1"/>
    <col min="5645" max="5645" width="6.5546875" style="42" customWidth="1"/>
    <col min="5646" max="5646" width="11" style="42" customWidth="1"/>
    <col min="5647" max="5647" width="9.21875" style="42"/>
    <col min="5648" max="5648" width="10.21875" style="42" customWidth="1"/>
    <col min="5649" max="5649" width="9.21875" style="42"/>
    <col min="5650" max="5650" width="11.5546875" style="42" customWidth="1"/>
    <col min="5651" max="5876" width="9.21875" style="42"/>
    <col min="5877" max="5877" width="14.21875" style="42" bestFit="1" customWidth="1"/>
    <col min="5878" max="5888" width="9.21875" style="42"/>
    <col min="5889" max="5889" width="8.5546875" style="42" customWidth="1"/>
    <col min="5890" max="5890" width="12.2187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21875" style="42" customWidth="1"/>
    <col min="5899" max="5899" width="6.5546875" style="42" customWidth="1"/>
    <col min="5900" max="5900" width="11.44140625" style="42" customWidth="1"/>
    <col min="5901" max="5901" width="6.5546875" style="42" customWidth="1"/>
    <col min="5902" max="5902" width="11" style="42" customWidth="1"/>
    <col min="5903" max="5903" width="9.21875" style="42"/>
    <col min="5904" max="5904" width="10.21875" style="42" customWidth="1"/>
    <col min="5905" max="5905" width="9.21875" style="42"/>
    <col min="5906" max="5906" width="11.5546875" style="42" customWidth="1"/>
    <col min="5907" max="6132" width="9.21875" style="42"/>
    <col min="6133" max="6133" width="14.21875" style="42" bestFit="1" customWidth="1"/>
    <col min="6134" max="6144" width="9.21875" style="42"/>
    <col min="6145" max="6145" width="8.5546875" style="42" customWidth="1"/>
    <col min="6146" max="6146" width="12.2187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21875" style="42" customWidth="1"/>
    <col min="6155" max="6155" width="6.5546875" style="42" customWidth="1"/>
    <col min="6156" max="6156" width="11.44140625" style="42" customWidth="1"/>
    <col min="6157" max="6157" width="6.5546875" style="42" customWidth="1"/>
    <col min="6158" max="6158" width="11" style="42" customWidth="1"/>
    <col min="6159" max="6159" width="9.21875" style="42"/>
    <col min="6160" max="6160" width="10.21875" style="42" customWidth="1"/>
    <col min="6161" max="6161" width="9.21875" style="42"/>
    <col min="6162" max="6162" width="11.5546875" style="42" customWidth="1"/>
    <col min="6163" max="6388" width="9.21875" style="42"/>
    <col min="6389" max="6389" width="14.21875" style="42" bestFit="1" customWidth="1"/>
    <col min="6390" max="6400" width="9.21875" style="42"/>
    <col min="6401" max="6401" width="8.5546875" style="42" customWidth="1"/>
    <col min="6402" max="6402" width="12.2187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21875" style="42" customWidth="1"/>
    <col min="6411" max="6411" width="6.5546875" style="42" customWidth="1"/>
    <col min="6412" max="6412" width="11.44140625" style="42" customWidth="1"/>
    <col min="6413" max="6413" width="6.5546875" style="42" customWidth="1"/>
    <col min="6414" max="6414" width="11" style="42" customWidth="1"/>
    <col min="6415" max="6415" width="9.21875" style="42"/>
    <col min="6416" max="6416" width="10.21875" style="42" customWidth="1"/>
    <col min="6417" max="6417" width="9.21875" style="42"/>
    <col min="6418" max="6418" width="11.5546875" style="42" customWidth="1"/>
    <col min="6419" max="6644" width="9.21875" style="42"/>
    <col min="6645" max="6645" width="14.21875" style="42" bestFit="1" customWidth="1"/>
    <col min="6646" max="6656" width="9.21875" style="42"/>
    <col min="6657" max="6657" width="8.5546875" style="42" customWidth="1"/>
    <col min="6658" max="6658" width="12.2187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21875" style="42" customWidth="1"/>
    <col min="6667" max="6667" width="6.5546875" style="42" customWidth="1"/>
    <col min="6668" max="6668" width="11.44140625" style="42" customWidth="1"/>
    <col min="6669" max="6669" width="6.5546875" style="42" customWidth="1"/>
    <col min="6670" max="6670" width="11" style="42" customWidth="1"/>
    <col min="6671" max="6671" width="9.21875" style="42"/>
    <col min="6672" max="6672" width="10.21875" style="42" customWidth="1"/>
    <col min="6673" max="6673" width="9.21875" style="42"/>
    <col min="6674" max="6674" width="11.5546875" style="42" customWidth="1"/>
    <col min="6675" max="6900" width="9.21875" style="42"/>
    <col min="6901" max="6901" width="14.21875" style="42" bestFit="1" customWidth="1"/>
    <col min="6902" max="6912" width="9.21875" style="42"/>
    <col min="6913" max="6913" width="8.5546875" style="42" customWidth="1"/>
    <col min="6914" max="6914" width="12.2187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21875" style="42" customWidth="1"/>
    <col min="6923" max="6923" width="6.5546875" style="42" customWidth="1"/>
    <col min="6924" max="6924" width="11.44140625" style="42" customWidth="1"/>
    <col min="6925" max="6925" width="6.5546875" style="42" customWidth="1"/>
    <col min="6926" max="6926" width="11" style="42" customWidth="1"/>
    <col min="6927" max="6927" width="9.21875" style="42"/>
    <col min="6928" max="6928" width="10.21875" style="42" customWidth="1"/>
    <col min="6929" max="6929" width="9.21875" style="42"/>
    <col min="6930" max="6930" width="11.5546875" style="42" customWidth="1"/>
    <col min="6931" max="7156" width="9.21875" style="42"/>
    <col min="7157" max="7157" width="14.21875" style="42" bestFit="1" customWidth="1"/>
    <col min="7158" max="7168" width="9.21875" style="42"/>
    <col min="7169" max="7169" width="8.5546875" style="42" customWidth="1"/>
    <col min="7170" max="7170" width="12.2187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21875" style="42" customWidth="1"/>
    <col min="7179" max="7179" width="6.5546875" style="42" customWidth="1"/>
    <col min="7180" max="7180" width="11.44140625" style="42" customWidth="1"/>
    <col min="7181" max="7181" width="6.5546875" style="42" customWidth="1"/>
    <col min="7182" max="7182" width="11" style="42" customWidth="1"/>
    <col min="7183" max="7183" width="9.21875" style="42"/>
    <col min="7184" max="7184" width="10.21875" style="42" customWidth="1"/>
    <col min="7185" max="7185" width="9.21875" style="42"/>
    <col min="7186" max="7186" width="11.5546875" style="42" customWidth="1"/>
    <col min="7187" max="7412" width="9.21875" style="42"/>
    <col min="7413" max="7413" width="14.21875" style="42" bestFit="1" customWidth="1"/>
    <col min="7414" max="7424" width="9.21875" style="42"/>
    <col min="7425" max="7425" width="8.5546875" style="42" customWidth="1"/>
    <col min="7426" max="7426" width="12.2187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21875" style="42" customWidth="1"/>
    <col min="7435" max="7435" width="6.5546875" style="42" customWidth="1"/>
    <col min="7436" max="7436" width="11.44140625" style="42" customWidth="1"/>
    <col min="7437" max="7437" width="6.5546875" style="42" customWidth="1"/>
    <col min="7438" max="7438" width="11" style="42" customWidth="1"/>
    <col min="7439" max="7439" width="9.21875" style="42"/>
    <col min="7440" max="7440" width="10.21875" style="42" customWidth="1"/>
    <col min="7441" max="7441" width="9.21875" style="42"/>
    <col min="7442" max="7442" width="11.5546875" style="42" customWidth="1"/>
    <col min="7443" max="7668" width="9.21875" style="42"/>
    <col min="7669" max="7669" width="14.21875" style="42" bestFit="1" customWidth="1"/>
    <col min="7670" max="7680" width="9.21875" style="42"/>
    <col min="7681" max="7681" width="8.5546875" style="42" customWidth="1"/>
    <col min="7682" max="7682" width="12.2187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21875" style="42" customWidth="1"/>
    <col min="7691" max="7691" width="6.5546875" style="42" customWidth="1"/>
    <col min="7692" max="7692" width="11.44140625" style="42" customWidth="1"/>
    <col min="7693" max="7693" width="6.5546875" style="42" customWidth="1"/>
    <col min="7694" max="7694" width="11" style="42" customWidth="1"/>
    <col min="7695" max="7695" width="9.21875" style="42"/>
    <col min="7696" max="7696" width="10.21875" style="42" customWidth="1"/>
    <col min="7697" max="7697" width="9.21875" style="42"/>
    <col min="7698" max="7698" width="11.5546875" style="42" customWidth="1"/>
    <col min="7699" max="7924" width="9.21875" style="42"/>
    <col min="7925" max="7925" width="14.21875" style="42" bestFit="1" customWidth="1"/>
    <col min="7926" max="7936" width="9.21875" style="42"/>
    <col min="7937" max="7937" width="8.5546875" style="42" customWidth="1"/>
    <col min="7938" max="7938" width="12.2187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21875" style="42" customWidth="1"/>
    <col min="7947" max="7947" width="6.5546875" style="42" customWidth="1"/>
    <col min="7948" max="7948" width="11.44140625" style="42" customWidth="1"/>
    <col min="7949" max="7949" width="6.5546875" style="42" customWidth="1"/>
    <col min="7950" max="7950" width="11" style="42" customWidth="1"/>
    <col min="7951" max="7951" width="9.21875" style="42"/>
    <col min="7952" max="7952" width="10.21875" style="42" customWidth="1"/>
    <col min="7953" max="7953" width="9.21875" style="42"/>
    <col min="7954" max="7954" width="11.5546875" style="42" customWidth="1"/>
    <col min="7955" max="8180" width="9.21875" style="42"/>
    <col min="8181" max="8181" width="14.21875" style="42" bestFit="1" customWidth="1"/>
    <col min="8182" max="8192" width="9.21875" style="42"/>
    <col min="8193" max="8193" width="8.5546875" style="42" customWidth="1"/>
    <col min="8194" max="8194" width="12.2187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21875" style="42" customWidth="1"/>
    <col min="8203" max="8203" width="6.5546875" style="42" customWidth="1"/>
    <col min="8204" max="8204" width="11.44140625" style="42" customWidth="1"/>
    <col min="8205" max="8205" width="6.5546875" style="42" customWidth="1"/>
    <col min="8206" max="8206" width="11" style="42" customWidth="1"/>
    <col min="8207" max="8207" width="9.21875" style="42"/>
    <col min="8208" max="8208" width="10.21875" style="42" customWidth="1"/>
    <col min="8209" max="8209" width="9.21875" style="42"/>
    <col min="8210" max="8210" width="11.5546875" style="42" customWidth="1"/>
    <col min="8211" max="8436" width="9.21875" style="42"/>
    <col min="8437" max="8437" width="14.21875" style="42" bestFit="1" customWidth="1"/>
    <col min="8438" max="8448" width="9.21875" style="42"/>
    <col min="8449" max="8449" width="8.5546875" style="42" customWidth="1"/>
    <col min="8450" max="8450" width="12.2187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21875" style="42" customWidth="1"/>
    <col min="8459" max="8459" width="6.5546875" style="42" customWidth="1"/>
    <col min="8460" max="8460" width="11.44140625" style="42" customWidth="1"/>
    <col min="8461" max="8461" width="6.5546875" style="42" customWidth="1"/>
    <col min="8462" max="8462" width="11" style="42" customWidth="1"/>
    <col min="8463" max="8463" width="9.21875" style="42"/>
    <col min="8464" max="8464" width="10.21875" style="42" customWidth="1"/>
    <col min="8465" max="8465" width="9.21875" style="42"/>
    <col min="8466" max="8466" width="11.5546875" style="42" customWidth="1"/>
    <col min="8467" max="8692" width="9.21875" style="42"/>
    <col min="8693" max="8693" width="14.21875" style="42" bestFit="1" customWidth="1"/>
    <col min="8694" max="8704" width="9.21875" style="42"/>
    <col min="8705" max="8705" width="8.5546875" style="42" customWidth="1"/>
    <col min="8706" max="8706" width="12.2187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21875" style="42" customWidth="1"/>
    <col min="8715" max="8715" width="6.5546875" style="42" customWidth="1"/>
    <col min="8716" max="8716" width="11.44140625" style="42" customWidth="1"/>
    <col min="8717" max="8717" width="6.5546875" style="42" customWidth="1"/>
    <col min="8718" max="8718" width="11" style="42" customWidth="1"/>
    <col min="8719" max="8719" width="9.21875" style="42"/>
    <col min="8720" max="8720" width="10.21875" style="42" customWidth="1"/>
    <col min="8721" max="8721" width="9.21875" style="42"/>
    <col min="8722" max="8722" width="11.5546875" style="42" customWidth="1"/>
    <col min="8723" max="8948" width="9.21875" style="42"/>
    <col min="8949" max="8949" width="14.21875" style="42" bestFit="1" customWidth="1"/>
    <col min="8950" max="8960" width="9.21875" style="42"/>
    <col min="8961" max="8961" width="8.5546875" style="42" customWidth="1"/>
    <col min="8962" max="8962" width="12.2187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21875" style="42" customWidth="1"/>
    <col min="8971" max="8971" width="6.5546875" style="42" customWidth="1"/>
    <col min="8972" max="8972" width="11.44140625" style="42" customWidth="1"/>
    <col min="8973" max="8973" width="6.5546875" style="42" customWidth="1"/>
    <col min="8974" max="8974" width="11" style="42" customWidth="1"/>
    <col min="8975" max="8975" width="9.21875" style="42"/>
    <col min="8976" max="8976" width="10.21875" style="42" customWidth="1"/>
    <col min="8977" max="8977" width="9.21875" style="42"/>
    <col min="8978" max="8978" width="11.5546875" style="42" customWidth="1"/>
    <col min="8979" max="9204" width="9.21875" style="42"/>
    <col min="9205" max="9205" width="14.21875" style="42" bestFit="1" customWidth="1"/>
    <col min="9206" max="9216" width="9.21875" style="42"/>
    <col min="9217" max="9217" width="8.5546875" style="42" customWidth="1"/>
    <col min="9218" max="9218" width="12.2187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21875" style="42" customWidth="1"/>
    <col min="9227" max="9227" width="6.5546875" style="42" customWidth="1"/>
    <col min="9228" max="9228" width="11.44140625" style="42" customWidth="1"/>
    <col min="9229" max="9229" width="6.5546875" style="42" customWidth="1"/>
    <col min="9230" max="9230" width="11" style="42" customWidth="1"/>
    <col min="9231" max="9231" width="9.21875" style="42"/>
    <col min="9232" max="9232" width="10.21875" style="42" customWidth="1"/>
    <col min="9233" max="9233" width="9.21875" style="42"/>
    <col min="9234" max="9234" width="11.5546875" style="42" customWidth="1"/>
    <col min="9235" max="9460" width="9.21875" style="42"/>
    <col min="9461" max="9461" width="14.21875" style="42" bestFit="1" customWidth="1"/>
    <col min="9462" max="9472" width="9.21875" style="42"/>
    <col min="9473" max="9473" width="8.5546875" style="42" customWidth="1"/>
    <col min="9474" max="9474" width="12.2187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21875" style="42" customWidth="1"/>
    <col min="9483" max="9483" width="6.5546875" style="42" customWidth="1"/>
    <col min="9484" max="9484" width="11.44140625" style="42" customWidth="1"/>
    <col min="9485" max="9485" width="6.5546875" style="42" customWidth="1"/>
    <col min="9486" max="9486" width="11" style="42" customWidth="1"/>
    <col min="9487" max="9487" width="9.21875" style="42"/>
    <col min="9488" max="9488" width="10.21875" style="42" customWidth="1"/>
    <col min="9489" max="9489" width="9.21875" style="42"/>
    <col min="9490" max="9490" width="11.5546875" style="42" customWidth="1"/>
    <col min="9491" max="9716" width="9.21875" style="42"/>
    <col min="9717" max="9717" width="14.21875" style="42" bestFit="1" customWidth="1"/>
    <col min="9718" max="9728" width="9.21875" style="42"/>
    <col min="9729" max="9729" width="8.5546875" style="42" customWidth="1"/>
    <col min="9730" max="9730" width="12.2187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21875" style="42" customWidth="1"/>
    <col min="9739" max="9739" width="6.5546875" style="42" customWidth="1"/>
    <col min="9740" max="9740" width="11.44140625" style="42" customWidth="1"/>
    <col min="9741" max="9741" width="6.5546875" style="42" customWidth="1"/>
    <col min="9742" max="9742" width="11" style="42" customWidth="1"/>
    <col min="9743" max="9743" width="9.21875" style="42"/>
    <col min="9744" max="9744" width="10.21875" style="42" customWidth="1"/>
    <col min="9745" max="9745" width="9.21875" style="42"/>
    <col min="9746" max="9746" width="11.5546875" style="42" customWidth="1"/>
    <col min="9747" max="9972" width="9.21875" style="42"/>
    <col min="9973" max="9973" width="14.21875" style="42" bestFit="1" customWidth="1"/>
    <col min="9974" max="9984" width="9.21875" style="42"/>
    <col min="9985" max="9985" width="8.5546875" style="42" customWidth="1"/>
    <col min="9986" max="9986" width="12.2187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21875" style="42" customWidth="1"/>
    <col min="9995" max="9995" width="6.5546875" style="42" customWidth="1"/>
    <col min="9996" max="9996" width="11.44140625" style="42" customWidth="1"/>
    <col min="9997" max="9997" width="6.5546875" style="42" customWidth="1"/>
    <col min="9998" max="9998" width="11" style="42" customWidth="1"/>
    <col min="9999" max="9999" width="9.21875" style="42"/>
    <col min="10000" max="10000" width="10.21875" style="42" customWidth="1"/>
    <col min="10001" max="10001" width="9.21875" style="42"/>
    <col min="10002" max="10002" width="11.5546875" style="42" customWidth="1"/>
    <col min="10003" max="10228" width="9.21875" style="42"/>
    <col min="10229" max="10229" width="14.21875" style="42" bestFit="1" customWidth="1"/>
    <col min="10230" max="10240" width="9.21875" style="42"/>
    <col min="10241" max="10241" width="8.5546875" style="42" customWidth="1"/>
    <col min="10242" max="10242" width="12.2187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21875" style="42" customWidth="1"/>
    <col min="10251" max="10251" width="6.5546875" style="42" customWidth="1"/>
    <col min="10252" max="10252" width="11.44140625" style="42" customWidth="1"/>
    <col min="10253" max="10253" width="6.5546875" style="42" customWidth="1"/>
    <col min="10254" max="10254" width="11" style="42" customWidth="1"/>
    <col min="10255" max="10255" width="9.21875" style="42"/>
    <col min="10256" max="10256" width="10.21875" style="42" customWidth="1"/>
    <col min="10257" max="10257" width="9.21875" style="42"/>
    <col min="10258" max="10258" width="11.5546875" style="42" customWidth="1"/>
    <col min="10259" max="10484" width="9.21875" style="42"/>
    <col min="10485" max="10485" width="14.21875" style="42" bestFit="1" customWidth="1"/>
    <col min="10486" max="10496" width="9.21875" style="42"/>
    <col min="10497" max="10497" width="8.5546875" style="42" customWidth="1"/>
    <col min="10498" max="10498" width="12.2187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21875" style="42" customWidth="1"/>
    <col min="10507" max="10507" width="6.5546875" style="42" customWidth="1"/>
    <col min="10508" max="10508" width="11.44140625" style="42" customWidth="1"/>
    <col min="10509" max="10509" width="6.5546875" style="42" customWidth="1"/>
    <col min="10510" max="10510" width="11" style="42" customWidth="1"/>
    <col min="10511" max="10511" width="9.21875" style="42"/>
    <col min="10512" max="10512" width="10.21875" style="42" customWidth="1"/>
    <col min="10513" max="10513" width="9.21875" style="42"/>
    <col min="10514" max="10514" width="11.5546875" style="42" customWidth="1"/>
    <col min="10515" max="10740" width="9.21875" style="42"/>
    <col min="10741" max="10741" width="14.21875" style="42" bestFit="1" customWidth="1"/>
    <col min="10742" max="10752" width="9.21875" style="42"/>
    <col min="10753" max="10753" width="8.5546875" style="42" customWidth="1"/>
    <col min="10754" max="10754" width="12.2187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21875" style="42" customWidth="1"/>
    <col min="10763" max="10763" width="6.5546875" style="42" customWidth="1"/>
    <col min="10764" max="10764" width="11.44140625" style="42" customWidth="1"/>
    <col min="10765" max="10765" width="6.5546875" style="42" customWidth="1"/>
    <col min="10766" max="10766" width="11" style="42" customWidth="1"/>
    <col min="10767" max="10767" width="9.21875" style="42"/>
    <col min="10768" max="10768" width="10.21875" style="42" customWidth="1"/>
    <col min="10769" max="10769" width="9.21875" style="42"/>
    <col min="10770" max="10770" width="11.5546875" style="42" customWidth="1"/>
    <col min="10771" max="10996" width="9.21875" style="42"/>
    <col min="10997" max="10997" width="14.21875" style="42" bestFit="1" customWidth="1"/>
    <col min="10998" max="11008" width="9.21875" style="42"/>
    <col min="11009" max="11009" width="8.5546875" style="42" customWidth="1"/>
    <col min="11010" max="11010" width="12.2187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21875" style="42" customWidth="1"/>
    <col min="11019" max="11019" width="6.5546875" style="42" customWidth="1"/>
    <col min="11020" max="11020" width="11.44140625" style="42" customWidth="1"/>
    <col min="11021" max="11021" width="6.5546875" style="42" customWidth="1"/>
    <col min="11022" max="11022" width="11" style="42" customWidth="1"/>
    <col min="11023" max="11023" width="9.21875" style="42"/>
    <col min="11024" max="11024" width="10.21875" style="42" customWidth="1"/>
    <col min="11025" max="11025" width="9.21875" style="42"/>
    <col min="11026" max="11026" width="11.5546875" style="42" customWidth="1"/>
    <col min="11027" max="11252" width="9.21875" style="42"/>
    <col min="11253" max="11253" width="14.21875" style="42" bestFit="1" customWidth="1"/>
    <col min="11254" max="11264" width="9.21875" style="42"/>
    <col min="11265" max="11265" width="8.5546875" style="42" customWidth="1"/>
    <col min="11266" max="11266" width="12.2187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21875" style="42" customWidth="1"/>
    <col min="11275" max="11275" width="6.5546875" style="42" customWidth="1"/>
    <col min="11276" max="11276" width="11.44140625" style="42" customWidth="1"/>
    <col min="11277" max="11277" width="6.5546875" style="42" customWidth="1"/>
    <col min="11278" max="11278" width="11" style="42" customWidth="1"/>
    <col min="11279" max="11279" width="9.21875" style="42"/>
    <col min="11280" max="11280" width="10.21875" style="42" customWidth="1"/>
    <col min="11281" max="11281" width="9.21875" style="42"/>
    <col min="11282" max="11282" width="11.5546875" style="42" customWidth="1"/>
    <col min="11283" max="11508" width="9.21875" style="42"/>
    <col min="11509" max="11509" width="14.21875" style="42" bestFit="1" customWidth="1"/>
    <col min="11510" max="11520" width="9.21875" style="42"/>
    <col min="11521" max="11521" width="8.5546875" style="42" customWidth="1"/>
    <col min="11522" max="11522" width="12.2187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21875" style="42" customWidth="1"/>
    <col min="11531" max="11531" width="6.5546875" style="42" customWidth="1"/>
    <col min="11532" max="11532" width="11.44140625" style="42" customWidth="1"/>
    <col min="11533" max="11533" width="6.5546875" style="42" customWidth="1"/>
    <col min="11534" max="11534" width="11" style="42" customWidth="1"/>
    <col min="11535" max="11535" width="9.21875" style="42"/>
    <col min="11536" max="11536" width="10.21875" style="42" customWidth="1"/>
    <col min="11537" max="11537" width="9.21875" style="42"/>
    <col min="11538" max="11538" width="11.5546875" style="42" customWidth="1"/>
    <col min="11539" max="11764" width="9.21875" style="42"/>
    <col min="11765" max="11765" width="14.21875" style="42" bestFit="1" customWidth="1"/>
    <col min="11766" max="11776" width="9.21875" style="42"/>
    <col min="11777" max="11777" width="8.5546875" style="42" customWidth="1"/>
    <col min="11778" max="11778" width="12.2187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21875" style="42" customWidth="1"/>
    <col min="11787" max="11787" width="6.5546875" style="42" customWidth="1"/>
    <col min="11788" max="11788" width="11.44140625" style="42" customWidth="1"/>
    <col min="11789" max="11789" width="6.5546875" style="42" customWidth="1"/>
    <col min="11790" max="11790" width="11" style="42" customWidth="1"/>
    <col min="11791" max="11791" width="9.21875" style="42"/>
    <col min="11792" max="11792" width="10.21875" style="42" customWidth="1"/>
    <col min="11793" max="11793" width="9.21875" style="42"/>
    <col min="11794" max="11794" width="11.5546875" style="42" customWidth="1"/>
    <col min="11795" max="12020" width="9.21875" style="42"/>
    <col min="12021" max="12021" width="14.21875" style="42" bestFit="1" customWidth="1"/>
    <col min="12022" max="12032" width="9.21875" style="42"/>
    <col min="12033" max="12033" width="8.5546875" style="42" customWidth="1"/>
    <col min="12034" max="12034" width="12.2187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21875" style="42" customWidth="1"/>
    <col min="12043" max="12043" width="6.5546875" style="42" customWidth="1"/>
    <col min="12044" max="12044" width="11.44140625" style="42" customWidth="1"/>
    <col min="12045" max="12045" width="6.5546875" style="42" customWidth="1"/>
    <col min="12046" max="12046" width="11" style="42" customWidth="1"/>
    <col min="12047" max="12047" width="9.21875" style="42"/>
    <col min="12048" max="12048" width="10.21875" style="42" customWidth="1"/>
    <col min="12049" max="12049" width="9.21875" style="42"/>
    <col min="12050" max="12050" width="11.5546875" style="42" customWidth="1"/>
    <col min="12051" max="12276" width="9.21875" style="42"/>
    <col min="12277" max="12277" width="14.21875" style="42" bestFit="1" customWidth="1"/>
    <col min="12278" max="12288" width="9.21875" style="42"/>
    <col min="12289" max="12289" width="8.5546875" style="42" customWidth="1"/>
    <col min="12290" max="12290" width="12.2187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21875" style="42" customWidth="1"/>
    <col min="12299" max="12299" width="6.5546875" style="42" customWidth="1"/>
    <col min="12300" max="12300" width="11.44140625" style="42" customWidth="1"/>
    <col min="12301" max="12301" width="6.5546875" style="42" customWidth="1"/>
    <col min="12302" max="12302" width="11" style="42" customWidth="1"/>
    <col min="12303" max="12303" width="9.21875" style="42"/>
    <col min="12304" max="12304" width="10.21875" style="42" customWidth="1"/>
    <col min="12305" max="12305" width="9.21875" style="42"/>
    <col min="12306" max="12306" width="11.5546875" style="42" customWidth="1"/>
    <col min="12307" max="12532" width="9.21875" style="42"/>
    <col min="12533" max="12533" width="14.21875" style="42" bestFit="1" customWidth="1"/>
    <col min="12534" max="12544" width="9.21875" style="42"/>
    <col min="12545" max="12545" width="8.5546875" style="42" customWidth="1"/>
    <col min="12546" max="12546" width="12.2187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21875" style="42" customWidth="1"/>
    <col min="12555" max="12555" width="6.5546875" style="42" customWidth="1"/>
    <col min="12556" max="12556" width="11.44140625" style="42" customWidth="1"/>
    <col min="12557" max="12557" width="6.5546875" style="42" customWidth="1"/>
    <col min="12558" max="12558" width="11" style="42" customWidth="1"/>
    <col min="12559" max="12559" width="9.21875" style="42"/>
    <col min="12560" max="12560" width="10.21875" style="42" customWidth="1"/>
    <col min="12561" max="12561" width="9.21875" style="42"/>
    <col min="12562" max="12562" width="11.5546875" style="42" customWidth="1"/>
    <col min="12563" max="12788" width="9.21875" style="42"/>
    <col min="12789" max="12789" width="14.21875" style="42" bestFit="1" customWidth="1"/>
    <col min="12790" max="12800" width="9.21875" style="42"/>
    <col min="12801" max="12801" width="8.5546875" style="42" customWidth="1"/>
    <col min="12802" max="12802" width="12.2187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21875" style="42" customWidth="1"/>
    <col min="12811" max="12811" width="6.5546875" style="42" customWidth="1"/>
    <col min="12812" max="12812" width="11.44140625" style="42" customWidth="1"/>
    <col min="12813" max="12813" width="6.5546875" style="42" customWidth="1"/>
    <col min="12814" max="12814" width="11" style="42" customWidth="1"/>
    <col min="12815" max="12815" width="9.21875" style="42"/>
    <col min="12816" max="12816" width="10.21875" style="42" customWidth="1"/>
    <col min="12817" max="12817" width="9.21875" style="42"/>
    <col min="12818" max="12818" width="11.5546875" style="42" customWidth="1"/>
    <col min="12819" max="13044" width="9.21875" style="42"/>
    <col min="13045" max="13045" width="14.21875" style="42" bestFit="1" customWidth="1"/>
    <col min="13046" max="13056" width="9.21875" style="42"/>
    <col min="13057" max="13057" width="8.5546875" style="42" customWidth="1"/>
    <col min="13058" max="13058" width="12.2187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21875" style="42" customWidth="1"/>
    <col min="13067" max="13067" width="6.5546875" style="42" customWidth="1"/>
    <col min="13068" max="13068" width="11.44140625" style="42" customWidth="1"/>
    <col min="13069" max="13069" width="6.5546875" style="42" customWidth="1"/>
    <col min="13070" max="13070" width="11" style="42" customWidth="1"/>
    <col min="13071" max="13071" width="9.21875" style="42"/>
    <col min="13072" max="13072" width="10.21875" style="42" customWidth="1"/>
    <col min="13073" max="13073" width="9.21875" style="42"/>
    <col min="13074" max="13074" width="11.5546875" style="42" customWidth="1"/>
    <col min="13075" max="13300" width="9.21875" style="42"/>
    <col min="13301" max="13301" width="14.21875" style="42" bestFit="1" customWidth="1"/>
    <col min="13302" max="13312" width="9.21875" style="42"/>
    <col min="13313" max="13313" width="8.5546875" style="42" customWidth="1"/>
    <col min="13314" max="13314" width="12.2187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21875" style="42" customWidth="1"/>
    <col min="13323" max="13323" width="6.5546875" style="42" customWidth="1"/>
    <col min="13324" max="13324" width="11.44140625" style="42" customWidth="1"/>
    <col min="13325" max="13325" width="6.5546875" style="42" customWidth="1"/>
    <col min="13326" max="13326" width="11" style="42" customWidth="1"/>
    <col min="13327" max="13327" width="9.21875" style="42"/>
    <col min="13328" max="13328" width="10.21875" style="42" customWidth="1"/>
    <col min="13329" max="13329" width="9.21875" style="42"/>
    <col min="13330" max="13330" width="11.5546875" style="42" customWidth="1"/>
    <col min="13331" max="13556" width="9.21875" style="42"/>
    <col min="13557" max="13557" width="14.21875" style="42" bestFit="1" customWidth="1"/>
    <col min="13558" max="13568" width="9.21875" style="42"/>
    <col min="13569" max="13569" width="8.5546875" style="42" customWidth="1"/>
    <col min="13570" max="13570" width="12.2187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21875" style="42" customWidth="1"/>
    <col min="13579" max="13579" width="6.5546875" style="42" customWidth="1"/>
    <col min="13580" max="13580" width="11.44140625" style="42" customWidth="1"/>
    <col min="13581" max="13581" width="6.5546875" style="42" customWidth="1"/>
    <col min="13582" max="13582" width="11" style="42" customWidth="1"/>
    <col min="13583" max="13583" width="9.21875" style="42"/>
    <col min="13584" max="13584" width="10.21875" style="42" customWidth="1"/>
    <col min="13585" max="13585" width="9.21875" style="42"/>
    <col min="13586" max="13586" width="11.5546875" style="42" customWidth="1"/>
    <col min="13587" max="13812" width="9.21875" style="42"/>
    <col min="13813" max="13813" width="14.21875" style="42" bestFit="1" customWidth="1"/>
    <col min="13814" max="13824" width="9.21875" style="42"/>
    <col min="13825" max="13825" width="8.5546875" style="42" customWidth="1"/>
    <col min="13826" max="13826" width="12.2187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21875" style="42" customWidth="1"/>
    <col min="13835" max="13835" width="6.5546875" style="42" customWidth="1"/>
    <col min="13836" max="13836" width="11.44140625" style="42" customWidth="1"/>
    <col min="13837" max="13837" width="6.5546875" style="42" customWidth="1"/>
    <col min="13838" max="13838" width="11" style="42" customWidth="1"/>
    <col min="13839" max="13839" width="9.21875" style="42"/>
    <col min="13840" max="13840" width="10.21875" style="42" customWidth="1"/>
    <col min="13841" max="13841" width="9.21875" style="42"/>
    <col min="13842" max="13842" width="11.5546875" style="42" customWidth="1"/>
    <col min="13843" max="14068" width="9.21875" style="42"/>
    <col min="14069" max="14069" width="14.21875" style="42" bestFit="1" customWidth="1"/>
    <col min="14070" max="14080" width="9.21875" style="42"/>
    <col min="14081" max="14081" width="8.5546875" style="42" customWidth="1"/>
    <col min="14082" max="14082" width="12.2187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21875" style="42" customWidth="1"/>
    <col min="14091" max="14091" width="6.5546875" style="42" customWidth="1"/>
    <col min="14092" max="14092" width="11.44140625" style="42" customWidth="1"/>
    <col min="14093" max="14093" width="6.5546875" style="42" customWidth="1"/>
    <col min="14094" max="14094" width="11" style="42" customWidth="1"/>
    <col min="14095" max="14095" width="9.21875" style="42"/>
    <col min="14096" max="14096" width="10.21875" style="42" customWidth="1"/>
    <col min="14097" max="14097" width="9.21875" style="42"/>
    <col min="14098" max="14098" width="11.5546875" style="42" customWidth="1"/>
    <col min="14099" max="14324" width="9.21875" style="42"/>
    <col min="14325" max="14325" width="14.21875" style="42" bestFit="1" customWidth="1"/>
    <col min="14326" max="14336" width="9.21875" style="42"/>
    <col min="14337" max="14337" width="8.5546875" style="42" customWidth="1"/>
    <col min="14338" max="14338" width="12.2187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21875" style="42" customWidth="1"/>
    <col min="14347" max="14347" width="6.5546875" style="42" customWidth="1"/>
    <col min="14348" max="14348" width="11.44140625" style="42" customWidth="1"/>
    <col min="14349" max="14349" width="6.5546875" style="42" customWidth="1"/>
    <col min="14350" max="14350" width="11" style="42" customWidth="1"/>
    <col min="14351" max="14351" width="9.21875" style="42"/>
    <col min="14352" max="14352" width="10.21875" style="42" customWidth="1"/>
    <col min="14353" max="14353" width="9.21875" style="42"/>
    <col min="14354" max="14354" width="11.5546875" style="42" customWidth="1"/>
    <col min="14355" max="14580" width="9.21875" style="42"/>
    <col min="14581" max="14581" width="14.21875" style="42" bestFit="1" customWidth="1"/>
    <col min="14582" max="14592" width="9.21875" style="42"/>
    <col min="14593" max="14593" width="8.5546875" style="42" customWidth="1"/>
    <col min="14594" max="14594" width="12.2187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21875" style="42" customWidth="1"/>
    <col min="14603" max="14603" width="6.5546875" style="42" customWidth="1"/>
    <col min="14604" max="14604" width="11.44140625" style="42" customWidth="1"/>
    <col min="14605" max="14605" width="6.5546875" style="42" customWidth="1"/>
    <col min="14606" max="14606" width="11" style="42" customWidth="1"/>
    <col min="14607" max="14607" width="9.21875" style="42"/>
    <col min="14608" max="14608" width="10.21875" style="42" customWidth="1"/>
    <col min="14609" max="14609" width="9.21875" style="42"/>
    <col min="14610" max="14610" width="11.5546875" style="42" customWidth="1"/>
    <col min="14611" max="14836" width="9.21875" style="42"/>
    <col min="14837" max="14837" width="14.21875" style="42" bestFit="1" customWidth="1"/>
    <col min="14838" max="14848" width="9.21875" style="42"/>
    <col min="14849" max="14849" width="8.5546875" style="42" customWidth="1"/>
    <col min="14850" max="14850" width="12.2187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21875" style="42" customWidth="1"/>
    <col min="14859" max="14859" width="6.5546875" style="42" customWidth="1"/>
    <col min="14860" max="14860" width="11.44140625" style="42" customWidth="1"/>
    <col min="14861" max="14861" width="6.5546875" style="42" customWidth="1"/>
    <col min="14862" max="14862" width="11" style="42" customWidth="1"/>
    <col min="14863" max="14863" width="9.21875" style="42"/>
    <col min="14864" max="14864" width="10.21875" style="42" customWidth="1"/>
    <col min="14865" max="14865" width="9.21875" style="42"/>
    <col min="14866" max="14866" width="11.5546875" style="42" customWidth="1"/>
    <col min="14867" max="15092" width="9.21875" style="42"/>
    <col min="15093" max="15093" width="14.21875" style="42" bestFit="1" customWidth="1"/>
    <col min="15094" max="15104" width="9.21875" style="42"/>
    <col min="15105" max="15105" width="8.5546875" style="42" customWidth="1"/>
    <col min="15106" max="15106" width="12.2187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21875" style="42" customWidth="1"/>
    <col min="15115" max="15115" width="6.5546875" style="42" customWidth="1"/>
    <col min="15116" max="15116" width="11.44140625" style="42" customWidth="1"/>
    <col min="15117" max="15117" width="6.5546875" style="42" customWidth="1"/>
    <col min="15118" max="15118" width="11" style="42" customWidth="1"/>
    <col min="15119" max="15119" width="9.21875" style="42"/>
    <col min="15120" max="15120" width="10.21875" style="42" customWidth="1"/>
    <col min="15121" max="15121" width="9.21875" style="42"/>
    <col min="15122" max="15122" width="11.5546875" style="42" customWidth="1"/>
    <col min="15123" max="15348" width="9.21875" style="42"/>
    <col min="15349" max="15349" width="14.21875" style="42" bestFit="1" customWidth="1"/>
    <col min="15350" max="15360" width="9.21875" style="42"/>
    <col min="15361" max="15361" width="8.5546875" style="42" customWidth="1"/>
    <col min="15362" max="15362" width="12.2187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21875" style="42" customWidth="1"/>
    <col min="15371" max="15371" width="6.5546875" style="42" customWidth="1"/>
    <col min="15372" max="15372" width="11.44140625" style="42" customWidth="1"/>
    <col min="15373" max="15373" width="6.5546875" style="42" customWidth="1"/>
    <col min="15374" max="15374" width="11" style="42" customWidth="1"/>
    <col min="15375" max="15375" width="9.21875" style="42"/>
    <col min="15376" max="15376" width="10.21875" style="42" customWidth="1"/>
    <col min="15377" max="15377" width="9.21875" style="42"/>
    <col min="15378" max="15378" width="11.5546875" style="42" customWidth="1"/>
    <col min="15379" max="15604" width="9.21875" style="42"/>
    <col min="15605" max="15605" width="14.21875" style="42" bestFit="1" customWidth="1"/>
    <col min="15606" max="15616" width="9.21875" style="42"/>
    <col min="15617" max="15617" width="8.5546875" style="42" customWidth="1"/>
    <col min="15618" max="15618" width="12.2187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21875" style="42" customWidth="1"/>
    <col min="15627" max="15627" width="6.5546875" style="42" customWidth="1"/>
    <col min="15628" max="15628" width="11.44140625" style="42" customWidth="1"/>
    <col min="15629" max="15629" width="6.5546875" style="42" customWidth="1"/>
    <col min="15630" max="15630" width="11" style="42" customWidth="1"/>
    <col min="15631" max="15631" width="9.21875" style="42"/>
    <col min="15632" max="15632" width="10.21875" style="42" customWidth="1"/>
    <col min="15633" max="15633" width="9.21875" style="42"/>
    <col min="15634" max="15634" width="11.5546875" style="42" customWidth="1"/>
    <col min="15635" max="15860" width="9.21875" style="42"/>
    <col min="15861" max="15861" width="14.21875" style="42" bestFit="1" customWidth="1"/>
    <col min="15862" max="15872" width="9.21875" style="42"/>
    <col min="15873" max="15873" width="8.5546875" style="42" customWidth="1"/>
    <col min="15874" max="15874" width="12.2187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21875" style="42" customWidth="1"/>
    <col min="15883" max="15883" width="6.5546875" style="42" customWidth="1"/>
    <col min="15884" max="15884" width="11.44140625" style="42" customWidth="1"/>
    <col min="15885" max="15885" width="6.5546875" style="42" customWidth="1"/>
    <col min="15886" max="15886" width="11" style="42" customWidth="1"/>
    <col min="15887" max="15887" width="9.21875" style="42"/>
    <col min="15888" max="15888" width="10.21875" style="42" customWidth="1"/>
    <col min="15889" max="15889" width="9.21875" style="42"/>
    <col min="15890" max="15890" width="11.5546875" style="42" customWidth="1"/>
    <col min="15891" max="16116" width="9.21875" style="42"/>
    <col min="16117" max="16117" width="14.21875" style="42" bestFit="1" customWidth="1"/>
    <col min="16118" max="16128" width="9.21875" style="42"/>
    <col min="16129" max="16129" width="8.5546875" style="42" customWidth="1"/>
    <col min="16130" max="16130" width="12.2187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21875" style="42" customWidth="1"/>
    <col min="16139" max="16139" width="6.5546875" style="42" customWidth="1"/>
    <col min="16140" max="16140" width="11.44140625" style="42" customWidth="1"/>
    <col min="16141" max="16141" width="6.5546875" style="42" customWidth="1"/>
    <col min="16142" max="16142" width="11" style="42" customWidth="1"/>
    <col min="16143" max="16143" width="9.21875" style="42"/>
    <col min="16144" max="16144" width="10.21875" style="42" customWidth="1"/>
    <col min="16145" max="16145" width="9.21875" style="42"/>
    <col min="16146" max="16146" width="11.5546875" style="42" customWidth="1"/>
    <col min="16147" max="16372" width="9.21875" style="42"/>
    <col min="16373" max="16373" width="14.21875" style="42" bestFit="1" customWidth="1"/>
    <col min="16374" max="16384" width="9.21875" style="42"/>
  </cols>
  <sheetData>
    <row r="1" spans="1:23" ht="18" customHeight="1" thickBot="1" x14ac:dyDescent="0.3">
      <c r="A1" s="433" t="s">
        <v>279</v>
      </c>
      <c r="B1" s="433"/>
      <c r="C1" s="433"/>
      <c r="D1" s="433"/>
      <c r="E1" s="433"/>
      <c r="F1" s="433"/>
      <c r="G1" s="433"/>
      <c r="H1" s="433"/>
      <c r="I1" s="433"/>
      <c r="J1" s="433"/>
      <c r="K1" s="433"/>
      <c r="L1" s="433"/>
      <c r="M1" s="433"/>
      <c r="N1" s="433"/>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34" t="s">
        <v>101</v>
      </c>
      <c r="B3" s="435"/>
      <c r="C3" s="435"/>
      <c r="D3" s="436"/>
      <c r="E3" s="437"/>
      <c r="F3" s="438"/>
      <c r="G3" s="438"/>
      <c r="H3" s="439"/>
      <c r="I3" s="440" t="s">
        <v>102</v>
      </c>
      <c r="J3" s="440"/>
      <c r="K3" s="440"/>
      <c r="L3" s="440"/>
      <c r="M3" s="440"/>
      <c r="N3" s="440"/>
    </row>
    <row r="4" spans="1:23" s="44" customFormat="1" ht="12.75" customHeight="1" x14ac:dyDescent="0.25">
      <c r="A4" s="441" t="s">
        <v>103</v>
      </c>
      <c r="B4" s="442"/>
      <c r="C4" s="442"/>
      <c r="D4" s="443"/>
      <c r="E4" s="447"/>
      <c r="F4" s="448"/>
      <c r="G4" s="448"/>
      <c r="H4" s="448"/>
      <c r="I4" s="449" t="s">
        <v>104</v>
      </c>
      <c r="J4" s="450"/>
      <c r="K4" s="450"/>
      <c r="L4" s="451"/>
      <c r="M4" s="451"/>
      <c r="N4" s="452"/>
    </row>
    <row r="5" spans="1:23" s="44" customFormat="1" ht="21.75" customHeight="1" x14ac:dyDescent="0.25">
      <c r="A5" s="444"/>
      <c r="B5" s="445"/>
      <c r="C5" s="445"/>
      <c r="D5" s="446"/>
      <c r="E5" s="448"/>
      <c r="F5" s="448"/>
      <c r="G5" s="448"/>
      <c r="H5" s="448"/>
      <c r="I5" s="453"/>
      <c r="J5" s="454"/>
      <c r="K5" s="454"/>
      <c r="L5" s="454"/>
      <c r="M5" s="454"/>
      <c r="N5" s="455"/>
    </row>
    <row r="6" spans="1:23" s="44" customFormat="1" ht="21.75" customHeight="1" x14ac:dyDescent="0.25">
      <c r="A6" s="419" t="s">
        <v>105</v>
      </c>
      <c r="B6" s="420"/>
      <c r="C6" s="420"/>
      <c r="D6" s="421"/>
      <c r="E6" s="425"/>
      <c r="F6" s="425"/>
      <c r="G6" s="425"/>
      <c r="H6" s="426"/>
      <c r="I6" s="429" t="s">
        <v>107</v>
      </c>
      <c r="J6" s="429"/>
      <c r="K6" s="429"/>
      <c r="L6" s="429"/>
      <c r="M6" s="429"/>
      <c r="N6" s="429"/>
    </row>
    <row r="7" spans="1:23" s="44" customFormat="1" ht="27" customHeight="1" x14ac:dyDescent="0.25">
      <c r="A7" s="422"/>
      <c r="B7" s="423"/>
      <c r="C7" s="423"/>
      <c r="D7" s="424"/>
      <c r="E7" s="427"/>
      <c r="F7" s="427"/>
      <c r="G7" s="427"/>
      <c r="H7" s="428"/>
      <c r="I7" s="430">
        <v>2025</v>
      </c>
      <c r="J7" s="431"/>
      <c r="K7" s="432">
        <v>2026</v>
      </c>
      <c r="L7" s="432"/>
      <c r="M7" s="432">
        <v>2027</v>
      </c>
      <c r="N7" s="432"/>
    </row>
    <row r="8" spans="1:23" s="44" customFormat="1" ht="31.5" customHeight="1" x14ac:dyDescent="0.25">
      <c r="A8" s="456" t="s">
        <v>108</v>
      </c>
      <c r="B8" s="457"/>
      <c r="C8" s="457"/>
      <c r="D8" s="458"/>
      <c r="E8" s="459"/>
      <c r="F8" s="459"/>
      <c r="G8" s="459"/>
      <c r="H8" s="460"/>
      <c r="I8" s="461" t="s">
        <v>41</v>
      </c>
      <c r="J8" s="462"/>
      <c r="K8" s="463" t="s">
        <v>41</v>
      </c>
      <c r="L8" s="463"/>
      <c r="M8" s="463" t="s">
        <v>41</v>
      </c>
      <c r="N8" s="463"/>
    </row>
    <row r="9" spans="1:23" ht="38.25" customHeight="1" x14ac:dyDescent="0.25">
      <c r="A9" s="396" t="s">
        <v>109</v>
      </c>
      <c r="B9" s="397"/>
      <c r="C9" s="398" t="s">
        <v>266</v>
      </c>
      <c r="D9" s="417"/>
      <c r="E9" s="417"/>
      <c r="F9" s="417"/>
      <c r="G9" s="417"/>
      <c r="H9" s="417"/>
      <c r="I9" s="417"/>
      <c r="J9" s="417"/>
      <c r="K9" s="417"/>
      <c r="L9" s="417"/>
      <c r="M9" s="417"/>
      <c r="N9" s="418"/>
    </row>
    <row r="10" spans="1:23" ht="38.25" hidden="1" customHeight="1" x14ac:dyDescent="0.25">
      <c r="A10" s="396"/>
      <c r="B10" s="397"/>
      <c r="C10" s="398"/>
      <c r="D10" s="399"/>
      <c r="E10" s="399"/>
      <c r="F10" s="399"/>
      <c r="G10" s="399"/>
      <c r="H10" s="399"/>
      <c r="I10" s="399"/>
      <c r="J10" s="399"/>
      <c r="K10" s="399"/>
      <c r="L10" s="399"/>
      <c r="M10" s="399"/>
      <c r="N10" s="400"/>
    </row>
    <row r="11" spans="1:23" ht="19.5" customHeight="1" x14ac:dyDescent="0.25">
      <c r="A11" s="401" t="s">
        <v>111</v>
      </c>
      <c r="B11" s="402"/>
      <c r="C11" s="480" t="s">
        <v>267</v>
      </c>
      <c r="D11" s="408"/>
      <c r="E11" s="408"/>
      <c r="F11" s="408"/>
      <c r="G11" s="408"/>
      <c r="H11" s="408"/>
      <c r="I11" s="408"/>
      <c r="J11" s="408"/>
      <c r="K11" s="408"/>
      <c r="L11" s="408"/>
      <c r="M11" s="408"/>
      <c r="N11" s="409"/>
    </row>
    <row r="12" spans="1:23" ht="19.5" customHeight="1" x14ac:dyDescent="0.25">
      <c r="A12" s="403"/>
      <c r="B12" s="404"/>
      <c r="C12" s="410"/>
      <c r="D12" s="411"/>
      <c r="E12" s="411"/>
      <c r="F12" s="411"/>
      <c r="G12" s="411"/>
      <c r="H12" s="411"/>
      <c r="I12" s="411"/>
      <c r="J12" s="411"/>
      <c r="K12" s="411"/>
      <c r="L12" s="411"/>
      <c r="M12" s="411"/>
      <c r="N12" s="412"/>
    </row>
    <row r="13" spans="1:23" ht="22.5" customHeight="1" x14ac:dyDescent="0.25">
      <c r="A13" s="403"/>
      <c r="B13" s="404"/>
      <c r="C13" s="410"/>
      <c r="D13" s="411"/>
      <c r="E13" s="411"/>
      <c r="F13" s="411"/>
      <c r="G13" s="411"/>
      <c r="H13" s="411"/>
      <c r="I13" s="411"/>
      <c r="J13" s="411"/>
      <c r="K13" s="411"/>
      <c r="L13" s="411"/>
      <c r="M13" s="411"/>
      <c r="N13" s="412"/>
    </row>
    <row r="14" spans="1:23" ht="81.75" customHeight="1" x14ac:dyDescent="0.25">
      <c r="A14" s="403"/>
      <c r="B14" s="404"/>
      <c r="C14" s="410"/>
      <c r="D14" s="411"/>
      <c r="E14" s="411"/>
      <c r="F14" s="411"/>
      <c r="G14" s="411"/>
      <c r="H14" s="411"/>
      <c r="I14" s="411"/>
      <c r="J14" s="411"/>
      <c r="K14" s="411"/>
      <c r="L14" s="411"/>
      <c r="M14" s="411"/>
      <c r="N14" s="412"/>
    </row>
    <row r="15" spans="1:23" ht="18.75" hidden="1" customHeight="1" x14ac:dyDescent="0.25">
      <c r="A15" s="403"/>
      <c r="B15" s="404"/>
      <c r="C15" s="410"/>
      <c r="D15" s="411"/>
      <c r="E15" s="411"/>
      <c r="F15" s="411"/>
      <c r="G15" s="411"/>
      <c r="H15" s="411"/>
      <c r="I15" s="411"/>
      <c r="J15" s="411"/>
      <c r="K15" s="411"/>
      <c r="L15" s="411"/>
      <c r="M15" s="411"/>
      <c r="N15" s="412"/>
    </row>
    <row r="16" spans="1:23" ht="16.5" hidden="1" customHeight="1" x14ac:dyDescent="0.25">
      <c r="A16" s="403"/>
      <c r="B16" s="404"/>
      <c r="C16" s="410"/>
      <c r="D16" s="411"/>
      <c r="E16" s="411"/>
      <c r="F16" s="411"/>
      <c r="G16" s="411"/>
      <c r="H16" s="411"/>
      <c r="I16" s="411"/>
      <c r="J16" s="411"/>
      <c r="K16" s="411"/>
      <c r="L16" s="411"/>
      <c r="M16" s="411"/>
      <c r="N16" s="412"/>
    </row>
    <row r="17" spans="1:29" ht="23.25" hidden="1" customHeight="1" x14ac:dyDescent="0.25">
      <c r="A17" s="403"/>
      <c r="B17" s="404"/>
      <c r="C17" s="410"/>
      <c r="D17" s="411"/>
      <c r="E17" s="411"/>
      <c r="F17" s="411"/>
      <c r="G17" s="411"/>
      <c r="H17" s="411"/>
      <c r="I17" s="411"/>
      <c r="J17" s="411"/>
      <c r="K17" s="411"/>
      <c r="L17" s="411"/>
      <c r="M17" s="411"/>
      <c r="N17" s="412"/>
    </row>
    <row r="18" spans="1:29" ht="20.25" hidden="1" customHeight="1" x14ac:dyDescent="0.25">
      <c r="A18" s="403"/>
      <c r="B18" s="404"/>
      <c r="C18" s="410"/>
      <c r="D18" s="411"/>
      <c r="E18" s="411"/>
      <c r="F18" s="411"/>
      <c r="G18" s="411"/>
      <c r="H18" s="411"/>
      <c r="I18" s="411"/>
      <c r="J18" s="411"/>
      <c r="K18" s="411"/>
      <c r="L18" s="411"/>
      <c r="M18" s="411"/>
      <c r="N18" s="412"/>
    </row>
    <row r="19" spans="1:29" ht="13.5" hidden="1" customHeight="1" x14ac:dyDescent="0.25">
      <c r="A19" s="403"/>
      <c r="B19" s="404"/>
      <c r="C19" s="410"/>
      <c r="D19" s="411"/>
      <c r="E19" s="411"/>
      <c r="F19" s="411"/>
      <c r="G19" s="411"/>
      <c r="H19" s="411"/>
      <c r="I19" s="411"/>
      <c r="J19" s="411"/>
      <c r="K19" s="411"/>
      <c r="L19" s="411"/>
      <c r="M19" s="411"/>
      <c r="N19" s="412"/>
    </row>
    <row r="20" spans="1:29" ht="13.5" hidden="1" customHeight="1" x14ac:dyDescent="0.25">
      <c r="A20" s="403"/>
      <c r="B20" s="404"/>
      <c r="C20" s="410"/>
      <c r="D20" s="411"/>
      <c r="E20" s="411"/>
      <c r="F20" s="411"/>
      <c r="G20" s="411"/>
      <c r="H20" s="411"/>
      <c r="I20" s="411"/>
      <c r="J20" s="411"/>
      <c r="K20" s="411"/>
      <c r="L20" s="411"/>
      <c r="M20" s="411"/>
      <c r="N20" s="412"/>
    </row>
    <row r="21" spans="1:29" ht="13.5" hidden="1" customHeight="1" x14ac:dyDescent="0.25">
      <c r="A21" s="403"/>
      <c r="B21" s="404"/>
      <c r="C21" s="410"/>
      <c r="D21" s="411"/>
      <c r="E21" s="411"/>
      <c r="F21" s="411"/>
      <c r="G21" s="411"/>
      <c r="H21" s="411"/>
      <c r="I21" s="411"/>
      <c r="J21" s="411"/>
      <c r="K21" s="411"/>
      <c r="L21" s="411"/>
      <c r="M21" s="411"/>
      <c r="N21" s="412"/>
    </row>
    <row r="22" spans="1:29" ht="13.5" hidden="1" customHeight="1" x14ac:dyDescent="0.25">
      <c r="A22" s="403"/>
      <c r="B22" s="404"/>
      <c r="C22" s="410"/>
      <c r="D22" s="411"/>
      <c r="E22" s="411"/>
      <c r="F22" s="411"/>
      <c r="G22" s="411"/>
      <c r="H22" s="411"/>
      <c r="I22" s="411"/>
      <c r="J22" s="411"/>
      <c r="K22" s="411"/>
      <c r="L22" s="411"/>
      <c r="M22" s="411"/>
      <c r="N22" s="412"/>
    </row>
    <row r="23" spans="1:29" ht="13.5" hidden="1" customHeight="1" x14ac:dyDescent="0.25">
      <c r="A23" s="405"/>
      <c r="B23" s="406"/>
      <c r="C23" s="413"/>
      <c r="D23" s="414"/>
      <c r="E23" s="414"/>
      <c r="F23" s="414"/>
      <c r="G23" s="414"/>
      <c r="H23" s="414"/>
      <c r="I23" s="414"/>
      <c r="J23" s="414"/>
      <c r="K23" s="414"/>
      <c r="L23" s="414"/>
      <c r="M23" s="414"/>
      <c r="N23" s="415"/>
    </row>
    <row r="24" spans="1:29" ht="18.75" customHeight="1" x14ac:dyDescent="0.25">
      <c r="A24" s="380" t="s">
        <v>113</v>
      </c>
      <c r="B24" s="416"/>
      <c r="C24" s="416"/>
      <c r="D24" s="416"/>
      <c r="E24" s="416"/>
      <c r="F24" s="416"/>
      <c r="G24" s="416"/>
      <c r="H24" s="416"/>
      <c r="I24" s="416"/>
      <c r="J24" s="416"/>
      <c r="K24" s="416"/>
      <c r="L24" s="416"/>
      <c r="M24" s="416"/>
      <c r="N24" s="381"/>
      <c r="R24" s="45"/>
      <c r="S24" s="45"/>
      <c r="T24" s="45"/>
      <c r="U24" s="45"/>
      <c r="V24" s="45"/>
      <c r="W24" s="45"/>
      <c r="X24" s="45"/>
      <c r="Y24" s="45"/>
      <c r="Z24" s="45"/>
      <c r="AA24" s="45"/>
      <c r="AB24" s="45"/>
      <c r="AC24" s="45"/>
    </row>
    <row r="25" spans="1:29" ht="27" customHeight="1" x14ac:dyDescent="0.25">
      <c r="A25" s="46">
        <v>1</v>
      </c>
      <c r="B25" s="392" t="s">
        <v>268</v>
      </c>
      <c r="C25" s="393"/>
      <c r="D25" s="393"/>
      <c r="E25" s="393"/>
      <c r="F25" s="393"/>
      <c r="G25" s="394"/>
      <c r="H25" s="46">
        <v>6</v>
      </c>
      <c r="I25" s="392"/>
      <c r="J25" s="393"/>
      <c r="K25" s="393"/>
      <c r="L25" s="393"/>
      <c r="M25" s="393"/>
      <c r="N25" s="394"/>
      <c r="R25" s="45"/>
      <c r="S25" s="45"/>
      <c r="T25" s="45"/>
      <c r="U25" s="45"/>
      <c r="V25" s="45"/>
      <c r="W25" s="45"/>
      <c r="X25" s="45"/>
      <c r="Y25" s="45"/>
      <c r="Z25" s="45"/>
      <c r="AA25" s="45"/>
      <c r="AB25" s="45"/>
      <c r="AC25" s="45"/>
    </row>
    <row r="26" spans="1:29" ht="27" customHeight="1" x14ac:dyDescent="0.25">
      <c r="A26" s="46">
        <v>2</v>
      </c>
      <c r="B26" s="392" t="s">
        <v>269</v>
      </c>
      <c r="C26" s="393"/>
      <c r="D26" s="393"/>
      <c r="E26" s="393"/>
      <c r="F26" s="393"/>
      <c r="G26" s="394"/>
      <c r="H26" s="46">
        <v>7</v>
      </c>
      <c r="I26" s="392"/>
      <c r="J26" s="393"/>
      <c r="K26" s="393"/>
      <c r="L26" s="393"/>
      <c r="M26" s="393"/>
      <c r="N26" s="394"/>
      <c r="R26" s="45"/>
      <c r="S26" s="45"/>
      <c r="T26" s="45"/>
      <c r="U26" s="45"/>
      <c r="V26" s="45"/>
      <c r="W26" s="45"/>
      <c r="X26" s="45"/>
      <c r="Y26" s="45"/>
      <c r="Z26" s="45"/>
      <c r="AA26" s="45"/>
      <c r="AB26" s="45"/>
      <c r="AC26" s="45"/>
    </row>
    <row r="27" spans="1:29" ht="26.25" customHeight="1" x14ac:dyDescent="0.25">
      <c r="A27" s="46">
        <v>3</v>
      </c>
      <c r="B27" s="392" t="s">
        <v>270</v>
      </c>
      <c r="C27" s="393"/>
      <c r="D27" s="393"/>
      <c r="E27" s="393"/>
      <c r="F27" s="393"/>
      <c r="G27" s="394"/>
      <c r="H27" s="46">
        <v>8</v>
      </c>
      <c r="I27" s="392"/>
      <c r="J27" s="393"/>
      <c r="K27" s="393"/>
      <c r="L27" s="393"/>
      <c r="M27" s="393"/>
      <c r="N27" s="394"/>
      <c r="R27" s="45"/>
      <c r="S27" s="45"/>
      <c r="T27" s="45"/>
      <c r="U27" s="45"/>
      <c r="V27" s="45"/>
      <c r="W27" s="45"/>
      <c r="X27" s="45"/>
      <c r="Y27" s="45"/>
      <c r="Z27" s="45"/>
      <c r="AA27" s="45"/>
      <c r="AB27" s="45"/>
      <c r="AC27" s="45"/>
    </row>
    <row r="28" spans="1:29" ht="33.75" customHeight="1" x14ac:dyDescent="0.25">
      <c r="A28" s="46">
        <v>4</v>
      </c>
      <c r="B28" s="392"/>
      <c r="C28" s="393"/>
      <c r="D28" s="393"/>
      <c r="E28" s="393"/>
      <c r="F28" s="393"/>
      <c r="G28" s="394"/>
      <c r="H28" s="46">
        <v>9</v>
      </c>
      <c r="I28" s="392"/>
      <c r="J28" s="393"/>
      <c r="K28" s="393"/>
      <c r="L28" s="393"/>
      <c r="M28" s="393"/>
      <c r="N28" s="394"/>
    </row>
    <row r="29" spans="1:29" ht="34.5" customHeight="1" x14ac:dyDescent="0.25">
      <c r="A29" s="46">
        <v>5</v>
      </c>
      <c r="B29" s="392"/>
      <c r="C29" s="393"/>
      <c r="D29" s="393"/>
      <c r="E29" s="393"/>
      <c r="F29" s="393"/>
      <c r="G29" s="394"/>
      <c r="H29" s="46">
        <v>10</v>
      </c>
      <c r="I29" s="395"/>
      <c r="J29" s="395"/>
      <c r="K29" s="395"/>
      <c r="L29" s="395"/>
      <c r="M29" s="395"/>
      <c r="N29" s="395"/>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377" t="s">
        <v>117</v>
      </c>
      <c r="B31" s="378"/>
      <c r="C31" s="378"/>
      <c r="D31" s="378"/>
      <c r="E31" s="378"/>
      <c r="F31" s="378"/>
      <c r="G31" s="378"/>
      <c r="H31" s="379"/>
      <c r="I31" s="380" t="s">
        <v>118</v>
      </c>
      <c r="J31" s="381"/>
      <c r="K31" s="371" t="s">
        <v>119</v>
      </c>
      <c r="L31" s="371"/>
      <c r="M31" s="371" t="s">
        <v>120</v>
      </c>
      <c r="N31" s="371"/>
      <c r="O31" s="371">
        <v>2026</v>
      </c>
      <c r="P31" s="371"/>
      <c r="Q31" s="371">
        <v>2027</v>
      </c>
      <c r="R31" s="371"/>
    </row>
    <row r="32" spans="1:29" x14ac:dyDescent="0.25">
      <c r="A32" s="382"/>
      <c r="B32" s="383"/>
      <c r="C32" s="383"/>
      <c r="D32" s="383"/>
      <c r="E32" s="383"/>
      <c r="F32" s="383"/>
      <c r="G32" s="383"/>
      <c r="H32" s="384"/>
      <c r="I32" s="375"/>
      <c r="J32" s="375"/>
      <c r="K32" s="375"/>
      <c r="L32" s="375"/>
      <c r="M32" s="375"/>
      <c r="N32" s="375"/>
      <c r="O32" s="375" t="s">
        <v>57</v>
      </c>
      <c r="P32" s="375"/>
      <c r="Q32" s="375" t="s">
        <v>57</v>
      </c>
      <c r="R32" s="375"/>
    </row>
    <row r="33" spans="1:18" x14ac:dyDescent="0.25">
      <c r="A33" s="382"/>
      <c r="B33" s="383"/>
      <c r="C33" s="383"/>
      <c r="D33" s="383"/>
      <c r="E33" s="383"/>
      <c r="F33" s="383"/>
      <c r="G33" s="383"/>
      <c r="H33" s="384"/>
      <c r="I33" s="375"/>
      <c r="J33" s="375"/>
      <c r="K33" s="375"/>
      <c r="L33" s="375"/>
      <c r="M33" s="375"/>
      <c r="N33" s="375"/>
      <c r="O33" s="375"/>
      <c r="P33" s="375"/>
      <c r="Q33" s="375"/>
      <c r="R33" s="375"/>
    </row>
    <row r="34" spans="1:18" x14ac:dyDescent="0.25">
      <c r="A34" s="382"/>
      <c r="B34" s="383"/>
      <c r="C34" s="383"/>
      <c r="D34" s="383"/>
      <c r="E34" s="383"/>
      <c r="F34" s="383"/>
      <c r="G34" s="383"/>
      <c r="H34" s="384"/>
      <c r="I34" s="375"/>
      <c r="J34" s="375"/>
      <c r="K34" s="375"/>
      <c r="L34" s="375"/>
      <c r="M34" s="375"/>
      <c r="N34" s="375"/>
      <c r="O34" s="375"/>
      <c r="P34" s="375"/>
      <c r="Q34" s="375"/>
      <c r="R34" s="375"/>
    </row>
    <row r="35" spans="1:18" x14ac:dyDescent="0.25">
      <c r="A35" s="382"/>
      <c r="B35" s="383"/>
      <c r="C35" s="383"/>
      <c r="D35" s="383"/>
      <c r="E35" s="383"/>
      <c r="F35" s="383"/>
      <c r="G35" s="383"/>
      <c r="H35" s="384"/>
      <c r="I35" s="390"/>
      <c r="J35" s="391"/>
      <c r="K35" s="375"/>
      <c r="L35" s="375"/>
      <c r="M35" s="375"/>
      <c r="N35" s="375"/>
      <c r="O35" s="375"/>
      <c r="P35" s="375"/>
      <c r="Q35" s="375"/>
      <c r="R35" s="375"/>
    </row>
    <row r="36" spans="1:18" x14ac:dyDescent="0.25">
      <c r="A36" s="382"/>
      <c r="B36" s="383"/>
      <c r="C36" s="383"/>
      <c r="D36" s="383"/>
      <c r="E36" s="383"/>
      <c r="F36" s="383"/>
      <c r="G36" s="383"/>
      <c r="H36" s="384"/>
      <c r="I36" s="375"/>
      <c r="J36" s="375"/>
      <c r="K36" s="375"/>
      <c r="L36" s="375"/>
      <c r="M36" s="375"/>
      <c r="N36" s="375"/>
      <c r="O36" s="375"/>
      <c r="P36" s="375"/>
      <c r="Q36" s="375"/>
      <c r="R36" s="375"/>
    </row>
    <row r="37" spans="1:18" x14ac:dyDescent="0.25">
      <c r="A37" s="382"/>
      <c r="B37" s="383"/>
      <c r="C37" s="383"/>
      <c r="D37" s="383"/>
      <c r="E37" s="383"/>
      <c r="F37" s="383"/>
      <c r="G37" s="383"/>
      <c r="H37" s="384"/>
      <c r="I37" s="375"/>
      <c r="J37" s="375"/>
      <c r="K37" s="389"/>
      <c r="L37" s="389"/>
      <c r="M37" s="389"/>
      <c r="N37" s="389"/>
      <c r="O37" s="375"/>
      <c r="P37" s="375"/>
      <c r="Q37" s="375"/>
      <c r="R37" s="375"/>
    </row>
    <row r="38" spans="1:18" s="50" customFormat="1" x14ac:dyDescent="0.25">
      <c r="A38" s="382"/>
      <c r="B38" s="383"/>
      <c r="C38" s="383"/>
      <c r="D38" s="383"/>
      <c r="E38" s="383"/>
      <c r="F38" s="383"/>
      <c r="G38" s="383"/>
      <c r="H38" s="384"/>
      <c r="I38" s="375"/>
      <c r="J38" s="375"/>
      <c r="K38" s="389"/>
      <c r="L38" s="389"/>
      <c r="M38" s="389"/>
      <c r="N38" s="389"/>
      <c r="O38" s="375"/>
      <c r="P38" s="375"/>
      <c r="Q38" s="375"/>
      <c r="R38" s="375"/>
    </row>
    <row r="39" spans="1:18" x14ac:dyDescent="0.25">
      <c r="A39" s="377" t="s">
        <v>121</v>
      </c>
      <c r="B39" s="378"/>
      <c r="C39" s="378"/>
      <c r="D39" s="378"/>
      <c r="E39" s="378"/>
      <c r="F39" s="378"/>
      <c r="G39" s="378"/>
      <c r="H39" s="379"/>
      <c r="I39" s="380" t="s">
        <v>118</v>
      </c>
      <c r="J39" s="381"/>
      <c r="K39" s="371" t="s">
        <v>119</v>
      </c>
      <c r="L39" s="371"/>
      <c r="M39" s="371" t="s">
        <v>120</v>
      </c>
      <c r="N39" s="371"/>
      <c r="O39" s="371">
        <v>2026</v>
      </c>
      <c r="P39" s="371"/>
      <c r="Q39" s="371">
        <v>2027</v>
      </c>
      <c r="R39" s="371"/>
    </row>
    <row r="40" spans="1:18" ht="15.75" customHeight="1" x14ac:dyDescent="0.25">
      <c r="A40" s="382"/>
      <c r="B40" s="383"/>
      <c r="C40" s="383"/>
      <c r="D40" s="383"/>
      <c r="E40" s="383"/>
      <c r="F40" s="383"/>
      <c r="G40" s="383"/>
      <c r="H40" s="384"/>
      <c r="I40" s="388"/>
      <c r="J40" s="375"/>
      <c r="K40" s="388"/>
      <c r="L40" s="375"/>
      <c r="M40" s="375"/>
      <c r="N40" s="375"/>
      <c r="O40" s="388"/>
      <c r="P40" s="375"/>
      <c r="Q40" s="388"/>
      <c r="R40" s="375"/>
    </row>
    <row r="41" spans="1:18" x14ac:dyDescent="0.25">
      <c r="A41" s="382"/>
      <c r="B41" s="383"/>
      <c r="C41" s="383"/>
      <c r="D41" s="383"/>
      <c r="E41" s="383"/>
      <c r="F41" s="383"/>
      <c r="G41" s="383"/>
      <c r="H41" s="384"/>
      <c r="I41" s="388"/>
      <c r="J41" s="375"/>
      <c r="K41" s="388"/>
      <c r="L41" s="375"/>
      <c r="M41" s="375"/>
      <c r="N41" s="375"/>
      <c r="O41" s="388"/>
      <c r="P41" s="375"/>
      <c r="Q41" s="388"/>
      <c r="R41" s="375"/>
    </row>
    <row r="42" spans="1:18" x14ac:dyDescent="0.25">
      <c r="A42" s="382"/>
      <c r="B42" s="383"/>
      <c r="C42" s="383"/>
      <c r="D42" s="383"/>
      <c r="E42" s="383"/>
      <c r="F42" s="383"/>
      <c r="G42" s="383"/>
      <c r="H42" s="384"/>
      <c r="I42" s="388"/>
      <c r="J42" s="375"/>
      <c r="K42" s="388"/>
      <c r="L42" s="375"/>
      <c r="M42" s="375"/>
      <c r="N42" s="375"/>
      <c r="O42" s="388"/>
      <c r="P42" s="375"/>
      <c r="Q42" s="388"/>
      <c r="R42" s="375"/>
    </row>
    <row r="43" spans="1:18" x14ac:dyDescent="0.25">
      <c r="A43" s="382"/>
      <c r="B43" s="383"/>
      <c r="C43" s="383"/>
      <c r="D43" s="383"/>
      <c r="E43" s="383"/>
      <c r="F43" s="383"/>
      <c r="G43" s="383"/>
      <c r="H43" s="384"/>
      <c r="I43" s="388"/>
      <c r="J43" s="375"/>
      <c r="K43" s="388"/>
      <c r="L43" s="375"/>
      <c r="M43" s="375"/>
      <c r="N43" s="375"/>
      <c r="O43" s="388"/>
      <c r="P43" s="375"/>
      <c r="Q43" s="388"/>
      <c r="R43" s="375"/>
    </row>
    <row r="44" spans="1:18" x14ac:dyDescent="0.25">
      <c r="A44" s="382"/>
      <c r="B44" s="383"/>
      <c r="C44" s="383"/>
      <c r="D44" s="383"/>
      <c r="E44" s="383"/>
      <c r="F44" s="383"/>
      <c r="G44" s="383"/>
      <c r="H44" s="384"/>
      <c r="I44" s="388"/>
      <c r="J44" s="375"/>
      <c r="K44" s="388"/>
      <c r="L44" s="375"/>
      <c r="M44" s="375"/>
      <c r="N44" s="375"/>
      <c r="O44" s="388"/>
      <c r="P44" s="375"/>
      <c r="Q44" s="388"/>
      <c r="R44" s="375"/>
    </row>
    <row r="45" spans="1:18" x14ac:dyDescent="0.25">
      <c r="A45" s="382"/>
      <c r="B45" s="383"/>
      <c r="C45" s="383"/>
      <c r="D45" s="383"/>
      <c r="E45" s="383"/>
      <c r="F45" s="383"/>
      <c r="G45" s="383"/>
      <c r="H45" s="384"/>
      <c r="I45" s="388"/>
      <c r="J45" s="375"/>
      <c r="K45" s="388"/>
      <c r="L45" s="375"/>
      <c r="M45" s="375"/>
      <c r="N45" s="375"/>
      <c r="O45" s="388"/>
      <c r="P45" s="375"/>
      <c r="Q45" s="388"/>
      <c r="R45" s="375"/>
    </row>
    <row r="46" spans="1:18" x14ac:dyDescent="0.25">
      <c r="A46" s="382"/>
      <c r="B46" s="383"/>
      <c r="C46" s="383"/>
      <c r="D46" s="383"/>
      <c r="E46" s="383"/>
      <c r="F46" s="383"/>
      <c r="G46" s="383"/>
      <c r="H46" s="384"/>
      <c r="I46" s="388"/>
      <c r="J46" s="375"/>
      <c r="K46" s="388"/>
      <c r="L46" s="375"/>
      <c r="M46" s="375"/>
      <c r="N46" s="375"/>
      <c r="O46" s="388"/>
      <c r="P46" s="375"/>
      <c r="Q46" s="388"/>
      <c r="R46" s="375"/>
    </row>
    <row r="47" spans="1:18" x14ac:dyDescent="0.25">
      <c r="A47" s="382"/>
      <c r="B47" s="383"/>
      <c r="C47" s="383"/>
      <c r="D47" s="383"/>
      <c r="E47" s="383"/>
      <c r="F47" s="383"/>
      <c r="G47" s="383"/>
      <c r="H47" s="384"/>
      <c r="I47" s="388"/>
      <c r="J47" s="375"/>
      <c r="K47" s="388"/>
      <c r="L47" s="375"/>
      <c r="M47" s="375"/>
      <c r="N47" s="375"/>
      <c r="O47" s="388"/>
      <c r="P47" s="375"/>
      <c r="Q47" s="388"/>
      <c r="R47" s="375"/>
    </row>
    <row r="48" spans="1:18" x14ac:dyDescent="0.25">
      <c r="A48" s="377" t="s">
        <v>122</v>
      </c>
      <c r="B48" s="378"/>
      <c r="C48" s="378"/>
      <c r="D48" s="378"/>
      <c r="E48" s="378"/>
      <c r="F48" s="378"/>
      <c r="G48" s="378"/>
      <c r="H48" s="379"/>
      <c r="I48" s="380" t="s">
        <v>118</v>
      </c>
      <c r="J48" s="381"/>
      <c r="K48" s="371" t="s">
        <v>119</v>
      </c>
      <c r="L48" s="371"/>
      <c r="M48" s="371" t="s">
        <v>120</v>
      </c>
      <c r="N48" s="371"/>
      <c r="O48" s="371">
        <v>2026</v>
      </c>
      <c r="P48" s="371"/>
      <c r="Q48" s="371">
        <v>2027</v>
      </c>
      <c r="R48" s="371"/>
    </row>
    <row r="49" spans="1:18" x14ac:dyDescent="0.25">
      <c r="A49" s="382"/>
      <c r="B49" s="383"/>
      <c r="C49" s="383"/>
      <c r="D49" s="383"/>
      <c r="E49" s="383"/>
      <c r="F49" s="383"/>
      <c r="G49" s="383"/>
      <c r="H49" s="384"/>
      <c r="I49" s="385"/>
      <c r="J49" s="385"/>
      <c r="K49" s="375"/>
      <c r="L49" s="375"/>
      <c r="M49" s="375"/>
      <c r="N49" s="375"/>
      <c r="O49" s="385"/>
      <c r="P49" s="385"/>
      <c r="Q49" s="385"/>
      <c r="R49" s="385"/>
    </row>
    <row r="50" spans="1:18" x14ac:dyDescent="0.25">
      <c r="A50" s="382"/>
      <c r="B50" s="383"/>
      <c r="C50" s="383"/>
      <c r="D50" s="383"/>
      <c r="E50" s="383"/>
      <c r="F50" s="383"/>
      <c r="G50" s="383"/>
      <c r="H50" s="384"/>
      <c r="I50" s="386"/>
      <c r="J50" s="387"/>
      <c r="K50" s="385"/>
      <c r="L50" s="385"/>
      <c r="M50" s="375"/>
      <c r="N50" s="375"/>
      <c r="O50" s="386"/>
      <c r="P50" s="387"/>
      <c r="Q50" s="386"/>
      <c r="R50" s="387"/>
    </row>
    <row r="51" spans="1:18" x14ac:dyDescent="0.25">
      <c r="A51" s="382"/>
      <c r="B51" s="383"/>
      <c r="C51" s="383"/>
      <c r="D51" s="383"/>
      <c r="E51" s="383"/>
      <c r="F51" s="383"/>
      <c r="G51" s="383"/>
      <c r="H51" s="384"/>
      <c r="I51" s="385"/>
      <c r="J51" s="385"/>
      <c r="K51" s="375"/>
      <c r="L51" s="375"/>
      <c r="M51" s="375"/>
      <c r="N51" s="375"/>
      <c r="O51" s="375"/>
      <c r="P51" s="375"/>
      <c r="Q51" s="375"/>
      <c r="R51" s="375"/>
    </row>
    <row r="52" spans="1:18" x14ac:dyDescent="0.25">
      <c r="A52" s="382"/>
      <c r="B52" s="383"/>
      <c r="C52" s="383"/>
      <c r="D52" s="383"/>
      <c r="E52" s="383"/>
      <c r="F52" s="383"/>
      <c r="G52" s="383"/>
      <c r="H52" s="384"/>
      <c r="I52" s="375"/>
      <c r="J52" s="375"/>
      <c r="K52" s="375"/>
      <c r="L52" s="375"/>
      <c r="M52" s="375"/>
      <c r="N52" s="375"/>
      <c r="O52" s="375"/>
      <c r="P52" s="375"/>
      <c r="Q52" s="375"/>
      <c r="R52" s="375"/>
    </row>
    <row r="53" spans="1:18" x14ac:dyDescent="0.25">
      <c r="A53" s="382"/>
      <c r="B53" s="383"/>
      <c r="C53" s="383"/>
      <c r="D53" s="383"/>
      <c r="E53" s="383"/>
      <c r="F53" s="383"/>
      <c r="G53" s="383"/>
      <c r="H53" s="384"/>
      <c r="I53" s="375"/>
      <c r="J53" s="375"/>
      <c r="K53" s="375"/>
      <c r="L53" s="375"/>
      <c r="M53" s="375"/>
      <c r="N53" s="375"/>
      <c r="O53" s="375"/>
      <c r="P53" s="375"/>
      <c r="Q53" s="375"/>
      <c r="R53" s="375"/>
    </row>
    <row r="54" spans="1:18" x14ac:dyDescent="0.25">
      <c r="A54" s="377" t="s">
        <v>123</v>
      </c>
      <c r="B54" s="378"/>
      <c r="C54" s="378"/>
      <c r="D54" s="378"/>
      <c r="E54" s="378"/>
      <c r="F54" s="378"/>
      <c r="G54" s="378"/>
      <c r="H54" s="379"/>
      <c r="I54" s="380" t="s">
        <v>118</v>
      </c>
      <c r="J54" s="381"/>
      <c r="K54" s="371" t="s">
        <v>119</v>
      </c>
      <c r="L54" s="371"/>
      <c r="M54" s="371" t="s">
        <v>120</v>
      </c>
      <c r="N54" s="371"/>
      <c r="O54" s="371">
        <v>2026</v>
      </c>
      <c r="P54" s="371"/>
      <c r="Q54" s="371">
        <v>2027</v>
      </c>
      <c r="R54" s="371"/>
    </row>
    <row r="55" spans="1:18" x14ac:dyDescent="0.25">
      <c r="A55" s="372"/>
      <c r="B55" s="373"/>
      <c r="C55" s="373"/>
      <c r="D55" s="373"/>
      <c r="E55" s="373"/>
      <c r="F55" s="373"/>
      <c r="G55" s="373"/>
      <c r="H55" s="374"/>
      <c r="I55" s="375"/>
      <c r="J55" s="375"/>
      <c r="K55" s="375"/>
      <c r="L55" s="375"/>
      <c r="M55" s="375"/>
      <c r="N55" s="375"/>
      <c r="O55" s="375"/>
      <c r="P55" s="375"/>
      <c r="Q55" s="375"/>
      <c r="R55" s="375"/>
    </row>
    <row r="56" spans="1:18" x14ac:dyDescent="0.25">
      <c r="A56" s="372"/>
      <c r="B56" s="373"/>
      <c r="C56" s="373"/>
      <c r="D56" s="373"/>
      <c r="E56" s="373"/>
      <c r="F56" s="373"/>
      <c r="G56" s="373"/>
      <c r="H56" s="374"/>
      <c r="I56" s="375"/>
      <c r="J56" s="375"/>
      <c r="K56" s="375"/>
      <c r="L56" s="375"/>
      <c r="M56" s="375"/>
      <c r="N56" s="375"/>
      <c r="O56" s="375"/>
      <c r="P56" s="375"/>
      <c r="Q56" s="375"/>
      <c r="R56" s="375"/>
    </row>
    <row r="57" spans="1:18" x14ac:dyDescent="0.25">
      <c r="A57" s="372"/>
      <c r="B57" s="373"/>
      <c r="C57" s="373"/>
      <c r="D57" s="373"/>
      <c r="E57" s="373"/>
      <c r="F57" s="373"/>
      <c r="G57" s="373"/>
      <c r="H57" s="374"/>
      <c r="I57" s="376"/>
      <c r="J57" s="375"/>
      <c r="K57" s="375"/>
      <c r="L57" s="375"/>
      <c r="M57" s="375"/>
      <c r="N57" s="375"/>
      <c r="O57" s="376"/>
      <c r="P57" s="375"/>
      <c r="Q57" s="376"/>
      <c r="R57" s="375"/>
    </row>
    <row r="58" spans="1:18" x14ac:dyDescent="0.25">
      <c r="A58" s="372"/>
      <c r="B58" s="373"/>
      <c r="C58" s="373"/>
      <c r="D58" s="373"/>
      <c r="E58" s="373"/>
      <c r="F58" s="373"/>
      <c r="G58" s="373"/>
      <c r="H58" s="374"/>
      <c r="I58" s="375"/>
      <c r="J58" s="375"/>
      <c r="K58" s="375"/>
      <c r="L58" s="375"/>
      <c r="M58" s="375"/>
      <c r="N58" s="375"/>
      <c r="O58" s="375"/>
      <c r="P58" s="375"/>
      <c r="Q58" s="375"/>
      <c r="R58" s="375"/>
    </row>
    <row r="59" spans="1:18" x14ac:dyDescent="0.25">
      <c r="A59" s="372"/>
      <c r="B59" s="373"/>
      <c r="C59" s="373"/>
      <c r="D59" s="373"/>
      <c r="E59" s="373"/>
      <c r="F59" s="373"/>
      <c r="G59" s="373"/>
      <c r="H59" s="374"/>
      <c r="I59" s="375"/>
      <c r="J59" s="375"/>
      <c r="K59" s="375"/>
      <c r="L59" s="375"/>
      <c r="M59" s="375"/>
      <c r="N59" s="375"/>
      <c r="O59" s="375"/>
      <c r="P59" s="375"/>
      <c r="Q59" s="375"/>
      <c r="R59" s="375"/>
    </row>
    <row r="61" spans="1:18" x14ac:dyDescent="0.25">
      <c r="A61" s="368" t="s">
        <v>15</v>
      </c>
      <c r="B61" s="369"/>
      <c r="C61" s="369"/>
      <c r="D61" s="369"/>
      <c r="E61" s="369"/>
      <c r="F61" s="369"/>
      <c r="G61" s="369"/>
      <c r="H61" s="369"/>
      <c r="I61" s="369"/>
      <c r="J61" s="369"/>
      <c r="K61" s="369"/>
      <c r="L61" s="369"/>
      <c r="M61" s="369"/>
      <c r="N61" s="370"/>
    </row>
    <row r="62" spans="1:18" ht="39.75" customHeight="1" x14ac:dyDescent="0.25">
      <c r="A62" s="371" t="s">
        <v>16</v>
      </c>
      <c r="B62" s="371"/>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364">
        <f>IF(A25&gt;0,A25,"")</f>
        <v>1</v>
      </c>
      <c r="B63" s="365"/>
      <c r="C63" s="70"/>
      <c r="D63" s="71"/>
      <c r="E63" s="68"/>
      <c r="F63" s="68"/>
      <c r="G63" s="68"/>
      <c r="H63" s="68"/>
      <c r="I63" s="68"/>
      <c r="J63" s="68"/>
      <c r="K63" s="68"/>
      <c r="L63" s="68"/>
      <c r="M63" s="68"/>
      <c r="N63" s="68"/>
    </row>
    <row r="64" spans="1:18" ht="12" customHeight="1" thickBot="1" x14ac:dyDescent="0.3">
      <c r="A64" s="366"/>
      <c r="B64" s="367"/>
      <c r="C64" s="55"/>
      <c r="D64" s="55"/>
      <c r="E64" s="55"/>
      <c r="F64" s="55"/>
      <c r="G64" s="55"/>
      <c r="H64" s="55"/>
      <c r="I64" s="55"/>
      <c r="J64" s="55"/>
      <c r="K64" s="55"/>
      <c r="L64" s="55"/>
      <c r="M64" s="55"/>
      <c r="N64" s="55"/>
    </row>
    <row r="65" spans="1:15" ht="12" customHeight="1" x14ac:dyDescent="0.25">
      <c r="A65" s="364">
        <f>IF(A26&gt;0,A26,"")</f>
        <v>2</v>
      </c>
      <c r="B65" s="365"/>
      <c r="C65" s="54"/>
      <c r="D65" s="54"/>
      <c r="E65" s="54"/>
      <c r="F65" s="68"/>
      <c r="G65" s="68"/>
      <c r="H65" s="68"/>
      <c r="I65" s="68"/>
      <c r="J65" s="68"/>
      <c r="K65" s="68"/>
      <c r="L65" s="68"/>
      <c r="M65" s="68"/>
      <c r="N65" s="68"/>
    </row>
    <row r="66" spans="1:15" ht="12" customHeight="1" thickBot="1" x14ac:dyDescent="0.3">
      <c r="A66" s="366"/>
      <c r="B66" s="367"/>
      <c r="C66" s="55"/>
      <c r="D66" s="55"/>
      <c r="E66" s="55"/>
      <c r="F66" s="55"/>
      <c r="G66" s="55"/>
      <c r="H66" s="55"/>
      <c r="I66" s="55"/>
      <c r="J66" s="55"/>
      <c r="K66" s="55"/>
      <c r="L66" s="55"/>
      <c r="M66" s="55"/>
      <c r="N66" s="55"/>
    </row>
    <row r="67" spans="1:15" ht="12" customHeight="1" x14ac:dyDescent="0.25">
      <c r="A67" s="364">
        <f>IF(A27&gt;0,A27,"")</f>
        <v>3</v>
      </c>
      <c r="B67" s="365"/>
      <c r="C67" s="54"/>
      <c r="D67" s="54"/>
      <c r="E67" s="54"/>
      <c r="F67" s="54"/>
      <c r="G67" s="54"/>
      <c r="H67" s="68"/>
      <c r="I67" s="68"/>
      <c r="J67" s="68"/>
      <c r="K67" s="68"/>
      <c r="L67" s="68"/>
      <c r="M67" s="68"/>
      <c r="N67" s="68"/>
    </row>
    <row r="68" spans="1:15" ht="12" customHeight="1" thickBot="1" x14ac:dyDescent="0.3">
      <c r="A68" s="366"/>
      <c r="B68" s="367"/>
      <c r="C68" s="55"/>
      <c r="D68" s="55"/>
      <c r="E68" s="55"/>
      <c r="F68" s="55"/>
      <c r="G68" s="55"/>
      <c r="H68" s="55"/>
      <c r="I68" s="55"/>
      <c r="J68" s="55"/>
      <c r="K68" s="55"/>
      <c r="L68" s="55"/>
      <c r="M68" s="55"/>
      <c r="N68" s="55"/>
    </row>
    <row r="69" spans="1:15" ht="12" customHeight="1" x14ac:dyDescent="0.25">
      <c r="A69" s="364">
        <v>4</v>
      </c>
      <c r="B69" s="365"/>
      <c r="C69" s="54"/>
      <c r="D69" s="54"/>
      <c r="E69" s="54"/>
      <c r="F69" s="54"/>
      <c r="G69" s="54"/>
      <c r="H69" s="54"/>
      <c r="I69" s="54"/>
      <c r="J69" s="54"/>
      <c r="K69" s="54"/>
      <c r="L69" s="54"/>
      <c r="M69" s="54"/>
      <c r="N69" s="54"/>
    </row>
    <row r="70" spans="1:15" ht="12" customHeight="1" thickBot="1" x14ac:dyDescent="0.3">
      <c r="A70" s="366"/>
      <c r="B70" s="367"/>
      <c r="C70" s="55"/>
      <c r="D70" s="55"/>
      <c r="E70" s="55"/>
      <c r="F70" s="55"/>
      <c r="G70" s="55"/>
      <c r="H70" s="55"/>
      <c r="I70" s="55"/>
      <c r="J70" s="55"/>
      <c r="K70" s="55"/>
      <c r="L70" s="55"/>
      <c r="M70" s="55"/>
      <c r="N70" s="55"/>
    </row>
    <row r="71" spans="1:15" ht="12" customHeight="1" thickBot="1" x14ac:dyDescent="0.3">
      <c r="A71" s="364">
        <v>5</v>
      </c>
      <c r="B71" s="365"/>
      <c r="C71" s="54"/>
      <c r="D71" s="54"/>
      <c r="E71" s="54"/>
      <c r="F71" s="54"/>
      <c r="G71" s="54"/>
      <c r="H71" s="54"/>
      <c r="I71" s="54"/>
      <c r="J71" s="54"/>
      <c r="K71" s="54"/>
      <c r="L71" s="54"/>
      <c r="M71" s="54"/>
      <c r="N71" s="55"/>
    </row>
    <row r="72" spans="1:15" ht="12" customHeight="1" thickBot="1" x14ac:dyDescent="0.3">
      <c r="A72" s="366"/>
      <c r="B72" s="367"/>
      <c r="C72" s="55"/>
      <c r="D72" s="55"/>
      <c r="E72" s="55"/>
      <c r="F72" s="55"/>
      <c r="G72" s="55"/>
      <c r="H72" s="55"/>
      <c r="I72" s="55"/>
      <c r="J72" s="55"/>
      <c r="K72" s="55"/>
      <c r="L72" s="55"/>
      <c r="M72" s="55"/>
      <c r="N72" s="55"/>
    </row>
    <row r="73" spans="1:15" ht="12" customHeight="1" x14ac:dyDescent="0.25">
      <c r="A73" s="364">
        <v>6</v>
      </c>
      <c r="B73" s="365"/>
      <c r="C73" s="54"/>
      <c r="D73" s="54"/>
      <c r="E73" s="54"/>
      <c r="F73" s="54"/>
      <c r="G73" s="54"/>
      <c r="H73" s="54"/>
      <c r="I73" s="54"/>
      <c r="J73" s="54"/>
      <c r="K73" s="54"/>
      <c r="L73" s="54"/>
      <c r="M73" s="54"/>
      <c r="N73" s="54"/>
    </row>
    <row r="74" spans="1:15" ht="12" customHeight="1" thickBot="1" x14ac:dyDescent="0.3">
      <c r="A74" s="366"/>
      <c r="B74" s="367"/>
      <c r="C74" s="55"/>
      <c r="D74" s="55"/>
      <c r="E74" s="55"/>
      <c r="F74" s="55"/>
      <c r="G74" s="55"/>
      <c r="H74" s="55"/>
      <c r="I74" s="55"/>
      <c r="J74" s="55"/>
      <c r="K74" s="55"/>
      <c r="L74" s="55"/>
      <c r="M74" s="55"/>
      <c r="N74" s="55"/>
    </row>
    <row r="75" spans="1:15" ht="12" customHeight="1" x14ac:dyDescent="0.25">
      <c r="A75" s="364">
        <v>7</v>
      </c>
      <c r="B75" s="365"/>
      <c r="C75" s="54"/>
      <c r="D75" s="54"/>
      <c r="E75" s="54"/>
      <c r="F75" s="54"/>
      <c r="G75" s="54"/>
      <c r="H75" s="54"/>
      <c r="I75" s="54"/>
      <c r="J75" s="54"/>
      <c r="K75" s="54"/>
      <c r="L75" s="54"/>
      <c r="M75" s="54"/>
      <c r="N75" s="54"/>
    </row>
    <row r="76" spans="1:15" ht="12" customHeight="1" thickBot="1" x14ac:dyDescent="0.3">
      <c r="A76" s="366"/>
      <c r="B76" s="367"/>
      <c r="C76" s="55"/>
      <c r="D76" s="55"/>
      <c r="E76" s="55"/>
      <c r="F76" s="55"/>
      <c r="G76" s="55"/>
      <c r="H76" s="55"/>
      <c r="I76" s="55"/>
      <c r="J76" s="55"/>
      <c r="K76" s="55"/>
      <c r="L76" s="55"/>
      <c r="M76" s="55"/>
      <c r="N76" s="55"/>
    </row>
    <row r="77" spans="1:15" ht="12" customHeight="1" x14ac:dyDescent="0.25">
      <c r="A77" s="364">
        <v>8</v>
      </c>
      <c r="B77" s="365"/>
      <c r="C77" s="54"/>
      <c r="D77" s="54"/>
      <c r="E77" s="54"/>
      <c r="F77" s="54"/>
      <c r="G77" s="54"/>
      <c r="H77" s="54"/>
      <c r="I77" s="54"/>
      <c r="J77" s="54"/>
      <c r="K77" s="54"/>
      <c r="L77" s="54"/>
      <c r="M77" s="54"/>
      <c r="N77" s="57"/>
      <c r="O77" s="58"/>
    </row>
    <row r="78" spans="1:15" ht="12" customHeight="1" thickBot="1" x14ac:dyDescent="0.3">
      <c r="A78" s="366"/>
      <c r="B78" s="367"/>
      <c r="C78" s="55"/>
      <c r="D78" s="55"/>
      <c r="E78" s="55"/>
      <c r="F78" s="55"/>
      <c r="G78" s="55"/>
      <c r="H78" s="55"/>
      <c r="I78" s="55"/>
      <c r="J78" s="55"/>
      <c r="K78" s="55"/>
      <c r="L78" s="55"/>
      <c r="M78" s="55"/>
      <c r="N78" s="55"/>
    </row>
    <row r="79" spans="1:15" ht="12" customHeight="1" x14ac:dyDescent="0.25">
      <c r="A79" s="364">
        <v>9</v>
      </c>
      <c r="B79" s="365"/>
      <c r="C79" s="54"/>
      <c r="D79" s="54"/>
      <c r="E79" s="54"/>
      <c r="F79" s="54"/>
      <c r="G79" s="54"/>
      <c r="H79" s="54"/>
      <c r="I79" s="54"/>
      <c r="J79" s="54"/>
      <c r="K79" s="54"/>
      <c r="L79" s="54"/>
      <c r="M79" s="54"/>
      <c r="N79" s="54"/>
    </row>
    <row r="80" spans="1:15" ht="12" customHeight="1" thickBot="1" x14ac:dyDescent="0.3">
      <c r="A80" s="366"/>
      <c r="B80" s="367"/>
      <c r="C80" s="55"/>
      <c r="D80" s="55"/>
      <c r="E80" s="55"/>
      <c r="F80" s="55"/>
      <c r="G80" s="55"/>
      <c r="H80" s="55"/>
      <c r="I80" s="55"/>
      <c r="J80" s="55"/>
      <c r="K80" s="55"/>
      <c r="L80" s="55"/>
      <c r="M80" s="55"/>
      <c r="N80" s="55"/>
    </row>
    <row r="81" spans="1:14" ht="12" customHeight="1" x14ac:dyDescent="0.25">
      <c r="A81" s="364">
        <v>10</v>
      </c>
      <c r="B81" s="365"/>
      <c r="C81" s="54"/>
      <c r="D81" s="54"/>
      <c r="E81" s="54"/>
      <c r="F81" s="54"/>
      <c r="G81" s="54"/>
      <c r="H81" s="54"/>
      <c r="I81" s="54"/>
      <c r="J81" s="54"/>
      <c r="K81" s="54"/>
      <c r="L81" s="54"/>
      <c r="M81" s="54"/>
      <c r="N81" s="54"/>
    </row>
    <row r="82" spans="1:14" ht="12" customHeight="1" thickBot="1" x14ac:dyDescent="0.3">
      <c r="A82" s="366"/>
      <c r="B82" s="367"/>
      <c r="C82" s="55"/>
      <c r="D82" s="55"/>
      <c r="E82" s="55"/>
      <c r="F82" s="55"/>
      <c r="G82" s="55"/>
      <c r="H82" s="55"/>
      <c r="I82" s="55"/>
      <c r="J82" s="55"/>
      <c r="K82" s="55"/>
      <c r="L82" s="55"/>
      <c r="M82" s="55"/>
      <c r="N82" s="55"/>
    </row>
    <row r="83" spans="1:14" x14ac:dyDescent="0.25">
      <c r="A83" s="360" t="s">
        <v>124</v>
      </c>
      <c r="B83" s="361"/>
      <c r="C83" s="361"/>
      <c r="D83" s="361"/>
      <c r="E83" s="362"/>
      <c r="F83" s="333"/>
      <c r="G83" s="335"/>
      <c r="H83" s="349" t="s">
        <v>124</v>
      </c>
      <c r="I83" s="349"/>
      <c r="J83" s="349"/>
      <c r="K83" s="349"/>
      <c r="L83" s="349"/>
      <c r="M83" s="363"/>
      <c r="N83" s="363"/>
    </row>
    <row r="84" spans="1:14" x14ac:dyDescent="0.25">
      <c r="A84" s="330" t="s">
        <v>125</v>
      </c>
      <c r="B84" s="331"/>
      <c r="C84" s="331"/>
      <c r="D84" s="331"/>
      <c r="E84" s="332"/>
      <c r="F84" s="333"/>
      <c r="G84" s="335"/>
      <c r="H84" s="349" t="s">
        <v>125</v>
      </c>
      <c r="I84" s="349"/>
      <c r="J84" s="349"/>
      <c r="K84" s="349"/>
      <c r="L84" s="349"/>
      <c r="M84" s="363"/>
      <c r="N84" s="363"/>
    </row>
    <row r="85" spans="1:14" x14ac:dyDescent="0.25">
      <c r="A85" s="60"/>
      <c r="B85" s="60"/>
      <c r="C85" s="60"/>
      <c r="D85" s="60"/>
      <c r="E85" s="60"/>
      <c r="F85" s="60"/>
      <c r="G85" s="60"/>
      <c r="H85" s="60"/>
      <c r="I85" s="60"/>
      <c r="J85" s="60"/>
      <c r="K85" s="60"/>
      <c r="L85" s="60"/>
      <c r="M85" s="60"/>
      <c r="N85" s="60"/>
    </row>
    <row r="86" spans="1:14" x14ac:dyDescent="0.25">
      <c r="A86" s="327" t="s">
        <v>126</v>
      </c>
      <c r="B86" s="328"/>
      <c r="C86" s="328"/>
      <c r="D86" s="328"/>
      <c r="E86" s="328"/>
      <c r="F86" s="328"/>
      <c r="G86" s="329"/>
      <c r="H86" s="359" t="s">
        <v>126</v>
      </c>
      <c r="I86" s="359"/>
      <c r="J86" s="359"/>
      <c r="K86" s="359"/>
      <c r="L86" s="359"/>
      <c r="M86" s="359"/>
      <c r="N86" s="359"/>
    </row>
    <row r="87" spans="1:14" x14ac:dyDescent="0.25">
      <c r="A87" s="349" t="s">
        <v>127</v>
      </c>
      <c r="B87" s="349"/>
      <c r="C87" s="350"/>
      <c r="D87" s="351"/>
      <c r="E87" s="351"/>
      <c r="F87" s="351"/>
      <c r="G87" s="352"/>
      <c r="H87" s="349" t="s">
        <v>128</v>
      </c>
      <c r="I87" s="349"/>
      <c r="J87" s="350"/>
      <c r="K87" s="351"/>
      <c r="L87" s="351"/>
      <c r="M87" s="351"/>
      <c r="N87" s="352"/>
    </row>
    <row r="88" spans="1:14" x14ac:dyDescent="0.25">
      <c r="A88" s="349"/>
      <c r="B88" s="349"/>
      <c r="C88" s="353"/>
      <c r="D88" s="354"/>
      <c r="E88" s="354"/>
      <c r="F88" s="354"/>
      <c r="G88" s="355"/>
      <c r="H88" s="349"/>
      <c r="I88" s="349"/>
      <c r="J88" s="353"/>
      <c r="K88" s="354"/>
      <c r="L88" s="354"/>
      <c r="M88" s="354"/>
      <c r="N88" s="355"/>
    </row>
    <row r="89" spans="1:14" x14ac:dyDescent="0.25">
      <c r="A89" s="349"/>
      <c r="B89" s="349"/>
      <c r="C89" s="356"/>
      <c r="D89" s="357"/>
      <c r="E89" s="357"/>
      <c r="F89" s="357"/>
      <c r="G89" s="358"/>
      <c r="H89" s="349"/>
      <c r="I89" s="349"/>
      <c r="J89" s="356"/>
      <c r="K89" s="357"/>
      <c r="L89" s="357"/>
      <c r="M89" s="357"/>
      <c r="N89" s="358"/>
    </row>
    <row r="90" spans="1:14" x14ac:dyDescent="0.25">
      <c r="A90" s="349" t="s">
        <v>129</v>
      </c>
      <c r="B90" s="349"/>
      <c r="C90" s="350"/>
      <c r="D90" s="351"/>
      <c r="E90" s="351"/>
      <c r="F90" s="351"/>
      <c r="G90" s="352"/>
      <c r="H90" s="349" t="s">
        <v>129</v>
      </c>
      <c r="I90" s="349"/>
      <c r="J90" s="350"/>
      <c r="K90" s="351"/>
      <c r="L90" s="351"/>
      <c r="M90" s="351"/>
      <c r="N90" s="352"/>
    </row>
    <row r="91" spans="1:14" x14ac:dyDescent="0.25">
      <c r="A91" s="349"/>
      <c r="B91" s="349"/>
      <c r="C91" s="353"/>
      <c r="D91" s="354"/>
      <c r="E91" s="354"/>
      <c r="F91" s="354"/>
      <c r="G91" s="355"/>
      <c r="H91" s="349"/>
      <c r="I91" s="349"/>
      <c r="J91" s="353"/>
      <c r="K91" s="354"/>
      <c r="L91" s="354"/>
      <c r="M91" s="354"/>
      <c r="N91" s="355"/>
    </row>
    <row r="92" spans="1:14" x14ac:dyDescent="0.25">
      <c r="A92" s="349"/>
      <c r="B92" s="349"/>
      <c r="C92" s="356"/>
      <c r="D92" s="357"/>
      <c r="E92" s="357"/>
      <c r="F92" s="357"/>
      <c r="G92" s="358"/>
      <c r="H92" s="349"/>
      <c r="I92" s="349"/>
      <c r="J92" s="356"/>
      <c r="K92" s="357"/>
      <c r="L92" s="357"/>
      <c r="M92" s="357"/>
      <c r="N92" s="358"/>
    </row>
    <row r="93" spans="1:14" x14ac:dyDescent="0.25">
      <c r="A93" s="327" t="s">
        <v>130</v>
      </c>
      <c r="B93" s="328"/>
      <c r="C93" s="328"/>
      <c r="D93" s="328"/>
      <c r="E93" s="328"/>
      <c r="F93" s="328"/>
      <c r="G93" s="329"/>
      <c r="H93" s="359" t="s">
        <v>130</v>
      </c>
      <c r="I93" s="359"/>
      <c r="J93" s="359"/>
      <c r="K93" s="359"/>
      <c r="L93" s="359"/>
      <c r="M93" s="359"/>
      <c r="N93" s="359"/>
    </row>
    <row r="94" spans="1:14" x14ac:dyDescent="0.25">
      <c r="A94" s="349" t="s">
        <v>131</v>
      </c>
      <c r="B94" s="349"/>
      <c r="C94" s="350"/>
      <c r="D94" s="351"/>
      <c r="E94" s="351"/>
      <c r="F94" s="351"/>
      <c r="G94" s="352"/>
      <c r="H94" s="349" t="s">
        <v>132</v>
      </c>
      <c r="I94" s="349"/>
      <c r="J94" s="350"/>
      <c r="K94" s="351"/>
      <c r="L94" s="351"/>
      <c r="M94" s="351"/>
      <c r="N94" s="352"/>
    </row>
    <row r="95" spans="1:14" x14ac:dyDescent="0.25">
      <c r="A95" s="349"/>
      <c r="B95" s="349"/>
      <c r="C95" s="353"/>
      <c r="D95" s="354"/>
      <c r="E95" s="354"/>
      <c r="F95" s="354"/>
      <c r="G95" s="355"/>
      <c r="H95" s="349"/>
      <c r="I95" s="349"/>
      <c r="J95" s="353"/>
      <c r="K95" s="354"/>
      <c r="L95" s="354"/>
      <c r="M95" s="354"/>
      <c r="N95" s="355"/>
    </row>
    <row r="96" spans="1:14" x14ac:dyDescent="0.25">
      <c r="A96" s="349"/>
      <c r="B96" s="349"/>
      <c r="C96" s="356"/>
      <c r="D96" s="357"/>
      <c r="E96" s="357"/>
      <c r="F96" s="357"/>
      <c r="G96" s="358"/>
      <c r="H96" s="349"/>
      <c r="I96" s="349"/>
      <c r="J96" s="356"/>
      <c r="K96" s="357"/>
      <c r="L96" s="357"/>
      <c r="M96" s="357"/>
      <c r="N96" s="358"/>
    </row>
    <row r="97" spans="1:14" x14ac:dyDescent="0.25">
      <c r="A97" s="349" t="s">
        <v>133</v>
      </c>
      <c r="B97" s="349"/>
      <c r="C97" s="350"/>
      <c r="D97" s="351"/>
      <c r="E97" s="351"/>
      <c r="F97" s="351"/>
      <c r="G97" s="352"/>
      <c r="H97" s="349" t="s">
        <v>133</v>
      </c>
      <c r="I97" s="349"/>
      <c r="J97" s="350"/>
      <c r="K97" s="351"/>
      <c r="L97" s="351"/>
      <c r="M97" s="351"/>
      <c r="N97" s="352"/>
    </row>
    <row r="98" spans="1:14" x14ac:dyDescent="0.25">
      <c r="A98" s="349"/>
      <c r="B98" s="349"/>
      <c r="C98" s="353"/>
      <c r="D98" s="354"/>
      <c r="E98" s="354"/>
      <c r="F98" s="354"/>
      <c r="G98" s="355"/>
      <c r="H98" s="349"/>
      <c r="I98" s="349"/>
      <c r="J98" s="353"/>
      <c r="K98" s="354"/>
      <c r="L98" s="354"/>
      <c r="M98" s="354"/>
      <c r="N98" s="355"/>
    </row>
    <row r="99" spans="1:14" x14ac:dyDescent="0.25">
      <c r="A99" s="349"/>
      <c r="B99" s="349"/>
      <c r="C99" s="356"/>
      <c r="D99" s="357"/>
      <c r="E99" s="357"/>
      <c r="F99" s="357"/>
      <c r="G99" s="358"/>
      <c r="H99" s="349"/>
      <c r="I99" s="349"/>
      <c r="J99" s="356"/>
      <c r="K99" s="357"/>
      <c r="L99" s="357"/>
      <c r="M99" s="357"/>
      <c r="N99" s="358"/>
    </row>
    <row r="100" spans="1:14" x14ac:dyDescent="0.25">
      <c r="A100" s="60"/>
      <c r="B100" s="60"/>
      <c r="C100" s="60"/>
      <c r="D100" s="60"/>
      <c r="E100" s="60"/>
      <c r="F100" s="60"/>
      <c r="G100" s="60"/>
      <c r="H100" s="60"/>
      <c r="I100" s="60"/>
      <c r="J100" s="60"/>
      <c r="K100" s="60"/>
      <c r="L100" s="60"/>
      <c r="M100" s="60"/>
      <c r="N100" s="60"/>
    </row>
    <row r="101" spans="1:14" x14ac:dyDescent="0.25">
      <c r="A101" s="327" t="s">
        <v>37</v>
      </c>
      <c r="B101" s="328"/>
      <c r="C101" s="328"/>
      <c r="D101" s="328"/>
      <c r="E101" s="328"/>
      <c r="F101" s="328"/>
      <c r="G101" s="328"/>
      <c r="H101" s="328"/>
      <c r="I101" s="328"/>
      <c r="J101" s="328"/>
      <c r="K101" s="328"/>
      <c r="L101" s="328"/>
      <c r="M101" s="328"/>
      <c r="N101" s="329"/>
    </row>
    <row r="102" spans="1:14" ht="31.5" customHeight="1" x14ac:dyDescent="0.25">
      <c r="A102" s="61" t="s">
        <v>29</v>
      </c>
      <c r="B102" s="344" t="s">
        <v>30</v>
      </c>
      <c r="C102" s="345"/>
      <c r="D102" s="345"/>
      <c r="E102" s="345"/>
      <c r="F102" s="346"/>
      <c r="G102" s="347" t="s">
        <v>134</v>
      </c>
      <c r="H102" s="347"/>
      <c r="I102" s="347" t="s">
        <v>135</v>
      </c>
      <c r="J102" s="347"/>
      <c r="K102" s="347" t="s">
        <v>136</v>
      </c>
      <c r="L102" s="347"/>
      <c r="M102" s="348" t="s">
        <v>137</v>
      </c>
      <c r="N102" s="348"/>
    </row>
    <row r="103" spans="1:14" x14ac:dyDescent="0.25">
      <c r="A103" s="69" t="s">
        <v>237</v>
      </c>
      <c r="B103" s="473" t="s">
        <v>253</v>
      </c>
      <c r="C103" s="474"/>
      <c r="D103" s="474"/>
      <c r="E103" s="474"/>
      <c r="F103" s="475"/>
      <c r="G103" s="336"/>
      <c r="H103" s="337"/>
      <c r="I103" s="338"/>
      <c r="J103" s="338"/>
      <c r="K103" s="491">
        <v>0.15</v>
      </c>
      <c r="L103" s="488"/>
      <c r="M103" s="340"/>
      <c r="N103" s="340"/>
    </row>
    <row r="104" spans="1:14" x14ac:dyDescent="0.25">
      <c r="A104" s="69" t="s">
        <v>234</v>
      </c>
      <c r="B104" s="473" t="s">
        <v>254</v>
      </c>
      <c r="C104" s="474"/>
      <c r="D104" s="474"/>
      <c r="E104" s="474"/>
      <c r="F104" s="475"/>
      <c r="G104" s="336"/>
      <c r="H104" s="337"/>
      <c r="I104" s="338"/>
      <c r="J104" s="338"/>
      <c r="K104" s="490">
        <v>0.15</v>
      </c>
      <c r="L104" s="486"/>
      <c r="M104" s="340"/>
      <c r="N104" s="340"/>
    </row>
    <row r="105" spans="1:14" x14ac:dyDescent="0.25">
      <c r="A105" s="69" t="s">
        <v>234</v>
      </c>
      <c r="B105" s="473" t="s">
        <v>255</v>
      </c>
      <c r="C105" s="474"/>
      <c r="D105" s="474"/>
      <c r="E105" s="474"/>
      <c r="F105" s="475"/>
      <c r="G105" s="336"/>
      <c r="H105" s="337"/>
      <c r="I105" s="338"/>
      <c r="J105" s="338"/>
      <c r="K105" s="490">
        <v>0.15</v>
      </c>
      <c r="L105" s="486"/>
      <c r="M105" s="340"/>
      <c r="N105" s="340"/>
    </row>
    <row r="106" spans="1:14" x14ac:dyDescent="0.25">
      <c r="A106" s="69" t="s">
        <v>234</v>
      </c>
      <c r="B106" s="473" t="s">
        <v>256</v>
      </c>
      <c r="C106" s="474"/>
      <c r="D106" s="474"/>
      <c r="E106" s="474"/>
      <c r="F106" s="475"/>
      <c r="G106" s="336"/>
      <c r="H106" s="337"/>
      <c r="I106" s="338"/>
      <c r="J106" s="338"/>
      <c r="K106" s="490">
        <v>0.1</v>
      </c>
      <c r="L106" s="486"/>
      <c r="M106" s="340"/>
      <c r="N106" s="340"/>
    </row>
    <row r="107" spans="1:14" x14ac:dyDescent="0.25">
      <c r="A107" s="69" t="s">
        <v>257</v>
      </c>
      <c r="B107" s="473" t="s">
        <v>232</v>
      </c>
      <c r="C107" s="474"/>
      <c r="D107" s="474"/>
      <c r="E107" s="474"/>
      <c r="F107" s="475"/>
      <c r="G107" s="336"/>
      <c r="H107" s="337"/>
      <c r="I107" s="338"/>
      <c r="J107" s="338"/>
      <c r="K107" s="490">
        <v>0.1</v>
      </c>
      <c r="L107" s="486"/>
      <c r="M107" s="340"/>
      <c r="N107" s="340"/>
    </row>
    <row r="108" spans="1:14" x14ac:dyDescent="0.25">
      <c r="A108" s="69" t="s">
        <v>237</v>
      </c>
      <c r="B108" s="343" t="s">
        <v>238</v>
      </c>
      <c r="C108" s="334"/>
      <c r="D108" s="334"/>
      <c r="E108" s="334"/>
      <c r="F108" s="335"/>
      <c r="G108" s="336"/>
      <c r="H108" s="337"/>
      <c r="I108" s="338"/>
      <c r="J108" s="338"/>
      <c r="K108" s="490">
        <v>0.15</v>
      </c>
      <c r="L108" s="486"/>
      <c r="M108" s="340"/>
      <c r="N108" s="340"/>
    </row>
    <row r="109" spans="1:14" x14ac:dyDescent="0.25">
      <c r="A109" s="59" t="s">
        <v>234</v>
      </c>
      <c r="B109" s="333" t="s">
        <v>271</v>
      </c>
      <c r="C109" s="334"/>
      <c r="D109" s="334"/>
      <c r="E109" s="334"/>
      <c r="F109" s="335"/>
      <c r="G109" s="336"/>
      <c r="H109" s="337"/>
      <c r="I109" s="338"/>
      <c r="J109" s="338"/>
      <c r="K109" s="490">
        <v>0.05</v>
      </c>
      <c r="L109" s="486"/>
      <c r="M109" s="340"/>
      <c r="N109" s="340"/>
    </row>
    <row r="110" spans="1:14" x14ac:dyDescent="0.25">
      <c r="A110" s="59" t="s">
        <v>234</v>
      </c>
      <c r="B110" s="333" t="s">
        <v>272</v>
      </c>
      <c r="C110" s="334"/>
      <c r="D110" s="334"/>
      <c r="E110" s="334"/>
      <c r="F110" s="335"/>
      <c r="G110" s="336"/>
      <c r="H110" s="337"/>
      <c r="I110" s="338"/>
      <c r="J110" s="338"/>
      <c r="K110" s="490">
        <v>0.05</v>
      </c>
      <c r="L110" s="486"/>
      <c r="M110" s="340"/>
      <c r="N110" s="340"/>
    </row>
    <row r="111" spans="1:14" x14ac:dyDescent="0.25">
      <c r="A111" s="59" t="s">
        <v>234</v>
      </c>
      <c r="B111" s="333" t="s">
        <v>273</v>
      </c>
      <c r="C111" s="334"/>
      <c r="D111" s="334"/>
      <c r="E111" s="334"/>
      <c r="F111" s="335"/>
      <c r="G111" s="336"/>
      <c r="H111" s="337"/>
      <c r="I111" s="338"/>
      <c r="J111" s="338"/>
      <c r="K111" s="490">
        <v>0.05</v>
      </c>
      <c r="L111" s="486"/>
      <c r="M111" s="340"/>
      <c r="N111" s="340"/>
    </row>
    <row r="112" spans="1:14" x14ac:dyDescent="0.25">
      <c r="A112" s="72" t="s">
        <v>257</v>
      </c>
      <c r="B112" s="481" t="s">
        <v>274</v>
      </c>
      <c r="C112" s="482"/>
      <c r="D112" s="482"/>
      <c r="E112" s="482"/>
      <c r="F112" s="483"/>
      <c r="G112" s="336"/>
      <c r="H112" s="337"/>
      <c r="I112" s="338"/>
      <c r="J112" s="338"/>
      <c r="K112" s="490">
        <v>0.05</v>
      </c>
      <c r="L112" s="486"/>
      <c r="M112" s="340"/>
      <c r="N112" s="340"/>
    </row>
    <row r="113" spans="1:16" x14ac:dyDescent="0.25">
      <c r="A113" s="59"/>
      <c r="B113" s="333"/>
      <c r="C113" s="334"/>
      <c r="D113" s="334"/>
      <c r="E113" s="334"/>
      <c r="F113" s="335"/>
      <c r="G113" s="336"/>
      <c r="H113" s="337"/>
      <c r="I113" s="338"/>
      <c r="J113" s="338"/>
      <c r="K113" s="338"/>
      <c r="L113" s="338"/>
      <c r="M113" s="340"/>
      <c r="N113" s="340"/>
    </row>
    <row r="114" spans="1:16" x14ac:dyDescent="0.25">
      <c r="A114" s="59"/>
      <c r="B114" s="333"/>
      <c r="C114" s="334"/>
      <c r="D114" s="334"/>
      <c r="E114" s="334"/>
      <c r="F114" s="335"/>
      <c r="G114" s="336"/>
      <c r="H114" s="337"/>
      <c r="I114" s="338"/>
      <c r="J114" s="338"/>
      <c r="K114" s="338"/>
      <c r="L114" s="338"/>
      <c r="M114" s="340"/>
      <c r="N114" s="340"/>
    </row>
    <row r="115" spans="1:16" x14ac:dyDescent="0.25">
      <c r="A115" s="62">
        <f>COUNTA(B103:F114)</f>
        <v>10</v>
      </c>
      <c r="B115" s="341" t="s">
        <v>146</v>
      </c>
      <c r="C115" s="341"/>
      <c r="D115" s="341"/>
      <c r="E115" s="341"/>
      <c r="F115" s="341"/>
      <c r="G115" s="341"/>
      <c r="H115" s="341"/>
      <c r="I115" s="341"/>
      <c r="J115" s="341"/>
      <c r="K115" s="341"/>
      <c r="L115" s="342"/>
      <c r="M115" s="316"/>
      <c r="N115" s="316"/>
    </row>
    <row r="116" spans="1:16" x14ac:dyDescent="0.25">
      <c r="A116" s="60"/>
      <c r="B116" s="60"/>
      <c r="C116" s="60"/>
      <c r="D116" s="60"/>
      <c r="E116" s="60"/>
      <c r="F116" s="60"/>
      <c r="G116" s="60"/>
      <c r="H116" s="60"/>
      <c r="I116" s="60"/>
      <c r="J116" s="60"/>
      <c r="K116" s="60"/>
      <c r="L116" s="60"/>
      <c r="M116" s="60"/>
      <c r="N116" s="60"/>
    </row>
    <row r="117" spans="1:16" x14ac:dyDescent="0.25">
      <c r="A117" s="327" t="s">
        <v>147</v>
      </c>
      <c r="B117" s="328"/>
      <c r="C117" s="328"/>
      <c r="D117" s="328"/>
      <c r="E117" s="328"/>
      <c r="F117" s="328"/>
      <c r="G117" s="328"/>
      <c r="H117" s="328"/>
      <c r="I117" s="328"/>
      <c r="J117" s="328"/>
      <c r="K117" s="328"/>
      <c r="L117" s="328"/>
      <c r="M117" s="328"/>
      <c r="N117" s="329"/>
    </row>
    <row r="118" spans="1:16" x14ac:dyDescent="0.25">
      <c r="A118" s="330" t="s">
        <v>148</v>
      </c>
      <c r="B118" s="331"/>
      <c r="C118" s="331"/>
      <c r="D118" s="332"/>
      <c r="E118" s="330" t="s">
        <v>149</v>
      </c>
      <c r="F118" s="331"/>
      <c r="G118" s="331"/>
      <c r="H118" s="331"/>
      <c r="I118" s="331"/>
      <c r="J118" s="331"/>
      <c r="K118" s="331"/>
      <c r="L118" s="331"/>
      <c r="M118" s="313" t="s">
        <v>150</v>
      </c>
      <c r="N118" s="315"/>
    </row>
    <row r="119" spans="1:16" x14ac:dyDescent="0.25">
      <c r="A119" s="317"/>
      <c r="B119" s="318"/>
      <c r="C119" s="318"/>
      <c r="D119" s="319"/>
      <c r="E119" s="317"/>
      <c r="F119" s="318"/>
      <c r="G119" s="318"/>
      <c r="H119" s="318"/>
      <c r="I119" s="318"/>
      <c r="J119" s="318"/>
      <c r="K119" s="318"/>
      <c r="L119" s="318"/>
      <c r="M119" s="323"/>
      <c r="N119" s="324"/>
    </row>
    <row r="120" spans="1:16" x14ac:dyDescent="0.25">
      <c r="A120" s="320"/>
      <c r="B120" s="321"/>
      <c r="C120" s="321"/>
      <c r="D120" s="322"/>
      <c r="E120" s="320"/>
      <c r="F120" s="321"/>
      <c r="G120" s="321"/>
      <c r="H120" s="321"/>
      <c r="I120" s="321"/>
      <c r="J120" s="321"/>
      <c r="K120" s="321"/>
      <c r="L120" s="321"/>
      <c r="M120" s="325"/>
      <c r="N120" s="326"/>
      <c r="O120" s="63"/>
      <c r="P120" s="64"/>
    </row>
    <row r="121" spans="1:16" x14ac:dyDescent="0.25">
      <c r="A121" s="317"/>
      <c r="B121" s="318"/>
      <c r="C121" s="318"/>
      <c r="D121" s="319"/>
      <c r="E121" s="317"/>
      <c r="F121" s="318"/>
      <c r="G121" s="318"/>
      <c r="H121" s="318"/>
      <c r="I121" s="318"/>
      <c r="J121" s="318"/>
      <c r="K121" s="318"/>
      <c r="L121" s="318"/>
      <c r="M121" s="323"/>
      <c r="N121" s="324"/>
      <c r="O121" s="63"/>
      <c r="P121" s="64"/>
    </row>
    <row r="122" spans="1:16" x14ac:dyDescent="0.25">
      <c r="A122" s="320"/>
      <c r="B122" s="321"/>
      <c r="C122" s="321"/>
      <c r="D122" s="322"/>
      <c r="E122" s="320"/>
      <c r="F122" s="321"/>
      <c r="G122" s="321"/>
      <c r="H122" s="321"/>
      <c r="I122" s="321"/>
      <c r="J122" s="321"/>
      <c r="K122" s="321"/>
      <c r="L122" s="321"/>
      <c r="M122" s="325"/>
      <c r="N122" s="326"/>
    </row>
    <row r="123" spans="1:16" x14ac:dyDescent="0.25">
      <c r="A123" s="317"/>
      <c r="B123" s="318"/>
      <c r="C123" s="318"/>
      <c r="D123" s="319"/>
      <c r="E123" s="317"/>
      <c r="F123" s="318"/>
      <c r="G123" s="318"/>
      <c r="H123" s="318"/>
      <c r="I123" s="318"/>
      <c r="J123" s="318"/>
      <c r="K123" s="318"/>
      <c r="L123" s="318"/>
      <c r="M123" s="323"/>
      <c r="N123" s="324"/>
    </row>
    <row r="124" spans="1:16" x14ac:dyDescent="0.25">
      <c r="A124" s="320"/>
      <c r="B124" s="321"/>
      <c r="C124" s="321"/>
      <c r="D124" s="322"/>
      <c r="E124" s="320"/>
      <c r="F124" s="321"/>
      <c r="G124" s="321"/>
      <c r="H124" s="321"/>
      <c r="I124" s="321"/>
      <c r="J124" s="321"/>
      <c r="K124" s="321"/>
      <c r="L124" s="321"/>
      <c r="M124" s="325"/>
      <c r="N124" s="326"/>
    </row>
    <row r="125" spans="1:16" x14ac:dyDescent="0.25">
      <c r="A125" s="317"/>
      <c r="B125" s="318"/>
      <c r="C125" s="318"/>
      <c r="D125" s="319"/>
      <c r="E125" s="317"/>
      <c r="F125" s="318"/>
      <c r="G125" s="318"/>
      <c r="H125" s="318"/>
      <c r="I125" s="318"/>
      <c r="J125" s="318"/>
      <c r="K125" s="318"/>
      <c r="L125" s="318"/>
      <c r="M125" s="323"/>
      <c r="N125" s="324"/>
    </row>
    <row r="126" spans="1:16" x14ac:dyDescent="0.25">
      <c r="A126" s="320"/>
      <c r="B126" s="321"/>
      <c r="C126" s="321"/>
      <c r="D126" s="322"/>
      <c r="E126" s="320"/>
      <c r="F126" s="321"/>
      <c r="G126" s="321"/>
      <c r="H126" s="321"/>
      <c r="I126" s="321"/>
      <c r="J126" s="321"/>
      <c r="K126" s="321"/>
      <c r="L126" s="321"/>
      <c r="M126" s="325"/>
      <c r="N126" s="326"/>
    </row>
    <row r="127" spans="1:16" x14ac:dyDescent="0.25">
      <c r="A127" s="317"/>
      <c r="B127" s="318"/>
      <c r="C127" s="318"/>
      <c r="D127" s="319"/>
      <c r="E127" s="317"/>
      <c r="F127" s="318"/>
      <c r="G127" s="318"/>
      <c r="H127" s="318"/>
      <c r="I127" s="318"/>
      <c r="J127" s="318"/>
      <c r="K127" s="318"/>
      <c r="L127" s="318"/>
      <c r="M127" s="323"/>
      <c r="N127" s="324"/>
    </row>
    <row r="128" spans="1:16" x14ac:dyDescent="0.25">
      <c r="A128" s="320"/>
      <c r="B128" s="321"/>
      <c r="C128" s="321"/>
      <c r="D128" s="322"/>
      <c r="E128" s="320"/>
      <c r="F128" s="321"/>
      <c r="G128" s="321"/>
      <c r="H128" s="321"/>
      <c r="I128" s="321"/>
      <c r="J128" s="321"/>
      <c r="K128" s="321"/>
      <c r="L128" s="321"/>
      <c r="M128" s="325"/>
      <c r="N128" s="326"/>
    </row>
    <row r="129" spans="1:14" x14ac:dyDescent="0.25">
      <c r="A129" s="317"/>
      <c r="B129" s="318"/>
      <c r="C129" s="318"/>
      <c r="D129" s="319"/>
      <c r="E129" s="317"/>
      <c r="F129" s="318"/>
      <c r="G129" s="318"/>
      <c r="H129" s="318"/>
      <c r="I129" s="318"/>
      <c r="J129" s="318"/>
      <c r="K129" s="318"/>
      <c r="L129" s="318"/>
      <c r="M129" s="323"/>
      <c r="N129" s="324"/>
    </row>
    <row r="130" spans="1:14" x14ac:dyDescent="0.25">
      <c r="A130" s="320"/>
      <c r="B130" s="321"/>
      <c r="C130" s="321"/>
      <c r="D130" s="322"/>
      <c r="E130" s="320"/>
      <c r="F130" s="321"/>
      <c r="G130" s="321"/>
      <c r="H130" s="321"/>
      <c r="I130" s="321"/>
      <c r="J130" s="321"/>
      <c r="K130" s="321"/>
      <c r="L130" s="321"/>
      <c r="M130" s="325"/>
      <c r="N130" s="326"/>
    </row>
    <row r="131" spans="1:14" x14ac:dyDescent="0.25">
      <c r="A131" s="317"/>
      <c r="B131" s="318"/>
      <c r="C131" s="318"/>
      <c r="D131" s="319"/>
      <c r="E131" s="317"/>
      <c r="F131" s="318"/>
      <c r="G131" s="318"/>
      <c r="H131" s="318"/>
      <c r="I131" s="318"/>
      <c r="J131" s="318"/>
      <c r="K131" s="318"/>
      <c r="L131" s="318"/>
      <c r="M131" s="323"/>
      <c r="N131" s="324"/>
    </row>
    <row r="132" spans="1:14" x14ac:dyDescent="0.25">
      <c r="A132" s="320"/>
      <c r="B132" s="321"/>
      <c r="C132" s="321"/>
      <c r="D132" s="322"/>
      <c r="E132" s="320"/>
      <c r="F132" s="321"/>
      <c r="G132" s="321"/>
      <c r="H132" s="321"/>
      <c r="I132" s="321"/>
      <c r="J132" s="321"/>
      <c r="K132" s="321"/>
      <c r="L132" s="321"/>
      <c r="M132" s="325"/>
      <c r="N132" s="326"/>
    </row>
    <row r="133" spans="1:14" x14ac:dyDescent="0.25">
      <c r="A133" s="313" t="s">
        <v>151</v>
      </c>
      <c r="B133" s="314"/>
      <c r="C133" s="314"/>
      <c r="D133" s="314"/>
      <c r="E133" s="314"/>
      <c r="F133" s="314"/>
      <c r="G133" s="314"/>
      <c r="H133" s="314"/>
      <c r="I133" s="314"/>
      <c r="J133" s="314"/>
      <c r="K133" s="314"/>
      <c r="L133" s="315"/>
      <c r="M133" s="316"/>
      <c r="N133" s="316"/>
    </row>
    <row r="65412" spans="251:255" x14ac:dyDescent="0.25">
      <c r="IQ65412" s="43" t="s">
        <v>32</v>
      </c>
      <c r="IR65412" s="43" t="s">
        <v>33</v>
      </c>
      <c r="IS65412" s="43" t="s">
        <v>34</v>
      </c>
      <c r="IT65412" s="43" t="s">
        <v>35</v>
      </c>
      <c r="IU65412" s="43" t="s">
        <v>36</v>
      </c>
    </row>
    <row r="65413" spans="251:255" x14ac:dyDescent="0.25">
      <c r="IQ65413" s="43" t="e">
        <f>#REF!&amp;$C$9</f>
        <v>#REF!</v>
      </c>
      <c r="IR65413" s="43" t="e">
        <f>#REF!</f>
        <v>#REF!</v>
      </c>
      <c r="IS65413" s="43" t="e">
        <f>$B$25&amp;" - "&amp;$B$26&amp;" - "&amp;$B$29&amp;" - "&amp;$I$29&amp;" - "&amp;#REF!&amp;" - "&amp;#REF!&amp;" - "&amp;#REF!&amp;" - "&amp;#REF!</f>
        <v>#REF!</v>
      </c>
      <c r="IT65413"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3" s="43" t="e">
        <f>#REF!</f>
        <v>#REF!</v>
      </c>
    </row>
  </sheetData>
  <mergeCells count="34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L115"/>
    <mergeCell ref="M115:N115"/>
    <mergeCell ref="A117:N117"/>
    <mergeCell ref="A118:D118"/>
    <mergeCell ref="E118:L118"/>
    <mergeCell ref="M118:N118"/>
    <mergeCell ref="B113:F113"/>
    <mergeCell ref="G113:H113"/>
    <mergeCell ref="I113:J113"/>
    <mergeCell ref="K113:L113"/>
    <mergeCell ref="M113:N113"/>
    <mergeCell ref="B114:F114"/>
    <mergeCell ref="G114:H114"/>
    <mergeCell ref="I114:J114"/>
    <mergeCell ref="K114:L114"/>
    <mergeCell ref="M114:N114"/>
    <mergeCell ref="A123:D124"/>
    <mergeCell ref="E123:L124"/>
    <mergeCell ref="M123:N124"/>
    <mergeCell ref="A125:D126"/>
    <mergeCell ref="E125:L126"/>
    <mergeCell ref="M125:N126"/>
    <mergeCell ref="A119:D120"/>
    <mergeCell ref="E119:L120"/>
    <mergeCell ref="M119:N120"/>
    <mergeCell ref="A121:D122"/>
    <mergeCell ref="E121:L122"/>
    <mergeCell ref="M121:N122"/>
    <mergeCell ref="A131:D132"/>
    <mergeCell ref="E131:L132"/>
    <mergeCell ref="M131:N132"/>
    <mergeCell ref="A133:L133"/>
    <mergeCell ref="M133:N133"/>
    <mergeCell ref="A127:D128"/>
    <mergeCell ref="E127:L128"/>
    <mergeCell ref="M127:N128"/>
    <mergeCell ref="A129:D130"/>
    <mergeCell ref="E129:L130"/>
    <mergeCell ref="M129:N130"/>
  </mergeCells>
  <conditionalFormatting sqref="C63:N63 C65:N65 C67:N67 C69:N69 C71:M71 C73:N73 C75:N75 C77:N77 C79:N79 C81:N81">
    <cfRule type="cellIs" dxfId="53" priority="1" stopIfTrue="1" operator="equal">
      <formula>"x"</formula>
    </cfRule>
  </conditionalFormatting>
  <conditionalFormatting sqref="C64:N64 C66:N66 C68:N68 C70:N70 N71:N72 C72:M72 C74:N74 C76:N76 C78:N78 C80:N80 C82:N82">
    <cfRule type="cellIs" dxfId="5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F4A15BDF-F91E-41C1-A3CF-716AE7BF99C1}"/>
  </dataValidation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2A17B-AA5D-4D11-9141-2E18509AF140}">
  <dimension ref="A1:IU65412"/>
  <sheetViews>
    <sheetView zoomScaleNormal="100" workbookViewId="0">
      <selection activeCell="Q97" sqref="Q97"/>
    </sheetView>
  </sheetViews>
  <sheetFormatPr defaultColWidth="9.109375" defaultRowHeight="13.2" x14ac:dyDescent="0.25"/>
  <cols>
    <col min="1" max="1" width="8.44140625" style="75" customWidth="1"/>
    <col min="2" max="2" width="12.33203125" style="75" customWidth="1"/>
    <col min="3" max="3" width="13.109375" style="75" bestFit="1" customWidth="1"/>
    <col min="4" max="4" width="8.44140625" style="75" customWidth="1"/>
    <col min="5" max="7" width="6.44140625" style="75" customWidth="1"/>
    <col min="8" max="8" width="14" style="75" customWidth="1"/>
    <col min="9" max="9" width="6.44140625" style="75" customWidth="1"/>
    <col min="10" max="10" width="14.109375" style="75" customWidth="1"/>
    <col min="11" max="11" width="6.44140625" style="75" customWidth="1"/>
    <col min="12" max="12" width="11.44140625" style="75" customWidth="1"/>
    <col min="13" max="13" width="6.44140625" style="75" customWidth="1"/>
    <col min="14" max="14" width="11" style="75" customWidth="1"/>
    <col min="15" max="15" width="9.109375" style="75"/>
    <col min="16" max="16" width="10.109375" style="75" customWidth="1"/>
    <col min="17" max="17" width="9.109375" style="75"/>
    <col min="18" max="18" width="11.44140625" style="75" customWidth="1"/>
    <col min="19" max="244" width="9.109375" style="75"/>
    <col min="245" max="245" width="14.109375" style="75" bestFit="1" customWidth="1"/>
    <col min="246" max="256" width="9.109375" style="75"/>
    <col min="257" max="257" width="8.44140625" style="75" customWidth="1"/>
    <col min="258" max="258" width="12.33203125" style="75" customWidth="1"/>
    <col min="259" max="259" width="10.44140625" style="75" customWidth="1"/>
    <col min="260" max="260" width="8.44140625" style="75" customWidth="1"/>
    <col min="261" max="263" width="6.44140625" style="75" customWidth="1"/>
    <col min="264" max="264" width="14" style="75" customWidth="1"/>
    <col min="265" max="265" width="6.44140625" style="75" customWidth="1"/>
    <col min="266" max="266" width="14.109375" style="75" customWidth="1"/>
    <col min="267" max="267" width="6.44140625" style="75" customWidth="1"/>
    <col min="268" max="268" width="11.44140625" style="75" customWidth="1"/>
    <col min="269" max="269" width="6.44140625" style="75" customWidth="1"/>
    <col min="270" max="270" width="11" style="75" customWidth="1"/>
    <col min="271" max="271" width="9.109375" style="75"/>
    <col min="272" max="272" width="10.109375" style="75" customWidth="1"/>
    <col min="273" max="273" width="9.109375" style="75"/>
    <col min="274" max="274" width="11.44140625" style="75" customWidth="1"/>
    <col min="275" max="500" width="9.109375" style="75"/>
    <col min="501" max="501" width="14.109375" style="75" bestFit="1" customWidth="1"/>
    <col min="502" max="512" width="9.109375" style="75"/>
    <col min="513" max="513" width="8.44140625" style="75" customWidth="1"/>
    <col min="514" max="514" width="12.33203125" style="75" customWidth="1"/>
    <col min="515" max="515" width="10.44140625" style="75" customWidth="1"/>
    <col min="516" max="516" width="8.44140625" style="75" customWidth="1"/>
    <col min="517" max="519" width="6.44140625" style="75" customWidth="1"/>
    <col min="520" max="520" width="14" style="75" customWidth="1"/>
    <col min="521" max="521" width="6.44140625" style="75" customWidth="1"/>
    <col min="522" max="522" width="14.109375" style="75" customWidth="1"/>
    <col min="523" max="523" width="6.44140625" style="75" customWidth="1"/>
    <col min="524" max="524" width="11.44140625" style="75" customWidth="1"/>
    <col min="525" max="525" width="6.44140625" style="75" customWidth="1"/>
    <col min="526" max="526" width="11" style="75" customWidth="1"/>
    <col min="527" max="527" width="9.109375" style="75"/>
    <col min="528" max="528" width="10.109375" style="75" customWidth="1"/>
    <col min="529" max="529" width="9.109375" style="75"/>
    <col min="530" max="530" width="11.44140625" style="75" customWidth="1"/>
    <col min="531" max="756" width="9.109375" style="75"/>
    <col min="757" max="757" width="14.109375" style="75" bestFit="1" customWidth="1"/>
    <col min="758" max="768" width="9.109375" style="75"/>
    <col min="769" max="769" width="8.44140625" style="75" customWidth="1"/>
    <col min="770" max="770" width="12.33203125" style="75" customWidth="1"/>
    <col min="771" max="771" width="10.44140625" style="75" customWidth="1"/>
    <col min="772" max="772" width="8.44140625" style="75" customWidth="1"/>
    <col min="773" max="775" width="6.44140625" style="75" customWidth="1"/>
    <col min="776" max="776" width="14" style="75" customWidth="1"/>
    <col min="777" max="777" width="6.44140625" style="75" customWidth="1"/>
    <col min="778" max="778" width="14.109375" style="75" customWidth="1"/>
    <col min="779" max="779" width="6.44140625" style="75" customWidth="1"/>
    <col min="780" max="780" width="11.44140625" style="75" customWidth="1"/>
    <col min="781" max="781" width="6.44140625" style="75" customWidth="1"/>
    <col min="782" max="782" width="11" style="75" customWidth="1"/>
    <col min="783" max="783" width="9.109375" style="75"/>
    <col min="784" max="784" width="10.109375" style="75" customWidth="1"/>
    <col min="785" max="785" width="9.109375" style="75"/>
    <col min="786" max="786" width="11.44140625" style="75" customWidth="1"/>
    <col min="787" max="1012" width="9.109375" style="75"/>
    <col min="1013" max="1013" width="14.109375" style="75" bestFit="1" customWidth="1"/>
    <col min="1014" max="1024" width="9.109375" style="75"/>
    <col min="1025" max="1025" width="8.44140625" style="75" customWidth="1"/>
    <col min="1026" max="1026" width="12.33203125" style="75" customWidth="1"/>
    <col min="1027" max="1027" width="10.44140625" style="75" customWidth="1"/>
    <col min="1028" max="1028" width="8.44140625" style="75" customWidth="1"/>
    <col min="1029" max="1031" width="6.44140625" style="75" customWidth="1"/>
    <col min="1032" max="1032" width="14" style="75" customWidth="1"/>
    <col min="1033" max="1033" width="6.44140625" style="75" customWidth="1"/>
    <col min="1034" max="1034" width="14.109375" style="75" customWidth="1"/>
    <col min="1035" max="1035" width="6.44140625" style="75" customWidth="1"/>
    <col min="1036" max="1036" width="11.44140625" style="75" customWidth="1"/>
    <col min="1037" max="1037" width="6.44140625" style="75" customWidth="1"/>
    <col min="1038" max="1038" width="11" style="75" customWidth="1"/>
    <col min="1039" max="1039" width="9.109375" style="75"/>
    <col min="1040" max="1040" width="10.109375" style="75" customWidth="1"/>
    <col min="1041" max="1041" width="9.109375" style="75"/>
    <col min="1042" max="1042" width="11.44140625" style="75" customWidth="1"/>
    <col min="1043" max="1268" width="9.109375" style="75"/>
    <col min="1269" max="1269" width="14.109375" style="75" bestFit="1" customWidth="1"/>
    <col min="1270" max="1280" width="9.109375" style="75"/>
    <col min="1281" max="1281" width="8.44140625" style="75" customWidth="1"/>
    <col min="1282" max="1282" width="12.33203125" style="75" customWidth="1"/>
    <col min="1283" max="1283" width="10.44140625" style="75" customWidth="1"/>
    <col min="1284" max="1284" width="8.44140625" style="75" customWidth="1"/>
    <col min="1285" max="1287" width="6.44140625" style="75" customWidth="1"/>
    <col min="1288" max="1288" width="14" style="75" customWidth="1"/>
    <col min="1289" max="1289" width="6.44140625" style="75" customWidth="1"/>
    <col min="1290" max="1290" width="14.109375" style="75" customWidth="1"/>
    <col min="1291" max="1291" width="6.44140625" style="75" customWidth="1"/>
    <col min="1292" max="1292" width="11.44140625" style="75" customWidth="1"/>
    <col min="1293" max="1293" width="6.44140625" style="75" customWidth="1"/>
    <col min="1294" max="1294" width="11" style="75" customWidth="1"/>
    <col min="1295" max="1295" width="9.109375" style="75"/>
    <col min="1296" max="1296" width="10.109375" style="75" customWidth="1"/>
    <col min="1297" max="1297" width="9.109375" style="75"/>
    <col min="1298" max="1298" width="11.44140625" style="75" customWidth="1"/>
    <col min="1299" max="1524" width="9.109375" style="75"/>
    <col min="1525" max="1525" width="14.109375" style="75" bestFit="1" customWidth="1"/>
    <col min="1526" max="1536" width="9.109375" style="75"/>
    <col min="1537" max="1537" width="8.44140625" style="75" customWidth="1"/>
    <col min="1538" max="1538" width="12.33203125" style="75" customWidth="1"/>
    <col min="1539" max="1539" width="10.44140625" style="75" customWidth="1"/>
    <col min="1540" max="1540" width="8.44140625" style="75" customWidth="1"/>
    <col min="1541" max="1543" width="6.44140625" style="75" customWidth="1"/>
    <col min="1544" max="1544" width="14" style="75" customWidth="1"/>
    <col min="1545" max="1545" width="6.44140625" style="75" customWidth="1"/>
    <col min="1546" max="1546" width="14.109375" style="75" customWidth="1"/>
    <col min="1547" max="1547" width="6.44140625" style="75" customWidth="1"/>
    <col min="1548" max="1548" width="11.44140625" style="75" customWidth="1"/>
    <col min="1549" max="1549" width="6.44140625" style="75" customWidth="1"/>
    <col min="1550" max="1550" width="11" style="75" customWidth="1"/>
    <col min="1551" max="1551" width="9.109375" style="75"/>
    <col min="1552" max="1552" width="10.109375" style="75" customWidth="1"/>
    <col min="1553" max="1553" width="9.109375" style="75"/>
    <col min="1554" max="1554" width="11.44140625" style="75" customWidth="1"/>
    <col min="1555" max="1780" width="9.109375" style="75"/>
    <col min="1781" max="1781" width="14.109375" style="75" bestFit="1" customWidth="1"/>
    <col min="1782" max="1792" width="9.109375" style="75"/>
    <col min="1793" max="1793" width="8.44140625" style="75" customWidth="1"/>
    <col min="1794" max="1794" width="12.33203125" style="75" customWidth="1"/>
    <col min="1795" max="1795" width="10.44140625" style="75" customWidth="1"/>
    <col min="1796" max="1796" width="8.44140625" style="75" customWidth="1"/>
    <col min="1797" max="1799" width="6.44140625" style="75" customWidth="1"/>
    <col min="1800" max="1800" width="14" style="75" customWidth="1"/>
    <col min="1801" max="1801" width="6.44140625" style="75" customWidth="1"/>
    <col min="1802" max="1802" width="14.109375" style="75" customWidth="1"/>
    <col min="1803" max="1803" width="6.44140625" style="75" customWidth="1"/>
    <col min="1804" max="1804" width="11.44140625" style="75" customWidth="1"/>
    <col min="1805" max="1805" width="6.44140625" style="75" customWidth="1"/>
    <col min="1806" max="1806" width="11" style="75" customWidth="1"/>
    <col min="1807" max="1807" width="9.109375" style="75"/>
    <col min="1808" max="1808" width="10.109375" style="75" customWidth="1"/>
    <col min="1809" max="1809" width="9.109375" style="75"/>
    <col min="1810" max="1810" width="11.44140625" style="75" customWidth="1"/>
    <col min="1811" max="2036" width="9.109375" style="75"/>
    <col min="2037" max="2037" width="14.109375" style="75" bestFit="1" customWidth="1"/>
    <col min="2038" max="2048" width="9.109375" style="75"/>
    <col min="2049" max="2049" width="8.44140625" style="75" customWidth="1"/>
    <col min="2050" max="2050" width="12.33203125" style="75" customWidth="1"/>
    <col min="2051" max="2051" width="10.44140625" style="75" customWidth="1"/>
    <col min="2052" max="2052" width="8.44140625" style="75" customWidth="1"/>
    <col min="2053" max="2055" width="6.44140625" style="75" customWidth="1"/>
    <col min="2056" max="2056" width="14" style="75" customWidth="1"/>
    <col min="2057" max="2057" width="6.44140625" style="75" customWidth="1"/>
    <col min="2058" max="2058" width="14.109375" style="75" customWidth="1"/>
    <col min="2059" max="2059" width="6.44140625" style="75" customWidth="1"/>
    <col min="2060" max="2060" width="11.44140625" style="75" customWidth="1"/>
    <col min="2061" max="2061" width="6.44140625" style="75" customWidth="1"/>
    <col min="2062" max="2062" width="11" style="75" customWidth="1"/>
    <col min="2063" max="2063" width="9.109375" style="75"/>
    <col min="2064" max="2064" width="10.109375" style="75" customWidth="1"/>
    <col min="2065" max="2065" width="9.109375" style="75"/>
    <col min="2066" max="2066" width="11.44140625" style="75" customWidth="1"/>
    <col min="2067" max="2292" width="9.109375" style="75"/>
    <col min="2293" max="2293" width="14.109375" style="75" bestFit="1" customWidth="1"/>
    <col min="2294" max="2304" width="9.109375" style="75"/>
    <col min="2305" max="2305" width="8.44140625" style="75" customWidth="1"/>
    <col min="2306" max="2306" width="12.33203125" style="75" customWidth="1"/>
    <col min="2307" max="2307" width="10.44140625" style="75" customWidth="1"/>
    <col min="2308" max="2308" width="8.44140625" style="75" customWidth="1"/>
    <col min="2309" max="2311" width="6.44140625" style="75" customWidth="1"/>
    <col min="2312" max="2312" width="14" style="75" customWidth="1"/>
    <col min="2313" max="2313" width="6.44140625" style="75" customWidth="1"/>
    <col min="2314" max="2314" width="14.109375" style="75" customWidth="1"/>
    <col min="2315" max="2315" width="6.44140625" style="75" customWidth="1"/>
    <col min="2316" max="2316" width="11.44140625" style="75" customWidth="1"/>
    <col min="2317" max="2317" width="6.44140625" style="75" customWidth="1"/>
    <col min="2318" max="2318" width="11" style="75" customWidth="1"/>
    <col min="2319" max="2319" width="9.109375" style="75"/>
    <col min="2320" max="2320" width="10.109375" style="75" customWidth="1"/>
    <col min="2321" max="2321" width="9.109375" style="75"/>
    <col min="2322" max="2322" width="11.44140625" style="75" customWidth="1"/>
    <col min="2323" max="2548" width="9.109375" style="75"/>
    <col min="2549" max="2549" width="14.109375" style="75" bestFit="1" customWidth="1"/>
    <col min="2550" max="2560" width="9.109375" style="75"/>
    <col min="2561" max="2561" width="8.44140625" style="75" customWidth="1"/>
    <col min="2562" max="2562" width="12.33203125" style="75" customWidth="1"/>
    <col min="2563" max="2563" width="10.44140625" style="75" customWidth="1"/>
    <col min="2564" max="2564" width="8.44140625" style="75" customWidth="1"/>
    <col min="2565" max="2567" width="6.44140625" style="75" customWidth="1"/>
    <col min="2568" max="2568" width="14" style="75" customWidth="1"/>
    <col min="2569" max="2569" width="6.44140625" style="75" customWidth="1"/>
    <col min="2570" max="2570" width="14.109375" style="75" customWidth="1"/>
    <col min="2571" max="2571" width="6.44140625" style="75" customWidth="1"/>
    <col min="2572" max="2572" width="11.44140625" style="75" customWidth="1"/>
    <col min="2573" max="2573" width="6.44140625" style="75" customWidth="1"/>
    <col min="2574" max="2574" width="11" style="75" customWidth="1"/>
    <col min="2575" max="2575" width="9.109375" style="75"/>
    <col min="2576" max="2576" width="10.109375" style="75" customWidth="1"/>
    <col min="2577" max="2577" width="9.109375" style="75"/>
    <col min="2578" max="2578" width="11.44140625" style="75" customWidth="1"/>
    <col min="2579" max="2804" width="9.109375" style="75"/>
    <col min="2805" max="2805" width="14.109375" style="75" bestFit="1" customWidth="1"/>
    <col min="2806" max="2816" width="9.109375" style="75"/>
    <col min="2817" max="2817" width="8.44140625" style="75" customWidth="1"/>
    <col min="2818" max="2818" width="12.33203125" style="75" customWidth="1"/>
    <col min="2819" max="2819" width="10.44140625" style="75" customWidth="1"/>
    <col min="2820" max="2820" width="8.44140625" style="75" customWidth="1"/>
    <col min="2821" max="2823" width="6.44140625" style="75" customWidth="1"/>
    <col min="2824" max="2824" width="14" style="75" customWidth="1"/>
    <col min="2825" max="2825" width="6.44140625" style="75" customWidth="1"/>
    <col min="2826" max="2826" width="14.109375" style="75" customWidth="1"/>
    <col min="2827" max="2827" width="6.44140625" style="75" customWidth="1"/>
    <col min="2828" max="2828" width="11.44140625" style="75" customWidth="1"/>
    <col min="2829" max="2829" width="6.44140625" style="75" customWidth="1"/>
    <col min="2830" max="2830" width="11" style="75" customWidth="1"/>
    <col min="2831" max="2831" width="9.109375" style="75"/>
    <col min="2832" max="2832" width="10.109375" style="75" customWidth="1"/>
    <col min="2833" max="2833" width="9.109375" style="75"/>
    <col min="2834" max="2834" width="11.44140625" style="75" customWidth="1"/>
    <col min="2835" max="3060" width="9.109375" style="75"/>
    <col min="3061" max="3061" width="14.109375" style="75" bestFit="1" customWidth="1"/>
    <col min="3062" max="3072" width="9.109375" style="75"/>
    <col min="3073" max="3073" width="8.44140625" style="75" customWidth="1"/>
    <col min="3074" max="3074" width="12.33203125" style="75" customWidth="1"/>
    <col min="3075" max="3075" width="10.44140625" style="75" customWidth="1"/>
    <col min="3076" max="3076" width="8.44140625" style="75" customWidth="1"/>
    <col min="3077" max="3079" width="6.44140625" style="75" customWidth="1"/>
    <col min="3080" max="3080" width="14" style="75" customWidth="1"/>
    <col min="3081" max="3081" width="6.44140625" style="75" customWidth="1"/>
    <col min="3082" max="3082" width="14.109375" style="75" customWidth="1"/>
    <col min="3083" max="3083" width="6.44140625" style="75" customWidth="1"/>
    <col min="3084" max="3084" width="11.44140625" style="75" customWidth="1"/>
    <col min="3085" max="3085" width="6.44140625" style="75" customWidth="1"/>
    <col min="3086" max="3086" width="11" style="75" customWidth="1"/>
    <col min="3087" max="3087" width="9.109375" style="75"/>
    <col min="3088" max="3088" width="10.109375" style="75" customWidth="1"/>
    <col min="3089" max="3089" width="9.109375" style="75"/>
    <col min="3090" max="3090" width="11.44140625" style="75" customWidth="1"/>
    <col min="3091" max="3316" width="9.109375" style="75"/>
    <col min="3317" max="3317" width="14.109375" style="75" bestFit="1" customWidth="1"/>
    <col min="3318" max="3328" width="9.109375" style="75"/>
    <col min="3329" max="3329" width="8.44140625" style="75" customWidth="1"/>
    <col min="3330" max="3330" width="12.33203125" style="75" customWidth="1"/>
    <col min="3331" max="3331" width="10.44140625" style="75" customWidth="1"/>
    <col min="3332" max="3332" width="8.44140625" style="75" customWidth="1"/>
    <col min="3333" max="3335" width="6.44140625" style="75" customWidth="1"/>
    <col min="3336" max="3336" width="14" style="75" customWidth="1"/>
    <col min="3337" max="3337" width="6.44140625" style="75" customWidth="1"/>
    <col min="3338" max="3338" width="14.109375" style="75" customWidth="1"/>
    <col min="3339" max="3339" width="6.44140625" style="75" customWidth="1"/>
    <col min="3340" max="3340" width="11.44140625" style="75" customWidth="1"/>
    <col min="3341" max="3341" width="6.44140625" style="75" customWidth="1"/>
    <col min="3342" max="3342" width="11" style="75" customWidth="1"/>
    <col min="3343" max="3343" width="9.109375" style="75"/>
    <col min="3344" max="3344" width="10.109375" style="75" customWidth="1"/>
    <col min="3345" max="3345" width="9.109375" style="75"/>
    <col min="3346" max="3346" width="11.44140625" style="75" customWidth="1"/>
    <col min="3347" max="3572" width="9.109375" style="75"/>
    <col min="3573" max="3573" width="14.109375" style="75" bestFit="1" customWidth="1"/>
    <col min="3574" max="3584" width="9.109375" style="75"/>
    <col min="3585" max="3585" width="8.44140625" style="75" customWidth="1"/>
    <col min="3586" max="3586" width="12.33203125" style="75" customWidth="1"/>
    <col min="3587" max="3587" width="10.44140625" style="75" customWidth="1"/>
    <col min="3588" max="3588" width="8.44140625" style="75" customWidth="1"/>
    <col min="3589" max="3591" width="6.44140625" style="75" customWidth="1"/>
    <col min="3592" max="3592" width="14" style="75" customWidth="1"/>
    <col min="3593" max="3593" width="6.44140625" style="75" customWidth="1"/>
    <col min="3594" max="3594" width="14.109375" style="75" customWidth="1"/>
    <col min="3595" max="3595" width="6.44140625" style="75" customWidth="1"/>
    <col min="3596" max="3596" width="11.44140625" style="75" customWidth="1"/>
    <col min="3597" max="3597" width="6.44140625" style="75" customWidth="1"/>
    <col min="3598" max="3598" width="11" style="75" customWidth="1"/>
    <col min="3599" max="3599" width="9.109375" style="75"/>
    <col min="3600" max="3600" width="10.109375" style="75" customWidth="1"/>
    <col min="3601" max="3601" width="9.109375" style="75"/>
    <col min="3602" max="3602" width="11.44140625" style="75" customWidth="1"/>
    <col min="3603" max="3828" width="9.109375" style="75"/>
    <col min="3829" max="3829" width="14.109375" style="75" bestFit="1" customWidth="1"/>
    <col min="3830" max="3840" width="9.109375" style="75"/>
    <col min="3841" max="3841" width="8.44140625" style="75" customWidth="1"/>
    <col min="3842" max="3842" width="12.33203125" style="75" customWidth="1"/>
    <col min="3843" max="3843" width="10.44140625" style="75" customWidth="1"/>
    <col min="3844" max="3844" width="8.44140625" style="75" customWidth="1"/>
    <col min="3845" max="3847" width="6.44140625" style="75" customWidth="1"/>
    <col min="3848" max="3848" width="14" style="75" customWidth="1"/>
    <col min="3849" max="3849" width="6.44140625" style="75" customWidth="1"/>
    <col min="3850" max="3850" width="14.109375" style="75" customWidth="1"/>
    <col min="3851" max="3851" width="6.44140625" style="75" customWidth="1"/>
    <col min="3852" max="3852" width="11.44140625" style="75" customWidth="1"/>
    <col min="3853" max="3853" width="6.44140625" style="75" customWidth="1"/>
    <col min="3854" max="3854" width="11" style="75" customWidth="1"/>
    <col min="3855" max="3855" width="9.109375" style="75"/>
    <col min="3856" max="3856" width="10.109375" style="75" customWidth="1"/>
    <col min="3857" max="3857" width="9.109375" style="75"/>
    <col min="3858" max="3858" width="11.44140625" style="75" customWidth="1"/>
    <col min="3859" max="4084" width="9.109375" style="75"/>
    <col min="4085" max="4085" width="14.109375" style="75" bestFit="1" customWidth="1"/>
    <col min="4086" max="4096" width="9.109375" style="75"/>
    <col min="4097" max="4097" width="8.44140625" style="75" customWidth="1"/>
    <col min="4098" max="4098" width="12.33203125" style="75" customWidth="1"/>
    <col min="4099" max="4099" width="10.44140625" style="75" customWidth="1"/>
    <col min="4100" max="4100" width="8.44140625" style="75" customWidth="1"/>
    <col min="4101" max="4103" width="6.44140625" style="75" customWidth="1"/>
    <col min="4104" max="4104" width="14" style="75" customWidth="1"/>
    <col min="4105" max="4105" width="6.44140625" style="75" customWidth="1"/>
    <col min="4106" max="4106" width="14.109375" style="75" customWidth="1"/>
    <col min="4107" max="4107" width="6.44140625" style="75" customWidth="1"/>
    <col min="4108" max="4108" width="11.44140625" style="75" customWidth="1"/>
    <col min="4109" max="4109" width="6.44140625" style="75" customWidth="1"/>
    <col min="4110" max="4110" width="11" style="75" customWidth="1"/>
    <col min="4111" max="4111" width="9.109375" style="75"/>
    <col min="4112" max="4112" width="10.109375" style="75" customWidth="1"/>
    <col min="4113" max="4113" width="9.109375" style="75"/>
    <col min="4114" max="4114" width="11.44140625" style="75" customWidth="1"/>
    <col min="4115" max="4340" width="9.109375" style="75"/>
    <col min="4341" max="4341" width="14.109375" style="75" bestFit="1" customWidth="1"/>
    <col min="4342" max="4352" width="9.109375" style="75"/>
    <col min="4353" max="4353" width="8.44140625" style="75" customWidth="1"/>
    <col min="4354" max="4354" width="12.33203125" style="75" customWidth="1"/>
    <col min="4355" max="4355" width="10.44140625" style="75" customWidth="1"/>
    <col min="4356" max="4356" width="8.44140625" style="75" customWidth="1"/>
    <col min="4357" max="4359" width="6.44140625" style="75" customWidth="1"/>
    <col min="4360" max="4360" width="14" style="75" customWidth="1"/>
    <col min="4361" max="4361" width="6.44140625" style="75" customWidth="1"/>
    <col min="4362" max="4362" width="14.109375" style="75" customWidth="1"/>
    <col min="4363" max="4363" width="6.44140625" style="75" customWidth="1"/>
    <col min="4364" max="4364" width="11.44140625" style="75" customWidth="1"/>
    <col min="4365" max="4365" width="6.44140625" style="75" customWidth="1"/>
    <col min="4366" max="4366" width="11" style="75" customWidth="1"/>
    <col min="4367" max="4367" width="9.109375" style="75"/>
    <col min="4368" max="4368" width="10.109375" style="75" customWidth="1"/>
    <col min="4369" max="4369" width="9.109375" style="75"/>
    <col min="4370" max="4370" width="11.44140625" style="75" customWidth="1"/>
    <col min="4371" max="4596" width="9.109375" style="75"/>
    <col min="4597" max="4597" width="14.109375" style="75" bestFit="1" customWidth="1"/>
    <col min="4598" max="4608" width="9.109375" style="75"/>
    <col min="4609" max="4609" width="8.44140625" style="75" customWidth="1"/>
    <col min="4610" max="4610" width="12.33203125" style="75" customWidth="1"/>
    <col min="4611" max="4611" width="10.44140625" style="75" customWidth="1"/>
    <col min="4612" max="4612" width="8.44140625" style="75" customWidth="1"/>
    <col min="4613" max="4615" width="6.44140625" style="75" customWidth="1"/>
    <col min="4616" max="4616" width="14" style="75" customWidth="1"/>
    <col min="4617" max="4617" width="6.44140625" style="75" customWidth="1"/>
    <col min="4618" max="4618" width="14.109375" style="75" customWidth="1"/>
    <col min="4619" max="4619" width="6.44140625" style="75" customWidth="1"/>
    <col min="4620" max="4620" width="11.44140625" style="75" customWidth="1"/>
    <col min="4621" max="4621" width="6.44140625" style="75" customWidth="1"/>
    <col min="4622" max="4622" width="11" style="75" customWidth="1"/>
    <col min="4623" max="4623" width="9.109375" style="75"/>
    <col min="4624" max="4624" width="10.109375" style="75" customWidth="1"/>
    <col min="4625" max="4625" width="9.109375" style="75"/>
    <col min="4626" max="4626" width="11.44140625" style="75" customWidth="1"/>
    <col min="4627" max="4852" width="9.109375" style="75"/>
    <col min="4853" max="4853" width="14.109375" style="75" bestFit="1" customWidth="1"/>
    <col min="4854" max="4864" width="9.109375" style="75"/>
    <col min="4865" max="4865" width="8.44140625" style="75" customWidth="1"/>
    <col min="4866" max="4866" width="12.33203125" style="75" customWidth="1"/>
    <col min="4867" max="4867" width="10.44140625" style="75" customWidth="1"/>
    <col min="4868" max="4868" width="8.44140625" style="75" customWidth="1"/>
    <col min="4869" max="4871" width="6.44140625" style="75" customWidth="1"/>
    <col min="4872" max="4872" width="14" style="75" customWidth="1"/>
    <col min="4873" max="4873" width="6.44140625" style="75" customWidth="1"/>
    <col min="4874" max="4874" width="14.109375" style="75" customWidth="1"/>
    <col min="4875" max="4875" width="6.44140625" style="75" customWidth="1"/>
    <col min="4876" max="4876" width="11.44140625" style="75" customWidth="1"/>
    <col min="4877" max="4877" width="6.44140625" style="75" customWidth="1"/>
    <col min="4878" max="4878" width="11" style="75" customWidth="1"/>
    <col min="4879" max="4879" width="9.109375" style="75"/>
    <col min="4880" max="4880" width="10.109375" style="75" customWidth="1"/>
    <col min="4881" max="4881" width="9.109375" style="75"/>
    <col min="4882" max="4882" width="11.44140625" style="75" customWidth="1"/>
    <col min="4883" max="5108" width="9.109375" style="75"/>
    <col min="5109" max="5109" width="14.109375" style="75" bestFit="1" customWidth="1"/>
    <col min="5110" max="5120" width="9.109375" style="75"/>
    <col min="5121" max="5121" width="8.44140625" style="75" customWidth="1"/>
    <col min="5122" max="5122" width="12.33203125" style="75" customWidth="1"/>
    <col min="5123" max="5123" width="10.44140625" style="75" customWidth="1"/>
    <col min="5124" max="5124" width="8.44140625" style="75" customWidth="1"/>
    <col min="5125" max="5127" width="6.44140625" style="75" customWidth="1"/>
    <col min="5128" max="5128" width="14" style="75" customWidth="1"/>
    <col min="5129" max="5129" width="6.44140625" style="75" customWidth="1"/>
    <col min="5130" max="5130" width="14.109375" style="75" customWidth="1"/>
    <col min="5131" max="5131" width="6.44140625" style="75" customWidth="1"/>
    <col min="5132" max="5132" width="11.44140625" style="75" customWidth="1"/>
    <col min="5133" max="5133" width="6.44140625" style="75" customWidth="1"/>
    <col min="5134" max="5134" width="11" style="75" customWidth="1"/>
    <col min="5135" max="5135" width="9.109375" style="75"/>
    <col min="5136" max="5136" width="10.109375" style="75" customWidth="1"/>
    <col min="5137" max="5137" width="9.109375" style="75"/>
    <col min="5138" max="5138" width="11.44140625" style="75" customWidth="1"/>
    <col min="5139" max="5364" width="9.109375" style="75"/>
    <col min="5365" max="5365" width="14.109375" style="75" bestFit="1" customWidth="1"/>
    <col min="5366" max="5376" width="9.109375" style="75"/>
    <col min="5377" max="5377" width="8.44140625" style="75" customWidth="1"/>
    <col min="5378" max="5378" width="12.33203125" style="75" customWidth="1"/>
    <col min="5379" max="5379" width="10.44140625" style="75" customWidth="1"/>
    <col min="5380" max="5380" width="8.44140625" style="75" customWidth="1"/>
    <col min="5381" max="5383" width="6.44140625" style="75" customWidth="1"/>
    <col min="5384" max="5384" width="14" style="75" customWidth="1"/>
    <col min="5385" max="5385" width="6.44140625" style="75" customWidth="1"/>
    <col min="5386" max="5386" width="14.109375" style="75" customWidth="1"/>
    <col min="5387" max="5387" width="6.44140625" style="75" customWidth="1"/>
    <col min="5388" max="5388" width="11.44140625" style="75" customWidth="1"/>
    <col min="5389" max="5389" width="6.44140625" style="75" customWidth="1"/>
    <col min="5390" max="5390" width="11" style="75" customWidth="1"/>
    <col min="5391" max="5391" width="9.109375" style="75"/>
    <col min="5392" max="5392" width="10.109375" style="75" customWidth="1"/>
    <col min="5393" max="5393" width="9.109375" style="75"/>
    <col min="5394" max="5394" width="11.44140625" style="75" customWidth="1"/>
    <col min="5395" max="5620" width="9.109375" style="75"/>
    <col min="5621" max="5621" width="14.109375" style="75" bestFit="1" customWidth="1"/>
    <col min="5622" max="5632" width="9.109375" style="75"/>
    <col min="5633" max="5633" width="8.44140625" style="75" customWidth="1"/>
    <col min="5634" max="5634" width="12.33203125" style="75" customWidth="1"/>
    <col min="5635" max="5635" width="10.44140625" style="75" customWidth="1"/>
    <col min="5636" max="5636" width="8.44140625" style="75" customWidth="1"/>
    <col min="5637" max="5639" width="6.44140625" style="75" customWidth="1"/>
    <col min="5640" max="5640" width="14" style="75" customWidth="1"/>
    <col min="5641" max="5641" width="6.44140625" style="75" customWidth="1"/>
    <col min="5642" max="5642" width="14.109375" style="75" customWidth="1"/>
    <col min="5643" max="5643" width="6.44140625" style="75" customWidth="1"/>
    <col min="5644" max="5644" width="11.44140625" style="75" customWidth="1"/>
    <col min="5645" max="5645" width="6.44140625" style="75" customWidth="1"/>
    <col min="5646" max="5646" width="11" style="75" customWidth="1"/>
    <col min="5647" max="5647" width="9.109375" style="75"/>
    <col min="5648" max="5648" width="10.109375" style="75" customWidth="1"/>
    <col min="5649" max="5649" width="9.109375" style="75"/>
    <col min="5650" max="5650" width="11.44140625" style="75" customWidth="1"/>
    <col min="5651" max="5876" width="9.109375" style="75"/>
    <col min="5877" max="5877" width="14.109375" style="75" bestFit="1" customWidth="1"/>
    <col min="5878" max="5888" width="9.109375" style="75"/>
    <col min="5889" max="5889" width="8.44140625" style="75" customWidth="1"/>
    <col min="5890" max="5890" width="12.33203125" style="75" customWidth="1"/>
    <col min="5891" max="5891" width="10.44140625" style="75" customWidth="1"/>
    <col min="5892" max="5892" width="8.44140625" style="75" customWidth="1"/>
    <col min="5893" max="5895" width="6.44140625" style="75" customWidth="1"/>
    <col min="5896" max="5896" width="14" style="75" customWidth="1"/>
    <col min="5897" max="5897" width="6.44140625" style="75" customWidth="1"/>
    <col min="5898" max="5898" width="14.109375" style="75" customWidth="1"/>
    <col min="5899" max="5899" width="6.44140625" style="75" customWidth="1"/>
    <col min="5900" max="5900" width="11.44140625" style="75" customWidth="1"/>
    <col min="5901" max="5901" width="6.44140625" style="75" customWidth="1"/>
    <col min="5902" max="5902" width="11" style="75" customWidth="1"/>
    <col min="5903" max="5903" width="9.109375" style="75"/>
    <col min="5904" max="5904" width="10.109375" style="75" customWidth="1"/>
    <col min="5905" max="5905" width="9.109375" style="75"/>
    <col min="5906" max="5906" width="11.44140625" style="75" customWidth="1"/>
    <col min="5907" max="6132" width="9.109375" style="75"/>
    <col min="6133" max="6133" width="14.109375" style="75" bestFit="1" customWidth="1"/>
    <col min="6134" max="6144" width="9.109375" style="75"/>
    <col min="6145" max="6145" width="8.44140625" style="75" customWidth="1"/>
    <col min="6146" max="6146" width="12.33203125" style="75" customWidth="1"/>
    <col min="6147" max="6147" width="10.44140625" style="75" customWidth="1"/>
    <col min="6148" max="6148" width="8.44140625" style="75" customWidth="1"/>
    <col min="6149" max="6151" width="6.44140625" style="75" customWidth="1"/>
    <col min="6152" max="6152" width="14" style="75" customWidth="1"/>
    <col min="6153" max="6153" width="6.44140625" style="75" customWidth="1"/>
    <col min="6154" max="6154" width="14.109375" style="75" customWidth="1"/>
    <col min="6155" max="6155" width="6.44140625" style="75" customWidth="1"/>
    <col min="6156" max="6156" width="11.44140625" style="75" customWidth="1"/>
    <col min="6157" max="6157" width="6.44140625" style="75" customWidth="1"/>
    <col min="6158" max="6158" width="11" style="75" customWidth="1"/>
    <col min="6159" max="6159" width="9.109375" style="75"/>
    <col min="6160" max="6160" width="10.109375" style="75" customWidth="1"/>
    <col min="6161" max="6161" width="9.109375" style="75"/>
    <col min="6162" max="6162" width="11.44140625" style="75" customWidth="1"/>
    <col min="6163" max="6388" width="9.109375" style="75"/>
    <col min="6389" max="6389" width="14.109375" style="75" bestFit="1" customWidth="1"/>
    <col min="6390" max="6400" width="9.109375" style="75"/>
    <col min="6401" max="6401" width="8.44140625" style="75" customWidth="1"/>
    <col min="6402" max="6402" width="12.33203125" style="75" customWidth="1"/>
    <col min="6403" max="6403" width="10.44140625" style="75" customWidth="1"/>
    <col min="6404" max="6404" width="8.44140625" style="75" customWidth="1"/>
    <col min="6405" max="6407" width="6.44140625" style="75" customWidth="1"/>
    <col min="6408" max="6408" width="14" style="75" customWidth="1"/>
    <col min="6409" max="6409" width="6.44140625" style="75" customWidth="1"/>
    <col min="6410" max="6410" width="14.109375" style="75" customWidth="1"/>
    <col min="6411" max="6411" width="6.44140625" style="75" customWidth="1"/>
    <col min="6412" max="6412" width="11.44140625" style="75" customWidth="1"/>
    <col min="6413" max="6413" width="6.44140625" style="75" customWidth="1"/>
    <col min="6414" max="6414" width="11" style="75" customWidth="1"/>
    <col min="6415" max="6415" width="9.109375" style="75"/>
    <col min="6416" max="6416" width="10.109375" style="75" customWidth="1"/>
    <col min="6417" max="6417" width="9.109375" style="75"/>
    <col min="6418" max="6418" width="11.44140625" style="75" customWidth="1"/>
    <col min="6419" max="6644" width="9.109375" style="75"/>
    <col min="6645" max="6645" width="14.109375" style="75" bestFit="1" customWidth="1"/>
    <col min="6646" max="6656" width="9.109375" style="75"/>
    <col min="6657" max="6657" width="8.44140625" style="75" customWidth="1"/>
    <col min="6658" max="6658" width="12.33203125" style="75" customWidth="1"/>
    <col min="6659" max="6659" width="10.44140625" style="75" customWidth="1"/>
    <col min="6660" max="6660" width="8.44140625" style="75" customWidth="1"/>
    <col min="6661" max="6663" width="6.44140625" style="75" customWidth="1"/>
    <col min="6664" max="6664" width="14" style="75" customWidth="1"/>
    <col min="6665" max="6665" width="6.44140625" style="75" customWidth="1"/>
    <col min="6666" max="6666" width="14.109375" style="75" customWidth="1"/>
    <col min="6667" max="6667" width="6.44140625" style="75" customWidth="1"/>
    <col min="6668" max="6668" width="11.44140625" style="75" customWidth="1"/>
    <col min="6669" max="6669" width="6.44140625" style="75" customWidth="1"/>
    <col min="6670" max="6670" width="11" style="75" customWidth="1"/>
    <col min="6671" max="6671" width="9.109375" style="75"/>
    <col min="6672" max="6672" width="10.109375" style="75" customWidth="1"/>
    <col min="6673" max="6673" width="9.109375" style="75"/>
    <col min="6674" max="6674" width="11.44140625" style="75" customWidth="1"/>
    <col min="6675" max="6900" width="9.109375" style="75"/>
    <col min="6901" max="6901" width="14.109375" style="75" bestFit="1" customWidth="1"/>
    <col min="6902" max="6912" width="9.109375" style="75"/>
    <col min="6913" max="6913" width="8.44140625" style="75" customWidth="1"/>
    <col min="6914" max="6914" width="12.33203125" style="75" customWidth="1"/>
    <col min="6915" max="6915" width="10.44140625" style="75" customWidth="1"/>
    <col min="6916" max="6916" width="8.44140625" style="75" customWidth="1"/>
    <col min="6917" max="6919" width="6.44140625" style="75" customWidth="1"/>
    <col min="6920" max="6920" width="14" style="75" customWidth="1"/>
    <col min="6921" max="6921" width="6.44140625" style="75" customWidth="1"/>
    <col min="6922" max="6922" width="14.109375" style="75" customWidth="1"/>
    <col min="6923" max="6923" width="6.44140625" style="75" customWidth="1"/>
    <col min="6924" max="6924" width="11.44140625" style="75" customWidth="1"/>
    <col min="6925" max="6925" width="6.44140625" style="75" customWidth="1"/>
    <col min="6926" max="6926" width="11" style="75" customWidth="1"/>
    <col min="6927" max="6927" width="9.109375" style="75"/>
    <col min="6928" max="6928" width="10.109375" style="75" customWidth="1"/>
    <col min="6929" max="6929" width="9.109375" style="75"/>
    <col min="6930" max="6930" width="11.44140625" style="75" customWidth="1"/>
    <col min="6931" max="7156" width="9.109375" style="75"/>
    <col min="7157" max="7157" width="14.109375" style="75" bestFit="1" customWidth="1"/>
    <col min="7158" max="7168" width="9.109375" style="75"/>
    <col min="7169" max="7169" width="8.44140625" style="75" customWidth="1"/>
    <col min="7170" max="7170" width="12.33203125" style="75" customWidth="1"/>
    <col min="7171" max="7171" width="10.44140625" style="75" customWidth="1"/>
    <col min="7172" max="7172" width="8.44140625" style="75" customWidth="1"/>
    <col min="7173" max="7175" width="6.44140625" style="75" customWidth="1"/>
    <col min="7176" max="7176" width="14" style="75" customWidth="1"/>
    <col min="7177" max="7177" width="6.44140625" style="75" customWidth="1"/>
    <col min="7178" max="7178" width="14.109375" style="75" customWidth="1"/>
    <col min="7179" max="7179" width="6.44140625" style="75" customWidth="1"/>
    <col min="7180" max="7180" width="11.44140625" style="75" customWidth="1"/>
    <col min="7181" max="7181" width="6.44140625" style="75" customWidth="1"/>
    <col min="7182" max="7182" width="11" style="75" customWidth="1"/>
    <col min="7183" max="7183" width="9.109375" style="75"/>
    <col min="7184" max="7184" width="10.109375" style="75" customWidth="1"/>
    <col min="7185" max="7185" width="9.109375" style="75"/>
    <col min="7186" max="7186" width="11.44140625" style="75" customWidth="1"/>
    <col min="7187" max="7412" width="9.109375" style="75"/>
    <col min="7413" max="7413" width="14.109375" style="75" bestFit="1" customWidth="1"/>
    <col min="7414" max="7424" width="9.109375" style="75"/>
    <col min="7425" max="7425" width="8.44140625" style="75" customWidth="1"/>
    <col min="7426" max="7426" width="12.33203125" style="75" customWidth="1"/>
    <col min="7427" max="7427" width="10.44140625" style="75" customWidth="1"/>
    <col min="7428" max="7428" width="8.44140625" style="75" customWidth="1"/>
    <col min="7429" max="7431" width="6.44140625" style="75" customWidth="1"/>
    <col min="7432" max="7432" width="14" style="75" customWidth="1"/>
    <col min="7433" max="7433" width="6.44140625" style="75" customWidth="1"/>
    <col min="7434" max="7434" width="14.109375" style="75" customWidth="1"/>
    <col min="7435" max="7435" width="6.44140625" style="75" customWidth="1"/>
    <col min="7436" max="7436" width="11.44140625" style="75" customWidth="1"/>
    <col min="7437" max="7437" width="6.44140625" style="75" customWidth="1"/>
    <col min="7438" max="7438" width="11" style="75" customWidth="1"/>
    <col min="7439" max="7439" width="9.109375" style="75"/>
    <col min="7440" max="7440" width="10.109375" style="75" customWidth="1"/>
    <col min="7441" max="7441" width="9.109375" style="75"/>
    <col min="7442" max="7442" width="11.44140625" style="75" customWidth="1"/>
    <col min="7443" max="7668" width="9.109375" style="75"/>
    <col min="7669" max="7669" width="14.109375" style="75" bestFit="1" customWidth="1"/>
    <col min="7670" max="7680" width="9.109375" style="75"/>
    <col min="7681" max="7681" width="8.44140625" style="75" customWidth="1"/>
    <col min="7682" max="7682" width="12.33203125" style="75" customWidth="1"/>
    <col min="7683" max="7683" width="10.44140625" style="75" customWidth="1"/>
    <col min="7684" max="7684" width="8.44140625" style="75" customWidth="1"/>
    <col min="7685" max="7687" width="6.44140625" style="75" customWidth="1"/>
    <col min="7688" max="7688" width="14" style="75" customWidth="1"/>
    <col min="7689" max="7689" width="6.44140625" style="75" customWidth="1"/>
    <col min="7690" max="7690" width="14.109375" style="75" customWidth="1"/>
    <col min="7691" max="7691" width="6.44140625" style="75" customWidth="1"/>
    <col min="7692" max="7692" width="11.44140625" style="75" customWidth="1"/>
    <col min="7693" max="7693" width="6.44140625" style="75" customWidth="1"/>
    <col min="7694" max="7694" width="11" style="75" customWidth="1"/>
    <col min="7695" max="7695" width="9.109375" style="75"/>
    <col min="7696" max="7696" width="10.109375" style="75" customWidth="1"/>
    <col min="7697" max="7697" width="9.109375" style="75"/>
    <col min="7698" max="7698" width="11.44140625" style="75" customWidth="1"/>
    <col min="7699" max="7924" width="9.109375" style="75"/>
    <col min="7925" max="7925" width="14.109375" style="75" bestFit="1" customWidth="1"/>
    <col min="7926" max="7936" width="9.109375" style="75"/>
    <col min="7937" max="7937" width="8.44140625" style="75" customWidth="1"/>
    <col min="7938" max="7938" width="12.33203125" style="75" customWidth="1"/>
    <col min="7939" max="7939" width="10.44140625" style="75" customWidth="1"/>
    <col min="7940" max="7940" width="8.44140625" style="75" customWidth="1"/>
    <col min="7941" max="7943" width="6.44140625" style="75" customWidth="1"/>
    <col min="7944" max="7944" width="14" style="75" customWidth="1"/>
    <col min="7945" max="7945" width="6.44140625" style="75" customWidth="1"/>
    <col min="7946" max="7946" width="14.109375" style="75" customWidth="1"/>
    <col min="7947" max="7947" width="6.44140625" style="75" customWidth="1"/>
    <col min="7948" max="7948" width="11.44140625" style="75" customWidth="1"/>
    <col min="7949" max="7949" width="6.44140625" style="75" customWidth="1"/>
    <col min="7950" max="7950" width="11" style="75" customWidth="1"/>
    <col min="7951" max="7951" width="9.109375" style="75"/>
    <col min="7952" max="7952" width="10.109375" style="75" customWidth="1"/>
    <col min="7953" max="7953" width="9.109375" style="75"/>
    <col min="7954" max="7954" width="11.44140625" style="75" customWidth="1"/>
    <col min="7955" max="8180" width="9.109375" style="75"/>
    <col min="8181" max="8181" width="14.109375" style="75" bestFit="1" customWidth="1"/>
    <col min="8182" max="8192" width="9.109375" style="75"/>
    <col min="8193" max="8193" width="8.44140625" style="75" customWidth="1"/>
    <col min="8194" max="8194" width="12.33203125" style="75" customWidth="1"/>
    <col min="8195" max="8195" width="10.44140625" style="75" customWidth="1"/>
    <col min="8196" max="8196" width="8.44140625" style="75" customWidth="1"/>
    <col min="8197" max="8199" width="6.44140625" style="75" customWidth="1"/>
    <col min="8200" max="8200" width="14" style="75" customWidth="1"/>
    <col min="8201" max="8201" width="6.44140625" style="75" customWidth="1"/>
    <col min="8202" max="8202" width="14.109375" style="75" customWidth="1"/>
    <col min="8203" max="8203" width="6.44140625" style="75" customWidth="1"/>
    <col min="8204" max="8204" width="11.44140625" style="75" customWidth="1"/>
    <col min="8205" max="8205" width="6.44140625" style="75" customWidth="1"/>
    <col min="8206" max="8206" width="11" style="75" customWidth="1"/>
    <col min="8207" max="8207" width="9.109375" style="75"/>
    <col min="8208" max="8208" width="10.109375" style="75" customWidth="1"/>
    <col min="8209" max="8209" width="9.109375" style="75"/>
    <col min="8210" max="8210" width="11.44140625" style="75" customWidth="1"/>
    <col min="8211" max="8436" width="9.109375" style="75"/>
    <col min="8437" max="8437" width="14.109375" style="75" bestFit="1" customWidth="1"/>
    <col min="8438" max="8448" width="9.109375" style="75"/>
    <col min="8449" max="8449" width="8.44140625" style="75" customWidth="1"/>
    <col min="8450" max="8450" width="12.33203125" style="75" customWidth="1"/>
    <col min="8451" max="8451" width="10.44140625" style="75" customWidth="1"/>
    <col min="8452" max="8452" width="8.44140625" style="75" customWidth="1"/>
    <col min="8453" max="8455" width="6.44140625" style="75" customWidth="1"/>
    <col min="8456" max="8456" width="14" style="75" customWidth="1"/>
    <col min="8457" max="8457" width="6.44140625" style="75" customWidth="1"/>
    <col min="8458" max="8458" width="14.109375" style="75" customWidth="1"/>
    <col min="8459" max="8459" width="6.44140625" style="75" customWidth="1"/>
    <col min="8460" max="8460" width="11.44140625" style="75" customWidth="1"/>
    <col min="8461" max="8461" width="6.44140625" style="75" customWidth="1"/>
    <col min="8462" max="8462" width="11" style="75" customWidth="1"/>
    <col min="8463" max="8463" width="9.109375" style="75"/>
    <col min="8464" max="8464" width="10.109375" style="75" customWidth="1"/>
    <col min="8465" max="8465" width="9.109375" style="75"/>
    <col min="8466" max="8466" width="11.44140625" style="75" customWidth="1"/>
    <col min="8467" max="8692" width="9.109375" style="75"/>
    <col min="8693" max="8693" width="14.109375" style="75" bestFit="1" customWidth="1"/>
    <col min="8694" max="8704" width="9.109375" style="75"/>
    <col min="8705" max="8705" width="8.44140625" style="75" customWidth="1"/>
    <col min="8706" max="8706" width="12.33203125" style="75" customWidth="1"/>
    <col min="8707" max="8707" width="10.44140625" style="75" customWidth="1"/>
    <col min="8708" max="8708" width="8.44140625" style="75" customWidth="1"/>
    <col min="8709" max="8711" width="6.44140625" style="75" customWidth="1"/>
    <col min="8712" max="8712" width="14" style="75" customWidth="1"/>
    <col min="8713" max="8713" width="6.44140625" style="75" customWidth="1"/>
    <col min="8714" max="8714" width="14.109375" style="75" customWidth="1"/>
    <col min="8715" max="8715" width="6.44140625" style="75" customWidth="1"/>
    <col min="8716" max="8716" width="11.44140625" style="75" customWidth="1"/>
    <col min="8717" max="8717" width="6.44140625" style="75" customWidth="1"/>
    <col min="8718" max="8718" width="11" style="75" customWidth="1"/>
    <col min="8719" max="8719" width="9.109375" style="75"/>
    <col min="8720" max="8720" width="10.109375" style="75" customWidth="1"/>
    <col min="8721" max="8721" width="9.109375" style="75"/>
    <col min="8722" max="8722" width="11.44140625" style="75" customWidth="1"/>
    <col min="8723" max="8948" width="9.109375" style="75"/>
    <col min="8949" max="8949" width="14.109375" style="75" bestFit="1" customWidth="1"/>
    <col min="8950" max="8960" width="9.109375" style="75"/>
    <col min="8961" max="8961" width="8.44140625" style="75" customWidth="1"/>
    <col min="8962" max="8962" width="12.33203125" style="75" customWidth="1"/>
    <col min="8963" max="8963" width="10.44140625" style="75" customWidth="1"/>
    <col min="8964" max="8964" width="8.44140625" style="75" customWidth="1"/>
    <col min="8965" max="8967" width="6.44140625" style="75" customWidth="1"/>
    <col min="8968" max="8968" width="14" style="75" customWidth="1"/>
    <col min="8969" max="8969" width="6.44140625" style="75" customWidth="1"/>
    <col min="8970" max="8970" width="14.109375" style="75" customWidth="1"/>
    <col min="8971" max="8971" width="6.44140625" style="75" customWidth="1"/>
    <col min="8972" max="8972" width="11.44140625" style="75" customWidth="1"/>
    <col min="8973" max="8973" width="6.44140625" style="75" customWidth="1"/>
    <col min="8974" max="8974" width="11" style="75" customWidth="1"/>
    <col min="8975" max="8975" width="9.109375" style="75"/>
    <col min="8976" max="8976" width="10.109375" style="75" customWidth="1"/>
    <col min="8977" max="8977" width="9.109375" style="75"/>
    <col min="8978" max="8978" width="11.44140625" style="75" customWidth="1"/>
    <col min="8979" max="9204" width="9.109375" style="75"/>
    <col min="9205" max="9205" width="14.109375" style="75" bestFit="1" customWidth="1"/>
    <col min="9206" max="9216" width="9.109375" style="75"/>
    <col min="9217" max="9217" width="8.44140625" style="75" customWidth="1"/>
    <col min="9218" max="9218" width="12.33203125" style="75" customWidth="1"/>
    <col min="9219" max="9219" width="10.44140625" style="75" customWidth="1"/>
    <col min="9220" max="9220" width="8.44140625" style="75" customWidth="1"/>
    <col min="9221" max="9223" width="6.44140625" style="75" customWidth="1"/>
    <col min="9224" max="9224" width="14" style="75" customWidth="1"/>
    <col min="9225" max="9225" width="6.44140625" style="75" customWidth="1"/>
    <col min="9226" max="9226" width="14.109375" style="75" customWidth="1"/>
    <col min="9227" max="9227" width="6.44140625" style="75" customWidth="1"/>
    <col min="9228" max="9228" width="11.44140625" style="75" customWidth="1"/>
    <col min="9229" max="9229" width="6.44140625" style="75" customWidth="1"/>
    <col min="9230" max="9230" width="11" style="75" customWidth="1"/>
    <col min="9231" max="9231" width="9.109375" style="75"/>
    <col min="9232" max="9232" width="10.109375" style="75" customWidth="1"/>
    <col min="9233" max="9233" width="9.109375" style="75"/>
    <col min="9234" max="9234" width="11.44140625" style="75" customWidth="1"/>
    <col min="9235" max="9460" width="9.109375" style="75"/>
    <col min="9461" max="9461" width="14.109375" style="75" bestFit="1" customWidth="1"/>
    <col min="9462" max="9472" width="9.109375" style="75"/>
    <col min="9473" max="9473" width="8.44140625" style="75" customWidth="1"/>
    <col min="9474" max="9474" width="12.33203125" style="75" customWidth="1"/>
    <col min="9475" max="9475" width="10.44140625" style="75" customWidth="1"/>
    <col min="9476" max="9476" width="8.44140625" style="75" customWidth="1"/>
    <col min="9477" max="9479" width="6.44140625" style="75" customWidth="1"/>
    <col min="9480" max="9480" width="14" style="75" customWidth="1"/>
    <col min="9481" max="9481" width="6.44140625" style="75" customWidth="1"/>
    <col min="9482" max="9482" width="14.109375" style="75" customWidth="1"/>
    <col min="9483" max="9483" width="6.44140625" style="75" customWidth="1"/>
    <col min="9484" max="9484" width="11.44140625" style="75" customWidth="1"/>
    <col min="9485" max="9485" width="6.44140625" style="75" customWidth="1"/>
    <col min="9486" max="9486" width="11" style="75" customWidth="1"/>
    <col min="9487" max="9487" width="9.109375" style="75"/>
    <col min="9488" max="9488" width="10.109375" style="75" customWidth="1"/>
    <col min="9489" max="9489" width="9.109375" style="75"/>
    <col min="9490" max="9490" width="11.44140625" style="75" customWidth="1"/>
    <col min="9491" max="9716" width="9.109375" style="75"/>
    <col min="9717" max="9717" width="14.109375" style="75" bestFit="1" customWidth="1"/>
    <col min="9718" max="9728" width="9.109375" style="75"/>
    <col min="9729" max="9729" width="8.44140625" style="75" customWidth="1"/>
    <col min="9730" max="9730" width="12.33203125" style="75" customWidth="1"/>
    <col min="9731" max="9731" width="10.44140625" style="75" customWidth="1"/>
    <col min="9732" max="9732" width="8.44140625" style="75" customWidth="1"/>
    <col min="9733" max="9735" width="6.44140625" style="75" customWidth="1"/>
    <col min="9736" max="9736" width="14" style="75" customWidth="1"/>
    <col min="9737" max="9737" width="6.44140625" style="75" customWidth="1"/>
    <col min="9738" max="9738" width="14.109375" style="75" customWidth="1"/>
    <col min="9739" max="9739" width="6.44140625" style="75" customWidth="1"/>
    <col min="9740" max="9740" width="11.44140625" style="75" customWidth="1"/>
    <col min="9741" max="9741" width="6.44140625" style="75" customWidth="1"/>
    <col min="9742" max="9742" width="11" style="75" customWidth="1"/>
    <col min="9743" max="9743" width="9.109375" style="75"/>
    <col min="9744" max="9744" width="10.109375" style="75" customWidth="1"/>
    <col min="9745" max="9745" width="9.109375" style="75"/>
    <col min="9746" max="9746" width="11.44140625" style="75" customWidth="1"/>
    <col min="9747" max="9972" width="9.109375" style="75"/>
    <col min="9973" max="9973" width="14.109375" style="75" bestFit="1" customWidth="1"/>
    <col min="9974" max="9984" width="9.109375" style="75"/>
    <col min="9985" max="9985" width="8.44140625" style="75" customWidth="1"/>
    <col min="9986" max="9986" width="12.33203125" style="75" customWidth="1"/>
    <col min="9987" max="9987" width="10.44140625" style="75" customWidth="1"/>
    <col min="9988" max="9988" width="8.44140625" style="75" customWidth="1"/>
    <col min="9989" max="9991" width="6.44140625" style="75" customWidth="1"/>
    <col min="9992" max="9992" width="14" style="75" customWidth="1"/>
    <col min="9993" max="9993" width="6.44140625" style="75" customWidth="1"/>
    <col min="9994" max="9994" width="14.109375" style="75" customWidth="1"/>
    <col min="9995" max="9995" width="6.44140625" style="75" customWidth="1"/>
    <col min="9996" max="9996" width="11.44140625" style="75" customWidth="1"/>
    <col min="9997" max="9997" width="6.44140625" style="75" customWidth="1"/>
    <col min="9998" max="9998" width="11" style="75" customWidth="1"/>
    <col min="9999" max="9999" width="9.109375" style="75"/>
    <col min="10000" max="10000" width="10.109375" style="75" customWidth="1"/>
    <col min="10001" max="10001" width="9.109375" style="75"/>
    <col min="10002" max="10002" width="11.44140625" style="75" customWidth="1"/>
    <col min="10003" max="10228" width="9.109375" style="75"/>
    <col min="10229" max="10229" width="14.109375" style="75" bestFit="1" customWidth="1"/>
    <col min="10230" max="10240" width="9.109375" style="75"/>
    <col min="10241" max="10241" width="8.44140625" style="75" customWidth="1"/>
    <col min="10242" max="10242" width="12.33203125" style="75" customWidth="1"/>
    <col min="10243" max="10243" width="10.44140625" style="75" customWidth="1"/>
    <col min="10244" max="10244" width="8.44140625" style="75" customWidth="1"/>
    <col min="10245" max="10247" width="6.44140625" style="75" customWidth="1"/>
    <col min="10248" max="10248" width="14" style="75" customWidth="1"/>
    <col min="10249" max="10249" width="6.44140625" style="75" customWidth="1"/>
    <col min="10250" max="10250" width="14.109375" style="75" customWidth="1"/>
    <col min="10251" max="10251" width="6.44140625" style="75" customWidth="1"/>
    <col min="10252" max="10252" width="11.44140625" style="75" customWidth="1"/>
    <col min="10253" max="10253" width="6.44140625" style="75" customWidth="1"/>
    <col min="10254" max="10254" width="11" style="75" customWidth="1"/>
    <col min="10255" max="10255" width="9.109375" style="75"/>
    <col min="10256" max="10256" width="10.109375" style="75" customWidth="1"/>
    <col min="10257" max="10257" width="9.109375" style="75"/>
    <col min="10258" max="10258" width="11.44140625" style="75" customWidth="1"/>
    <col min="10259" max="10484" width="9.109375" style="75"/>
    <col min="10485" max="10485" width="14.109375" style="75" bestFit="1" customWidth="1"/>
    <col min="10486" max="10496" width="9.109375" style="75"/>
    <col min="10497" max="10497" width="8.44140625" style="75" customWidth="1"/>
    <col min="10498" max="10498" width="12.33203125" style="75" customWidth="1"/>
    <col min="10499" max="10499" width="10.44140625" style="75" customWidth="1"/>
    <col min="10500" max="10500" width="8.44140625" style="75" customWidth="1"/>
    <col min="10501" max="10503" width="6.44140625" style="75" customWidth="1"/>
    <col min="10504" max="10504" width="14" style="75" customWidth="1"/>
    <col min="10505" max="10505" width="6.44140625" style="75" customWidth="1"/>
    <col min="10506" max="10506" width="14.109375" style="75" customWidth="1"/>
    <col min="10507" max="10507" width="6.44140625" style="75" customWidth="1"/>
    <col min="10508" max="10508" width="11.44140625" style="75" customWidth="1"/>
    <col min="10509" max="10509" width="6.44140625" style="75" customWidth="1"/>
    <col min="10510" max="10510" width="11" style="75" customWidth="1"/>
    <col min="10511" max="10511" width="9.109375" style="75"/>
    <col min="10512" max="10512" width="10.109375" style="75" customWidth="1"/>
    <col min="10513" max="10513" width="9.109375" style="75"/>
    <col min="10514" max="10514" width="11.44140625" style="75" customWidth="1"/>
    <col min="10515" max="10740" width="9.109375" style="75"/>
    <col min="10741" max="10741" width="14.109375" style="75" bestFit="1" customWidth="1"/>
    <col min="10742" max="10752" width="9.109375" style="75"/>
    <col min="10753" max="10753" width="8.44140625" style="75" customWidth="1"/>
    <col min="10754" max="10754" width="12.33203125" style="75" customWidth="1"/>
    <col min="10755" max="10755" width="10.44140625" style="75" customWidth="1"/>
    <col min="10756" max="10756" width="8.44140625" style="75" customWidth="1"/>
    <col min="10757" max="10759" width="6.44140625" style="75" customWidth="1"/>
    <col min="10760" max="10760" width="14" style="75" customWidth="1"/>
    <col min="10761" max="10761" width="6.44140625" style="75" customWidth="1"/>
    <col min="10762" max="10762" width="14.109375" style="75" customWidth="1"/>
    <col min="10763" max="10763" width="6.44140625" style="75" customWidth="1"/>
    <col min="10764" max="10764" width="11.44140625" style="75" customWidth="1"/>
    <col min="10765" max="10765" width="6.44140625" style="75" customWidth="1"/>
    <col min="10766" max="10766" width="11" style="75" customWidth="1"/>
    <col min="10767" max="10767" width="9.109375" style="75"/>
    <col min="10768" max="10768" width="10.109375" style="75" customWidth="1"/>
    <col min="10769" max="10769" width="9.109375" style="75"/>
    <col min="10770" max="10770" width="11.44140625" style="75" customWidth="1"/>
    <col min="10771" max="10996" width="9.109375" style="75"/>
    <col min="10997" max="10997" width="14.109375" style="75" bestFit="1" customWidth="1"/>
    <col min="10998" max="11008" width="9.109375" style="75"/>
    <col min="11009" max="11009" width="8.44140625" style="75" customWidth="1"/>
    <col min="11010" max="11010" width="12.33203125" style="75" customWidth="1"/>
    <col min="11011" max="11011" width="10.44140625" style="75" customWidth="1"/>
    <col min="11012" max="11012" width="8.44140625" style="75" customWidth="1"/>
    <col min="11013" max="11015" width="6.44140625" style="75" customWidth="1"/>
    <col min="11016" max="11016" width="14" style="75" customWidth="1"/>
    <col min="11017" max="11017" width="6.44140625" style="75" customWidth="1"/>
    <col min="11018" max="11018" width="14.109375" style="75" customWidth="1"/>
    <col min="11019" max="11019" width="6.44140625" style="75" customWidth="1"/>
    <col min="11020" max="11020" width="11.44140625" style="75" customWidth="1"/>
    <col min="11021" max="11021" width="6.44140625" style="75" customWidth="1"/>
    <col min="11022" max="11022" width="11" style="75" customWidth="1"/>
    <col min="11023" max="11023" width="9.109375" style="75"/>
    <col min="11024" max="11024" width="10.109375" style="75" customWidth="1"/>
    <col min="11025" max="11025" width="9.109375" style="75"/>
    <col min="11026" max="11026" width="11.44140625" style="75" customWidth="1"/>
    <col min="11027" max="11252" width="9.109375" style="75"/>
    <col min="11253" max="11253" width="14.109375" style="75" bestFit="1" customWidth="1"/>
    <col min="11254" max="11264" width="9.109375" style="75"/>
    <col min="11265" max="11265" width="8.44140625" style="75" customWidth="1"/>
    <col min="11266" max="11266" width="12.33203125" style="75" customWidth="1"/>
    <col min="11267" max="11267" width="10.44140625" style="75" customWidth="1"/>
    <col min="11268" max="11268" width="8.44140625" style="75" customWidth="1"/>
    <col min="11269" max="11271" width="6.44140625" style="75" customWidth="1"/>
    <col min="11272" max="11272" width="14" style="75" customWidth="1"/>
    <col min="11273" max="11273" width="6.44140625" style="75" customWidth="1"/>
    <col min="11274" max="11274" width="14.109375" style="75" customWidth="1"/>
    <col min="11275" max="11275" width="6.44140625" style="75" customWidth="1"/>
    <col min="11276" max="11276" width="11.44140625" style="75" customWidth="1"/>
    <col min="11277" max="11277" width="6.44140625" style="75" customWidth="1"/>
    <col min="11278" max="11278" width="11" style="75" customWidth="1"/>
    <col min="11279" max="11279" width="9.109375" style="75"/>
    <col min="11280" max="11280" width="10.109375" style="75" customWidth="1"/>
    <col min="11281" max="11281" width="9.109375" style="75"/>
    <col min="11282" max="11282" width="11.44140625" style="75" customWidth="1"/>
    <col min="11283" max="11508" width="9.109375" style="75"/>
    <col min="11509" max="11509" width="14.109375" style="75" bestFit="1" customWidth="1"/>
    <col min="11510" max="11520" width="9.109375" style="75"/>
    <col min="11521" max="11521" width="8.44140625" style="75" customWidth="1"/>
    <col min="11522" max="11522" width="12.33203125" style="75" customWidth="1"/>
    <col min="11523" max="11523" width="10.44140625" style="75" customWidth="1"/>
    <col min="11524" max="11524" width="8.44140625" style="75" customWidth="1"/>
    <col min="11525" max="11527" width="6.44140625" style="75" customWidth="1"/>
    <col min="11528" max="11528" width="14" style="75" customWidth="1"/>
    <col min="11529" max="11529" width="6.44140625" style="75" customWidth="1"/>
    <col min="11530" max="11530" width="14.109375" style="75" customWidth="1"/>
    <col min="11531" max="11531" width="6.44140625" style="75" customWidth="1"/>
    <col min="11532" max="11532" width="11.44140625" style="75" customWidth="1"/>
    <col min="11533" max="11533" width="6.44140625" style="75" customWidth="1"/>
    <col min="11534" max="11534" width="11" style="75" customWidth="1"/>
    <col min="11535" max="11535" width="9.109375" style="75"/>
    <col min="11536" max="11536" width="10.109375" style="75" customWidth="1"/>
    <col min="11537" max="11537" width="9.109375" style="75"/>
    <col min="11538" max="11538" width="11.44140625" style="75" customWidth="1"/>
    <col min="11539" max="11764" width="9.109375" style="75"/>
    <col min="11765" max="11765" width="14.109375" style="75" bestFit="1" customWidth="1"/>
    <col min="11766" max="11776" width="9.109375" style="75"/>
    <col min="11777" max="11777" width="8.44140625" style="75" customWidth="1"/>
    <col min="11778" max="11778" width="12.33203125" style="75" customWidth="1"/>
    <col min="11779" max="11779" width="10.44140625" style="75" customWidth="1"/>
    <col min="11780" max="11780" width="8.44140625" style="75" customWidth="1"/>
    <col min="11781" max="11783" width="6.44140625" style="75" customWidth="1"/>
    <col min="11784" max="11784" width="14" style="75" customWidth="1"/>
    <col min="11785" max="11785" width="6.44140625" style="75" customWidth="1"/>
    <col min="11786" max="11786" width="14.109375" style="75" customWidth="1"/>
    <col min="11787" max="11787" width="6.44140625" style="75" customWidth="1"/>
    <col min="11788" max="11788" width="11.44140625" style="75" customWidth="1"/>
    <col min="11789" max="11789" width="6.44140625" style="75" customWidth="1"/>
    <col min="11790" max="11790" width="11" style="75" customWidth="1"/>
    <col min="11791" max="11791" width="9.109375" style="75"/>
    <col min="11792" max="11792" width="10.109375" style="75" customWidth="1"/>
    <col min="11793" max="11793" width="9.109375" style="75"/>
    <col min="11794" max="11794" width="11.44140625" style="75" customWidth="1"/>
    <col min="11795" max="12020" width="9.109375" style="75"/>
    <col min="12021" max="12021" width="14.109375" style="75" bestFit="1" customWidth="1"/>
    <col min="12022" max="12032" width="9.109375" style="75"/>
    <col min="12033" max="12033" width="8.44140625" style="75" customWidth="1"/>
    <col min="12034" max="12034" width="12.33203125" style="75" customWidth="1"/>
    <col min="12035" max="12035" width="10.44140625" style="75" customWidth="1"/>
    <col min="12036" max="12036" width="8.44140625" style="75" customWidth="1"/>
    <col min="12037" max="12039" width="6.44140625" style="75" customWidth="1"/>
    <col min="12040" max="12040" width="14" style="75" customWidth="1"/>
    <col min="12041" max="12041" width="6.44140625" style="75" customWidth="1"/>
    <col min="12042" max="12042" width="14.109375" style="75" customWidth="1"/>
    <col min="12043" max="12043" width="6.44140625" style="75" customWidth="1"/>
    <col min="12044" max="12044" width="11.44140625" style="75" customWidth="1"/>
    <col min="12045" max="12045" width="6.44140625" style="75" customWidth="1"/>
    <col min="12046" max="12046" width="11" style="75" customWidth="1"/>
    <col min="12047" max="12047" width="9.109375" style="75"/>
    <col min="12048" max="12048" width="10.109375" style="75" customWidth="1"/>
    <col min="12049" max="12049" width="9.109375" style="75"/>
    <col min="12050" max="12050" width="11.44140625" style="75" customWidth="1"/>
    <col min="12051" max="12276" width="9.109375" style="75"/>
    <col min="12277" max="12277" width="14.109375" style="75" bestFit="1" customWidth="1"/>
    <col min="12278" max="12288" width="9.109375" style="75"/>
    <col min="12289" max="12289" width="8.44140625" style="75" customWidth="1"/>
    <col min="12290" max="12290" width="12.33203125" style="75" customWidth="1"/>
    <col min="12291" max="12291" width="10.44140625" style="75" customWidth="1"/>
    <col min="12292" max="12292" width="8.44140625" style="75" customWidth="1"/>
    <col min="12293" max="12295" width="6.44140625" style="75" customWidth="1"/>
    <col min="12296" max="12296" width="14" style="75" customWidth="1"/>
    <col min="12297" max="12297" width="6.44140625" style="75" customWidth="1"/>
    <col min="12298" max="12298" width="14.109375" style="75" customWidth="1"/>
    <col min="12299" max="12299" width="6.44140625" style="75" customWidth="1"/>
    <col min="12300" max="12300" width="11.44140625" style="75" customWidth="1"/>
    <col min="12301" max="12301" width="6.44140625" style="75" customWidth="1"/>
    <col min="12302" max="12302" width="11" style="75" customWidth="1"/>
    <col min="12303" max="12303" width="9.109375" style="75"/>
    <col min="12304" max="12304" width="10.109375" style="75" customWidth="1"/>
    <col min="12305" max="12305" width="9.109375" style="75"/>
    <col min="12306" max="12306" width="11.44140625" style="75" customWidth="1"/>
    <col min="12307" max="12532" width="9.109375" style="75"/>
    <col min="12533" max="12533" width="14.109375" style="75" bestFit="1" customWidth="1"/>
    <col min="12534" max="12544" width="9.109375" style="75"/>
    <col min="12545" max="12545" width="8.44140625" style="75" customWidth="1"/>
    <col min="12546" max="12546" width="12.33203125" style="75" customWidth="1"/>
    <col min="12547" max="12547" width="10.44140625" style="75" customWidth="1"/>
    <col min="12548" max="12548" width="8.44140625" style="75" customWidth="1"/>
    <col min="12549" max="12551" width="6.44140625" style="75" customWidth="1"/>
    <col min="12552" max="12552" width="14" style="75" customWidth="1"/>
    <col min="12553" max="12553" width="6.44140625" style="75" customWidth="1"/>
    <col min="12554" max="12554" width="14.109375" style="75" customWidth="1"/>
    <col min="12555" max="12555" width="6.44140625" style="75" customWidth="1"/>
    <col min="12556" max="12556" width="11.44140625" style="75" customWidth="1"/>
    <col min="12557" max="12557" width="6.44140625" style="75" customWidth="1"/>
    <col min="12558" max="12558" width="11" style="75" customWidth="1"/>
    <col min="12559" max="12559" width="9.109375" style="75"/>
    <col min="12560" max="12560" width="10.109375" style="75" customWidth="1"/>
    <col min="12561" max="12561" width="9.109375" style="75"/>
    <col min="12562" max="12562" width="11.44140625" style="75" customWidth="1"/>
    <col min="12563" max="12788" width="9.109375" style="75"/>
    <col min="12789" max="12789" width="14.109375" style="75" bestFit="1" customWidth="1"/>
    <col min="12790" max="12800" width="9.109375" style="75"/>
    <col min="12801" max="12801" width="8.44140625" style="75" customWidth="1"/>
    <col min="12802" max="12802" width="12.33203125" style="75" customWidth="1"/>
    <col min="12803" max="12803" width="10.44140625" style="75" customWidth="1"/>
    <col min="12804" max="12804" width="8.44140625" style="75" customWidth="1"/>
    <col min="12805" max="12807" width="6.44140625" style="75" customWidth="1"/>
    <col min="12808" max="12808" width="14" style="75" customWidth="1"/>
    <col min="12809" max="12809" width="6.44140625" style="75" customWidth="1"/>
    <col min="12810" max="12810" width="14.109375" style="75" customWidth="1"/>
    <col min="12811" max="12811" width="6.44140625" style="75" customWidth="1"/>
    <col min="12812" max="12812" width="11.44140625" style="75" customWidth="1"/>
    <col min="12813" max="12813" width="6.44140625" style="75" customWidth="1"/>
    <col min="12814" max="12814" width="11" style="75" customWidth="1"/>
    <col min="12815" max="12815" width="9.109375" style="75"/>
    <col min="12816" max="12816" width="10.109375" style="75" customWidth="1"/>
    <col min="12817" max="12817" width="9.109375" style="75"/>
    <col min="12818" max="12818" width="11.44140625" style="75" customWidth="1"/>
    <col min="12819" max="13044" width="9.109375" style="75"/>
    <col min="13045" max="13045" width="14.109375" style="75" bestFit="1" customWidth="1"/>
    <col min="13046" max="13056" width="9.109375" style="75"/>
    <col min="13057" max="13057" width="8.44140625" style="75" customWidth="1"/>
    <col min="13058" max="13058" width="12.33203125" style="75" customWidth="1"/>
    <col min="13059" max="13059" width="10.44140625" style="75" customWidth="1"/>
    <col min="13060" max="13060" width="8.44140625" style="75" customWidth="1"/>
    <col min="13061" max="13063" width="6.44140625" style="75" customWidth="1"/>
    <col min="13064" max="13064" width="14" style="75" customWidth="1"/>
    <col min="13065" max="13065" width="6.44140625" style="75" customWidth="1"/>
    <col min="13066" max="13066" width="14.109375" style="75" customWidth="1"/>
    <col min="13067" max="13067" width="6.44140625" style="75" customWidth="1"/>
    <col min="13068" max="13068" width="11.44140625" style="75" customWidth="1"/>
    <col min="13069" max="13069" width="6.44140625" style="75" customWidth="1"/>
    <col min="13070" max="13070" width="11" style="75" customWidth="1"/>
    <col min="13071" max="13071" width="9.109375" style="75"/>
    <col min="13072" max="13072" width="10.109375" style="75" customWidth="1"/>
    <col min="13073" max="13073" width="9.109375" style="75"/>
    <col min="13074" max="13074" width="11.44140625" style="75" customWidth="1"/>
    <col min="13075" max="13300" width="9.109375" style="75"/>
    <col min="13301" max="13301" width="14.109375" style="75" bestFit="1" customWidth="1"/>
    <col min="13302" max="13312" width="9.109375" style="75"/>
    <col min="13313" max="13313" width="8.44140625" style="75" customWidth="1"/>
    <col min="13314" max="13314" width="12.33203125" style="75" customWidth="1"/>
    <col min="13315" max="13315" width="10.44140625" style="75" customWidth="1"/>
    <col min="13316" max="13316" width="8.44140625" style="75" customWidth="1"/>
    <col min="13317" max="13319" width="6.44140625" style="75" customWidth="1"/>
    <col min="13320" max="13320" width="14" style="75" customWidth="1"/>
    <col min="13321" max="13321" width="6.44140625" style="75" customWidth="1"/>
    <col min="13322" max="13322" width="14.109375" style="75" customWidth="1"/>
    <col min="13323" max="13323" width="6.44140625" style="75" customWidth="1"/>
    <col min="13324" max="13324" width="11.44140625" style="75" customWidth="1"/>
    <col min="13325" max="13325" width="6.44140625" style="75" customWidth="1"/>
    <col min="13326" max="13326" width="11" style="75" customWidth="1"/>
    <col min="13327" max="13327" width="9.109375" style="75"/>
    <col min="13328" max="13328" width="10.109375" style="75" customWidth="1"/>
    <col min="13329" max="13329" width="9.109375" style="75"/>
    <col min="13330" max="13330" width="11.44140625" style="75" customWidth="1"/>
    <col min="13331" max="13556" width="9.109375" style="75"/>
    <col min="13557" max="13557" width="14.109375" style="75" bestFit="1" customWidth="1"/>
    <col min="13558" max="13568" width="9.109375" style="75"/>
    <col min="13569" max="13569" width="8.44140625" style="75" customWidth="1"/>
    <col min="13570" max="13570" width="12.33203125" style="75" customWidth="1"/>
    <col min="13571" max="13571" width="10.44140625" style="75" customWidth="1"/>
    <col min="13572" max="13572" width="8.44140625" style="75" customWidth="1"/>
    <col min="13573" max="13575" width="6.44140625" style="75" customWidth="1"/>
    <col min="13576" max="13576" width="14" style="75" customWidth="1"/>
    <col min="13577" max="13577" width="6.44140625" style="75" customWidth="1"/>
    <col min="13578" max="13578" width="14.109375" style="75" customWidth="1"/>
    <col min="13579" max="13579" width="6.44140625" style="75" customWidth="1"/>
    <col min="13580" max="13580" width="11.44140625" style="75" customWidth="1"/>
    <col min="13581" max="13581" width="6.44140625" style="75" customWidth="1"/>
    <col min="13582" max="13582" width="11" style="75" customWidth="1"/>
    <col min="13583" max="13583" width="9.109375" style="75"/>
    <col min="13584" max="13584" width="10.109375" style="75" customWidth="1"/>
    <col min="13585" max="13585" width="9.109375" style="75"/>
    <col min="13586" max="13586" width="11.44140625" style="75" customWidth="1"/>
    <col min="13587" max="13812" width="9.109375" style="75"/>
    <col min="13813" max="13813" width="14.109375" style="75" bestFit="1" customWidth="1"/>
    <col min="13814" max="13824" width="9.109375" style="75"/>
    <col min="13825" max="13825" width="8.44140625" style="75" customWidth="1"/>
    <col min="13826" max="13826" width="12.33203125" style="75" customWidth="1"/>
    <col min="13827" max="13827" width="10.44140625" style="75" customWidth="1"/>
    <col min="13828" max="13828" width="8.44140625" style="75" customWidth="1"/>
    <col min="13829" max="13831" width="6.44140625" style="75" customWidth="1"/>
    <col min="13832" max="13832" width="14" style="75" customWidth="1"/>
    <col min="13833" max="13833" width="6.44140625" style="75" customWidth="1"/>
    <col min="13834" max="13834" width="14.109375" style="75" customWidth="1"/>
    <col min="13835" max="13835" width="6.44140625" style="75" customWidth="1"/>
    <col min="13836" max="13836" width="11.44140625" style="75" customWidth="1"/>
    <col min="13837" max="13837" width="6.44140625" style="75" customWidth="1"/>
    <col min="13838" max="13838" width="11" style="75" customWidth="1"/>
    <col min="13839" max="13839" width="9.109375" style="75"/>
    <col min="13840" max="13840" width="10.109375" style="75" customWidth="1"/>
    <col min="13841" max="13841" width="9.109375" style="75"/>
    <col min="13842" max="13842" width="11.44140625" style="75" customWidth="1"/>
    <col min="13843" max="14068" width="9.109375" style="75"/>
    <col min="14069" max="14069" width="14.109375" style="75" bestFit="1" customWidth="1"/>
    <col min="14070" max="14080" width="9.109375" style="75"/>
    <col min="14081" max="14081" width="8.44140625" style="75" customWidth="1"/>
    <col min="14082" max="14082" width="12.33203125" style="75" customWidth="1"/>
    <col min="14083" max="14083" width="10.44140625" style="75" customWidth="1"/>
    <col min="14084" max="14084" width="8.44140625" style="75" customWidth="1"/>
    <col min="14085" max="14087" width="6.44140625" style="75" customWidth="1"/>
    <col min="14088" max="14088" width="14" style="75" customWidth="1"/>
    <col min="14089" max="14089" width="6.44140625" style="75" customWidth="1"/>
    <col min="14090" max="14090" width="14.109375" style="75" customWidth="1"/>
    <col min="14091" max="14091" width="6.44140625" style="75" customWidth="1"/>
    <col min="14092" max="14092" width="11.44140625" style="75" customWidth="1"/>
    <col min="14093" max="14093" width="6.44140625" style="75" customWidth="1"/>
    <col min="14094" max="14094" width="11" style="75" customWidth="1"/>
    <col min="14095" max="14095" width="9.109375" style="75"/>
    <col min="14096" max="14096" width="10.109375" style="75" customWidth="1"/>
    <col min="14097" max="14097" width="9.109375" style="75"/>
    <col min="14098" max="14098" width="11.44140625" style="75" customWidth="1"/>
    <col min="14099" max="14324" width="9.109375" style="75"/>
    <col min="14325" max="14325" width="14.109375" style="75" bestFit="1" customWidth="1"/>
    <col min="14326" max="14336" width="9.109375" style="75"/>
    <col min="14337" max="14337" width="8.44140625" style="75" customWidth="1"/>
    <col min="14338" max="14338" width="12.33203125" style="75" customWidth="1"/>
    <col min="14339" max="14339" width="10.44140625" style="75" customWidth="1"/>
    <col min="14340" max="14340" width="8.44140625" style="75" customWidth="1"/>
    <col min="14341" max="14343" width="6.44140625" style="75" customWidth="1"/>
    <col min="14344" max="14344" width="14" style="75" customWidth="1"/>
    <col min="14345" max="14345" width="6.44140625" style="75" customWidth="1"/>
    <col min="14346" max="14346" width="14.109375" style="75" customWidth="1"/>
    <col min="14347" max="14347" width="6.44140625" style="75" customWidth="1"/>
    <col min="14348" max="14348" width="11.44140625" style="75" customWidth="1"/>
    <col min="14349" max="14349" width="6.44140625" style="75" customWidth="1"/>
    <col min="14350" max="14350" width="11" style="75" customWidth="1"/>
    <col min="14351" max="14351" width="9.109375" style="75"/>
    <col min="14352" max="14352" width="10.109375" style="75" customWidth="1"/>
    <col min="14353" max="14353" width="9.109375" style="75"/>
    <col min="14354" max="14354" width="11.44140625" style="75" customWidth="1"/>
    <col min="14355" max="14580" width="9.109375" style="75"/>
    <col min="14581" max="14581" width="14.109375" style="75" bestFit="1" customWidth="1"/>
    <col min="14582" max="14592" width="9.109375" style="75"/>
    <col min="14593" max="14593" width="8.44140625" style="75" customWidth="1"/>
    <col min="14594" max="14594" width="12.33203125" style="75" customWidth="1"/>
    <col min="14595" max="14595" width="10.44140625" style="75" customWidth="1"/>
    <col min="14596" max="14596" width="8.44140625" style="75" customWidth="1"/>
    <col min="14597" max="14599" width="6.44140625" style="75" customWidth="1"/>
    <col min="14600" max="14600" width="14" style="75" customWidth="1"/>
    <col min="14601" max="14601" width="6.44140625" style="75" customWidth="1"/>
    <col min="14602" max="14602" width="14.109375" style="75" customWidth="1"/>
    <col min="14603" max="14603" width="6.44140625" style="75" customWidth="1"/>
    <col min="14604" max="14604" width="11.44140625" style="75" customWidth="1"/>
    <col min="14605" max="14605" width="6.44140625" style="75" customWidth="1"/>
    <col min="14606" max="14606" width="11" style="75" customWidth="1"/>
    <col min="14607" max="14607" width="9.109375" style="75"/>
    <col min="14608" max="14608" width="10.109375" style="75" customWidth="1"/>
    <col min="14609" max="14609" width="9.109375" style="75"/>
    <col min="14610" max="14610" width="11.44140625" style="75" customWidth="1"/>
    <col min="14611" max="14836" width="9.109375" style="75"/>
    <col min="14837" max="14837" width="14.109375" style="75" bestFit="1" customWidth="1"/>
    <col min="14838" max="14848" width="9.109375" style="75"/>
    <col min="14849" max="14849" width="8.44140625" style="75" customWidth="1"/>
    <col min="14850" max="14850" width="12.33203125" style="75" customWidth="1"/>
    <col min="14851" max="14851" width="10.44140625" style="75" customWidth="1"/>
    <col min="14852" max="14852" width="8.44140625" style="75" customWidth="1"/>
    <col min="14853" max="14855" width="6.44140625" style="75" customWidth="1"/>
    <col min="14856" max="14856" width="14" style="75" customWidth="1"/>
    <col min="14857" max="14857" width="6.44140625" style="75" customWidth="1"/>
    <col min="14858" max="14858" width="14.109375" style="75" customWidth="1"/>
    <col min="14859" max="14859" width="6.44140625" style="75" customWidth="1"/>
    <col min="14860" max="14860" width="11.44140625" style="75" customWidth="1"/>
    <col min="14861" max="14861" width="6.44140625" style="75" customWidth="1"/>
    <col min="14862" max="14862" width="11" style="75" customWidth="1"/>
    <col min="14863" max="14863" width="9.109375" style="75"/>
    <col min="14864" max="14864" width="10.109375" style="75" customWidth="1"/>
    <col min="14865" max="14865" width="9.109375" style="75"/>
    <col min="14866" max="14866" width="11.44140625" style="75" customWidth="1"/>
    <col min="14867" max="15092" width="9.109375" style="75"/>
    <col min="15093" max="15093" width="14.109375" style="75" bestFit="1" customWidth="1"/>
    <col min="15094" max="15104" width="9.109375" style="75"/>
    <col min="15105" max="15105" width="8.44140625" style="75" customWidth="1"/>
    <col min="15106" max="15106" width="12.33203125" style="75" customWidth="1"/>
    <col min="15107" max="15107" width="10.44140625" style="75" customWidth="1"/>
    <col min="15108" max="15108" width="8.44140625" style="75" customWidth="1"/>
    <col min="15109" max="15111" width="6.44140625" style="75" customWidth="1"/>
    <col min="15112" max="15112" width="14" style="75" customWidth="1"/>
    <col min="15113" max="15113" width="6.44140625" style="75" customWidth="1"/>
    <col min="15114" max="15114" width="14.109375" style="75" customWidth="1"/>
    <col min="15115" max="15115" width="6.44140625" style="75" customWidth="1"/>
    <col min="15116" max="15116" width="11.44140625" style="75" customWidth="1"/>
    <col min="15117" max="15117" width="6.44140625" style="75" customWidth="1"/>
    <col min="15118" max="15118" width="11" style="75" customWidth="1"/>
    <col min="15119" max="15119" width="9.109375" style="75"/>
    <col min="15120" max="15120" width="10.109375" style="75" customWidth="1"/>
    <col min="15121" max="15121" width="9.109375" style="75"/>
    <col min="15122" max="15122" width="11.44140625" style="75" customWidth="1"/>
    <col min="15123" max="15348" width="9.109375" style="75"/>
    <col min="15349" max="15349" width="14.109375" style="75" bestFit="1" customWidth="1"/>
    <col min="15350" max="15360" width="9.109375" style="75"/>
    <col min="15361" max="15361" width="8.44140625" style="75" customWidth="1"/>
    <col min="15362" max="15362" width="12.33203125" style="75" customWidth="1"/>
    <col min="15363" max="15363" width="10.44140625" style="75" customWidth="1"/>
    <col min="15364" max="15364" width="8.44140625" style="75" customWidth="1"/>
    <col min="15365" max="15367" width="6.44140625" style="75" customWidth="1"/>
    <col min="15368" max="15368" width="14" style="75" customWidth="1"/>
    <col min="15369" max="15369" width="6.44140625" style="75" customWidth="1"/>
    <col min="15370" max="15370" width="14.109375" style="75" customWidth="1"/>
    <col min="15371" max="15371" width="6.44140625" style="75" customWidth="1"/>
    <col min="15372" max="15372" width="11.44140625" style="75" customWidth="1"/>
    <col min="15373" max="15373" width="6.44140625" style="75" customWidth="1"/>
    <col min="15374" max="15374" width="11" style="75" customWidth="1"/>
    <col min="15375" max="15375" width="9.109375" style="75"/>
    <col min="15376" max="15376" width="10.109375" style="75" customWidth="1"/>
    <col min="15377" max="15377" width="9.109375" style="75"/>
    <col min="15378" max="15378" width="11.44140625" style="75" customWidth="1"/>
    <col min="15379" max="15604" width="9.109375" style="75"/>
    <col min="15605" max="15605" width="14.109375" style="75" bestFit="1" customWidth="1"/>
    <col min="15606" max="15616" width="9.109375" style="75"/>
    <col min="15617" max="15617" width="8.44140625" style="75" customWidth="1"/>
    <col min="15618" max="15618" width="12.33203125" style="75" customWidth="1"/>
    <col min="15619" max="15619" width="10.44140625" style="75" customWidth="1"/>
    <col min="15620" max="15620" width="8.44140625" style="75" customWidth="1"/>
    <col min="15621" max="15623" width="6.44140625" style="75" customWidth="1"/>
    <col min="15624" max="15624" width="14" style="75" customWidth="1"/>
    <col min="15625" max="15625" width="6.44140625" style="75" customWidth="1"/>
    <col min="15626" max="15626" width="14.109375" style="75" customWidth="1"/>
    <col min="15627" max="15627" width="6.44140625" style="75" customWidth="1"/>
    <col min="15628" max="15628" width="11.44140625" style="75" customWidth="1"/>
    <col min="15629" max="15629" width="6.44140625" style="75" customWidth="1"/>
    <col min="15630" max="15630" width="11" style="75" customWidth="1"/>
    <col min="15631" max="15631" width="9.109375" style="75"/>
    <col min="15632" max="15632" width="10.109375" style="75" customWidth="1"/>
    <col min="15633" max="15633" width="9.109375" style="75"/>
    <col min="15634" max="15634" width="11.44140625" style="75" customWidth="1"/>
    <col min="15635" max="15860" width="9.109375" style="75"/>
    <col min="15861" max="15861" width="14.109375" style="75" bestFit="1" customWidth="1"/>
    <col min="15862" max="15872" width="9.109375" style="75"/>
    <col min="15873" max="15873" width="8.44140625" style="75" customWidth="1"/>
    <col min="15874" max="15874" width="12.33203125" style="75" customWidth="1"/>
    <col min="15875" max="15875" width="10.44140625" style="75" customWidth="1"/>
    <col min="15876" max="15876" width="8.44140625" style="75" customWidth="1"/>
    <col min="15877" max="15879" width="6.44140625" style="75" customWidth="1"/>
    <col min="15880" max="15880" width="14" style="75" customWidth="1"/>
    <col min="15881" max="15881" width="6.44140625" style="75" customWidth="1"/>
    <col min="15882" max="15882" width="14.109375" style="75" customWidth="1"/>
    <col min="15883" max="15883" width="6.44140625" style="75" customWidth="1"/>
    <col min="15884" max="15884" width="11.44140625" style="75" customWidth="1"/>
    <col min="15885" max="15885" width="6.44140625" style="75" customWidth="1"/>
    <col min="15886" max="15886" width="11" style="75" customWidth="1"/>
    <col min="15887" max="15887" width="9.109375" style="75"/>
    <col min="15888" max="15888" width="10.109375" style="75" customWidth="1"/>
    <col min="15889" max="15889" width="9.109375" style="75"/>
    <col min="15890" max="15890" width="11.44140625" style="75" customWidth="1"/>
    <col min="15891" max="16116" width="9.109375" style="75"/>
    <col min="16117" max="16117" width="14.109375" style="75" bestFit="1" customWidth="1"/>
    <col min="16118" max="16128" width="9.109375" style="75"/>
    <col min="16129" max="16129" width="8.44140625" style="75" customWidth="1"/>
    <col min="16130" max="16130" width="12.33203125" style="75" customWidth="1"/>
    <col min="16131" max="16131" width="10.44140625" style="75" customWidth="1"/>
    <col min="16132" max="16132" width="8.44140625" style="75" customWidth="1"/>
    <col min="16133" max="16135" width="6.44140625" style="75" customWidth="1"/>
    <col min="16136" max="16136" width="14" style="75" customWidth="1"/>
    <col min="16137" max="16137" width="6.44140625" style="75" customWidth="1"/>
    <col min="16138" max="16138" width="14.109375" style="75" customWidth="1"/>
    <col min="16139" max="16139" width="6.44140625" style="75" customWidth="1"/>
    <col min="16140" max="16140" width="11.44140625" style="75" customWidth="1"/>
    <col min="16141" max="16141" width="6.44140625" style="75" customWidth="1"/>
    <col min="16142" max="16142" width="11" style="75" customWidth="1"/>
    <col min="16143" max="16143" width="9.109375" style="75"/>
    <col min="16144" max="16144" width="10.109375" style="75" customWidth="1"/>
    <col min="16145" max="16145" width="9.109375" style="75"/>
    <col min="16146" max="16146" width="11.44140625" style="75" customWidth="1"/>
    <col min="16147" max="16372" width="9.109375" style="75"/>
    <col min="16373" max="16373" width="14.109375" style="75" bestFit="1" customWidth="1"/>
    <col min="16374" max="16384" width="9.109375" style="75"/>
  </cols>
  <sheetData>
    <row r="1" spans="1:23" ht="18" customHeight="1" thickBot="1" x14ac:dyDescent="0.3">
      <c r="A1" s="492" t="s">
        <v>500</v>
      </c>
      <c r="B1" s="492"/>
      <c r="C1" s="492"/>
      <c r="D1" s="492"/>
      <c r="E1" s="492"/>
      <c r="F1" s="492"/>
      <c r="G1" s="492"/>
      <c r="H1" s="492"/>
      <c r="I1" s="492"/>
      <c r="J1" s="492"/>
      <c r="K1" s="492"/>
      <c r="L1" s="492"/>
      <c r="M1" s="492"/>
      <c r="N1" s="492"/>
    </row>
    <row r="2" spans="1:23" ht="26.25" customHeight="1" x14ac:dyDescent="0.25">
      <c r="A2" s="76"/>
      <c r="B2" s="76"/>
      <c r="C2" s="76"/>
      <c r="D2" s="76"/>
      <c r="E2" s="76"/>
      <c r="F2" s="76"/>
      <c r="G2" s="76"/>
      <c r="H2" s="76"/>
      <c r="I2" s="76"/>
      <c r="J2" s="76"/>
      <c r="K2" s="76"/>
      <c r="L2" s="76"/>
      <c r="M2" s="76"/>
      <c r="N2" s="76"/>
      <c r="O2" s="77"/>
      <c r="P2" s="77"/>
      <c r="Q2" s="77"/>
      <c r="R2" s="77"/>
      <c r="S2" s="77"/>
      <c r="T2" s="77"/>
      <c r="U2" s="77"/>
      <c r="V2" s="77"/>
      <c r="W2" s="77"/>
    </row>
    <row r="3" spans="1:23" s="77" customFormat="1" ht="37.5" customHeight="1" x14ac:dyDescent="0.25">
      <c r="A3" s="493" t="s">
        <v>101</v>
      </c>
      <c r="B3" s="494"/>
      <c r="C3" s="494"/>
      <c r="D3" s="495"/>
      <c r="E3" s="496"/>
      <c r="F3" s="497"/>
      <c r="G3" s="497"/>
      <c r="H3" s="498"/>
      <c r="I3" s="499" t="s">
        <v>102</v>
      </c>
      <c r="J3" s="499"/>
      <c r="K3" s="499"/>
      <c r="L3" s="499"/>
      <c r="M3" s="499"/>
      <c r="N3" s="499"/>
    </row>
    <row r="4" spans="1:23" s="77" customFormat="1" ht="12.75" customHeight="1" x14ac:dyDescent="0.25">
      <c r="A4" s="500" t="s">
        <v>103</v>
      </c>
      <c r="B4" s="501"/>
      <c r="C4" s="501"/>
      <c r="D4" s="502"/>
      <c r="E4" s="506"/>
      <c r="F4" s="507"/>
      <c r="G4" s="507"/>
      <c r="H4" s="507"/>
      <c r="I4" s="508" t="s">
        <v>104</v>
      </c>
      <c r="J4" s="509"/>
      <c r="K4" s="509"/>
      <c r="L4" s="510"/>
      <c r="M4" s="510"/>
      <c r="N4" s="511"/>
    </row>
    <row r="5" spans="1:23" s="77" customFormat="1" ht="21.75" customHeight="1" x14ac:dyDescent="0.25">
      <c r="A5" s="503"/>
      <c r="B5" s="504"/>
      <c r="C5" s="504"/>
      <c r="D5" s="505"/>
      <c r="E5" s="507"/>
      <c r="F5" s="507"/>
      <c r="G5" s="507"/>
      <c r="H5" s="507"/>
      <c r="I5" s="512"/>
      <c r="J5" s="513"/>
      <c r="K5" s="513"/>
      <c r="L5" s="513"/>
      <c r="M5" s="513"/>
      <c r="N5" s="514"/>
    </row>
    <row r="6" spans="1:23" s="77" customFormat="1" ht="21.75" customHeight="1" x14ac:dyDescent="0.25">
      <c r="A6" s="528" t="s">
        <v>105</v>
      </c>
      <c r="B6" s="529"/>
      <c r="C6" s="529"/>
      <c r="D6" s="530"/>
      <c r="E6" s="534"/>
      <c r="F6" s="534"/>
      <c r="G6" s="534"/>
      <c r="H6" s="535"/>
      <c r="I6" s="538" t="s">
        <v>107</v>
      </c>
      <c r="J6" s="538"/>
      <c r="K6" s="538"/>
      <c r="L6" s="538"/>
      <c r="M6" s="538"/>
      <c r="N6" s="538"/>
    </row>
    <row r="7" spans="1:23" s="77" customFormat="1" ht="27" customHeight="1" x14ac:dyDescent="0.25">
      <c r="A7" s="531"/>
      <c r="B7" s="532"/>
      <c r="C7" s="532"/>
      <c r="D7" s="533"/>
      <c r="E7" s="536"/>
      <c r="F7" s="536"/>
      <c r="G7" s="536"/>
      <c r="H7" s="537"/>
      <c r="I7" s="539">
        <v>2025</v>
      </c>
      <c r="J7" s="540"/>
      <c r="K7" s="538">
        <v>2026</v>
      </c>
      <c r="L7" s="538"/>
      <c r="M7" s="538">
        <v>2027</v>
      </c>
      <c r="N7" s="538"/>
    </row>
    <row r="8" spans="1:23" s="77" customFormat="1" ht="31.5" customHeight="1" x14ac:dyDescent="0.25">
      <c r="A8" s="515" t="s">
        <v>108</v>
      </c>
      <c r="B8" s="516"/>
      <c r="C8" s="516"/>
      <c r="D8" s="517"/>
      <c r="E8" s="518"/>
      <c r="F8" s="518"/>
      <c r="G8" s="518"/>
      <c r="H8" s="519"/>
      <c r="I8" s="520"/>
      <c r="J8" s="521"/>
      <c r="K8" s="522"/>
      <c r="L8" s="522"/>
      <c r="M8" s="522"/>
      <c r="N8" s="522"/>
    </row>
    <row r="9" spans="1:23" ht="38.25" customHeight="1" x14ac:dyDescent="0.25">
      <c r="A9" s="523" t="s">
        <v>109</v>
      </c>
      <c r="B9" s="524"/>
      <c r="C9" s="525" t="s">
        <v>318</v>
      </c>
      <c r="D9" s="526"/>
      <c r="E9" s="526"/>
      <c r="F9" s="526"/>
      <c r="G9" s="526"/>
      <c r="H9" s="526"/>
      <c r="I9" s="526"/>
      <c r="J9" s="526"/>
      <c r="K9" s="526"/>
      <c r="L9" s="526"/>
      <c r="M9" s="526"/>
      <c r="N9" s="527"/>
    </row>
    <row r="10" spans="1:23" ht="38.25" hidden="1" customHeight="1" x14ac:dyDescent="0.25">
      <c r="A10" s="523"/>
      <c r="B10" s="524"/>
      <c r="C10" s="525"/>
      <c r="D10" s="544"/>
      <c r="E10" s="544"/>
      <c r="F10" s="544"/>
      <c r="G10" s="544"/>
      <c r="H10" s="544"/>
      <c r="I10" s="544"/>
      <c r="J10" s="544"/>
      <c r="K10" s="544"/>
      <c r="L10" s="544"/>
      <c r="M10" s="544"/>
      <c r="N10" s="545"/>
    </row>
    <row r="11" spans="1:23" ht="19.5" customHeight="1" x14ac:dyDescent="0.25">
      <c r="A11" s="546" t="s">
        <v>111</v>
      </c>
      <c r="B11" s="547"/>
      <c r="C11" s="552" t="s">
        <v>300</v>
      </c>
      <c r="D11" s="553"/>
      <c r="E11" s="553"/>
      <c r="F11" s="553"/>
      <c r="G11" s="553"/>
      <c r="H11" s="553"/>
      <c r="I11" s="553"/>
      <c r="J11" s="553"/>
      <c r="K11" s="553"/>
      <c r="L11" s="553"/>
      <c r="M11" s="553"/>
      <c r="N11" s="554"/>
    </row>
    <row r="12" spans="1:23" ht="19.5" customHeight="1" x14ac:dyDescent="0.25">
      <c r="A12" s="548"/>
      <c r="B12" s="549"/>
      <c r="C12" s="555"/>
      <c r="D12" s="556"/>
      <c r="E12" s="556"/>
      <c r="F12" s="556"/>
      <c r="G12" s="556"/>
      <c r="H12" s="556"/>
      <c r="I12" s="556"/>
      <c r="J12" s="556"/>
      <c r="K12" s="556"/>
      <c r="L12" s="556"/>
      <c r="M12" s="556"/>
      <c r="N12" s="557"/>
    </row>
    <row r="13" spans="1:23" ht="22.5" customHeight="1" x14ac:dyDescent="0.25">
      <c r="A13" s="548"/>
      <c r="B13" s="549"/>
      <c r="C13" s="555"/>
      <c r="D13" s="556"/>
      <c r="E13" s="556"/>
      <c r="F13" s="556"/>
      <c r="G13" s="556"/>
      <c r="H13" s="556"/>
      <c r="I13" s="556"/>
      <c r="J13" s="556"/>
      <c r="K13" s="556"/>
      <c r="L13" s="556"/>
      <c r="M13" s="556"/>
      <c r="N13" s="557"/>
    </row>
    <row r="14" spans="1:23" ht="81.75" customHeight="1" x14ac:dyDescent="0.25">
      <c r="A14" s="548"/>
      <c r="B14" s="549"/>
      <c r="C14" s="555"/>
      <c r="D14" s="556"/>
      <c r="E14" s="556"/>
      <c r="F14" s="556"/>
      <c r="G14" s="556"/>
      <c r="H14" s="556"/>
      <c r="I14" s="556"/>
      <c r="J14" s="556"/>
      <c r="K14" s="556"/>
      <c r="L14" s="556"/>
      <c r="M14" s="556"/>
      <c r="N14" s="557"/>
    </row>
    <row r="15" spans="1:23" ht="18.75" hidden="1" customHeight="1" x14ac:dyDescent="0.25">
      <c r="A15" s="548"/>
      <c r="B15" s="549"/>
      <c r="C15" s="555"/>
      <c r="D15" s="556"/>
      <c r="E15" s="556"/>
      <c r="F15" s="556"/>
      <c r="G15" s="556"/>
      <c r="H15" s="556"/>
      <c r="I15" s="556"/>
      <c r="J15" s="556"/>
      <c r="K15" s="556"/>
      <c r="L15" s="556"/>
      <c r="M15" s="556"/>
      <c r="N15" s="557"/>
    </row>
    <row r="16" spans="1:23" ht="16.5" hidden="1" customHeight="1" x14ac:dyDescent="0.25">
      <c r="A16" s="548"/>
      <c r="B16" s="549"/>
      <c r="C16" s="555"/>
      <c r="D16" s="556"/>
      <c r="E16" s="556"/>
      <c r="F16" s="556"/>
      <c r="G16" s="556"/>
      <c r="H16" s="556"/>
      <c r="I16" s="556"/>
      <c r="J16" s="556"/>
      <c r="K16" s="556"/>
      <c r="L16" s="556"/>
      <c r="M16" s="556"/>
      <c r="N16" s="557"/>
    </row>
    <row r="17" spans="1:29" ht="23.25" hidden="1" customHeight="1" x14ac:dyDescent="0.25">
      <c r="A17" s="548"/>
      <c r="B17" s="549"/>
      <c r="C17" s="555"/>
      <c r="D17" s="556"/>
      <c r="E17" s="556"/>
      <c r="F17" s="556"/>
      <c r="G17" s="556"/>
      <c r="H17" s="556"/>
      <c r="I17" s="556"/>
      <c r="J17" s="556"/>
      <c r="K17" s="556"/>
      <c r="L17" s="556"/>
      <c r="M17" s="556"/>
      <c r="N17" s="557"/>
    </row>
    <row r="18" spans="1:29" ht="20.25" hidden="1" customHeight="1" x14ac:dyDescent="0.25">
      <c r="A18" s="548"/>
      <c r="B18" s="549"/>
      <c r="C18" s="555"/>
      <c r="D18" s="556"/>
      <c r="E18" s="556"/>
      <c r="F18" s="556"/>
      <c r="G18" s="556"/>
      <c r="H18" s="556"/>
      <c r="I18" s="556"/>
      <c r="J18" s="556"/>
      <c r="K18" s="556"/>
      <c r="L18" s="556"/>
      <c r="M18" s="556"/>
      <c r="N18" s="557"/>
    </row>
    <row r="19" spans="1:29" ht="13.5" hidden="1" customHeight="1" x14ac:dyDescent="0.25">
      <c r="A19" s="548"/>
      <c r="B19" s="549"/>
      <c r="C19" s="555"/>
      <c r="D19" s="556"/>
      <c r="E19" s="556"/>
      <c r="F19" s="556"/>
      <c r="G19" s="556"/>
      <c r="H19" s="556"/>
      <c r="I19" s="556"/>
      <c r="J19" s="556"/>
      <c r="K19" s="556"/>
      <c r="L19" s="556"/>
      <c r="M19" s="556"/>
      <c r="N19" s="557"/>
    </row>
    <row r="20" spans="1:29" ht="13.5" hidden="1" customHeight="1" x14ac:dyDescent="0.25">
      <c r="A20" s="548"/>
      <c r="B20" s="549"/>
      <c r="C20" s="555"/>
      <c r="D20" s="556"/>
      <c r="E20" s="556"/>
      <c r="F20" s="556"/>
      <c r="G20" s="556"/>
      <c r="H20" s="556"/>
      <c r="I20" s="556"/>
      <c r="J20" s="556"/>
      <c r="K20" s="556"/>
      <c r="L20" s="556"/>
      <c r="M20" s="556"/>
      <c r="N20" s="557"/>
    </row>
    <row r="21" spans="1:29" ht="13.5" hidden="1" customHeight="1" x14ac:dyDescent="0.25">
      <c r="A21" s="548"/>
      <c r="B21" s="549"/>
      <c r="C21" s="555"/>
      <c r="D21" s="556"/>
      <c r="E21" s="556"/>
      <c r="F21" s="556"/>
      <c r="G21" s="556"/>
      <c r="H21" s="556"/>
      <c r="I21" s="556"/>
      <c r="J21" s="556"/>
      <c r="K21" s="556"/>
      <c r="L21" s="556"/>
      <c r="M21" s="556"/>
      <c r="N21" s="557"/>
    </row>
    <row r="22" spans="1:29" ht="13.5" hidden="1" customHeight="1" x14ac:dyDescent="0.25">
      <c r="A22" s="548"/>
      <c r="B22" s="549"/>
      <c r="C22" s="555"/>
      <c r="D22" s="556"/>
      <c r="E22" s="556"/>
      <c r="F22" s="556"/>
      <c r="G22" s="556"/>
      <c r="H22" s="556"/>
      <c r="I22" s="556"/>
      <c r="J22" s="556"/>
      <c r="K22" s="556"/>
      <c r="L22" s="556"/>
      <c r="M22" s="556"/>
      <c r="N22" s="557"/>
    </row>
    <row r="23" spans="1:29" ht="13.5" hidden="1" customHeight="1" x14ac:dyDescent="0.25">
      <c r="A23" s="550"/>
      <c r="B23" s="551"/>
      <c r="C23" s="558"/>
      <c r="D23" s="559"/>
      <c r="E23" s="559"/>
      <c r="F23" s="559"/>
      <c r="G23" s="559"/>
      <c r="H23" s="559"/>
      <c r="I23" s="559"/>
      <c r="J23" s="559"/>
      <c r="K23" s="559"/>
      <c r="L23" s="559"/>
      <c r="M23" s="559"/>
      <c r="N23" s="560"/>
    </row>
    <row r="24" spans="1:29" ht="18.75" customHeight="1" x14ac:dyDescent="0.25">
      <c r="A24" s="561" t="s">
        <v>113</v>
      </c>
      <c r="B24" s="562"/>
      <c r="C24" s="562"/>
      <c r="D24" s="562"/>
      <c r="E24" s="562"/>
      <c r="F24" s="562"/>
      <c r="G24" s="562"/>
      <c r="H24" s="562"/>
      <c r="I24" s="562"/>
      <c r="J24" s="562"/>
      <c r="K24" s="562"/>
      <c r="L24" s="562"/>
      <c r="M24" s="562"/>
      <c r="N24" s="563"/>
      <c r="R24" s="78"/>
      <c r="S24" s="78"/>
      <c r="T24" s="78"/>
      <c r="U24" s="78"/>
      <c r="V24" s="78"/>
      <c r="W24" s="78"/>
      <c r="X24" s="78"/>
      <c r="Y24" s="78"/>
      <c r="Z24" s="78"/>
      <c r="AA24" s="78"/>
      <c r="AB24" s="78"/>
      <c r="AC24" s="78"/>
    </row>
    <row r="25" spans="1:29" ht="27" customHeight="1" x14ac:dyDescent="0.25">
      <c r="A25" s="79">
        <v>1</v>
      </c>
      <c r="B25" s="477" t="s">
        <v>280</v>
      </c>
      <c r="C25" s="478"/>
      <c r="D25" s="478"/>
      <c r="E25" s="478"/>
      <c r="F25" s="478"/>
      <c r="G25" s="479"/>
      <c r="H25" s="79">
        <v>6</v>
      </c>
      <c r="I25" s="541" t="s">
        <v>281</v>
      </c>
      <c r="J25" s="542"/>
      <c r="K25" s="542"/>
      <c r="L25" s="542"/>
      <c r="M25" s="542"/>
      <c r="N25" s="542"/>
      <c r="R25" s="78"/>
      <c r="S25" s="78"/>
      <c r="T25" s="78"/>
      <c r="U25" s="78"/>
      <c r="V25" s="78"/>
      <c r="W25" s="78"/>
      <c r="X25" s="78"/>
      <c r="Y25" s="78"/>
      <c r="Z25" s="78"/>
      <c r="AA25" s="78"/>
      <c r="AB25" s="78"/>
      <c r="AC25" s="78"/>
    </row>
    <row r="26" spans="1:29" ht="27" customHeight="1" x14ac:dyDescent="0.25">
      <c r="A26" s="79">
        <v>2</v>
      </c>
      <c r="B26" s="541" t="s">
        <v>282</v>
      </c>
      <c r="C26" s="542"/>
      <c r="D26" s="542"/>
      <c r="E26" s="542"/>
      <c r="F26" s="542"/>
      <c r="G26" s="543"/>
      <c r="H26" s="79">
        <v>7</v>
      </c>
      <c r="I26" s="477"/>
      <c r="J26" s="478"/>
      <c r="K26" s="478"/>
      <c r="L26" s="478"/>
      <c r="M26" s="478"/>
      <c r="N26" s="479"/>
      <c r="R26" s="78"/>
      <c r="S26" s="78"/>
      <c r="T26" s="78"/>
      <c r="U26" s="78"/>
      <c r="V26" s="78"/>
      <c r="W26" s="78"/>
      <c r="X26" s="78"/>
      <c r="Y26" s="78"/>
      <c r="Z26" s="78"/>
      <c r="AA26" s="78"/>
      <c r="AB26" s="78"/>
      <c r="AC26" s="78"/>
    </row>
    <row r="27" spans="1:29" ht="26.25" customHeight="1" x14ac:dyDescent="0.25">
      <c r="A27" s="79">
        <v>3</v>
      </c>
      <c r="B27" s="477" t="s">
        <v>283</v>
      </c>
      <c r="C27" s="478"/>
      <c r="D27" s="478"/>
      <c r="E27" s="478"/>
      <c r="F27" s="478"/>
      <c r="G27" s="479"/>
      <c r="H27" s="79">
        <v>8</v>
      </c>
      <c r="I27" s="477"/>
      <c r="J27" s="478"/>
      <c r="K27" s="478"/>
      <c r="L27" s="478"/>
      <c r="M27" s="478"/>
      <c r="N27" s="479"/>
      <c r="R27" s="78"/>
      <c r="S27" s="78"/>
      <c r="T27" s="78"/>
      <c r="U27" s="78"/>
      <c r="V27" s="78"/>
      <c r="W27" s="78"/>
      <c r="X27" s="78"/>
      <c r="Y27" s="78"/>
      <c r="Z27" s="78"/>
      <c r="AA27" s="78"/>
      <c r="AB27" s="78"/>
      <c r="AC27" s="78"/>
    </row>
    <row r="28" spans="1:29" ht="33.75" customHeight="1" x14ac:dyDescent="0.25">
      <c r="A28" s="79">
        <v>4</v>
      </c>
      <c r="B28" s="477" t="s">
        <v>284</v>
      </c>
      <c r="C28" s="478"/>
      <c r="D28" s="478"/>
      <c r="E28" s="478"/>
      <c r="F28" s="478"/>
      <c r="G28" s="479"/>
      <c r="H28" s="79">
        <v>9</v>
      </c>
      <c r="I28" s="477"/>
      <c r="J28" s="478"/>
      <c r="K28" s="478"/>
      <c r="L28" s="478"/>
      <c r="M28" s="478"/>
      <c r="N28" s="479"/>
    </row>
    <row r="29" spans="1:29" ht="34.5" customHeight="1" x14ac:dyDescent="0.25">
      <c r="A29" s="79">
        <v>5</v>
      </c>
      <c r="B29" s="569" t="s">
        <v>285</v>
      </c>
      <c r="C29" s="570"/>
      <c r="D29" s="570"/>
      <c r="E29" s="570"/>
      <c r="F29" s="570"/>
      <c r="G29" s="571"/>
      <c r="H29" s="79">
        <v>10</v>
      </c>
      <c r="I29" s="572"/>
      <c r="J29" s="572"/>
      <c r="K29" s="572"/>
      <c r="L29" s="572"/>
      <c r="M29" s="572"/>
      <c r="N29" s="572"/>
    </row>
    <row r="30" spans="1:29" x14ac:dyDescent="0.25">
      <c r="A30" s="80" t="s">
        <v>10</v>
      </c>
      <c r="B30" s="81"/>
      <c r="C30" s="81"/>
      <c r="D30" s="81"/>
      <c r="E30" s="81"/>
      <c r="F30" s="81"/>
      <c r="G30" s="81"/>
      <c r="H30" s="81"/>
      <c r="I30" s="81"/>
      <c r="J30" s="81"/>
      <c r="K30" s="81"/>
      <c r="L30" s="81"/>
      <c r="M30" s="81"/>
      <c r="N30" s="82"/>
      <c r="O30" s="81"/>
      <c r="P30" s="81"/>
      <c r="Q30" s="81"/>
      <c r="R30" s="82"/>
    </row>
    <row r="31" spans="1:29" x14ac:dyDescent="0.25">
      <c r="A31" s="573" t="s">
        <v>117</v>
      </c>
      <c r="B31" s="574"/>
      <c r="C31" s="574"/>
      <c r="D31" s="574"/>
      <c r="E31" s="574"/>
      <c r="F31" s="574"/>
      <c r="G31" s="574"/>
      <c r="H31" s="575"/>
      <c r="I31" s="561" t="s">
        <v>118</v>
      </c>
      <c r="J31" s="563"/>
      <c r="K31" s="564" t="s">
        <v>119</v>
      </c>
      <c r="L31" s="564"/>
      <c r="M31" s="564" t="s">
        <v>120</v>
      </c>
      <c r="N31" s="564"/>
      <c r="O31" s="564">
        <v>2026</v>
      </c>
      <c r="P31" s="564"/>
      <c r="Q31" s="564">
        <v>2027</v>
      </c>
      <c r="R31" s="564"/>
    </row>
    <row r="32" spans="1:29" x14ac:dyDescent="0.25">
      <c r="A32" s="565"/>
      <c r="B32" s="566"/>
      <c r="C32" s="566"/>
      <c r="D32" s="566"/>
      <c r="E32" s="566"/>
      <c r="F32" s="566"/>
      <c r="G32" s="566"/>
      <c r="H32" s="567"/>
      <c r="I32" s="568"/>
      <c r="J32" s="568"/>
      <c r="K32" s="568"/>
      <c r="L32" s="568"/>
      <c r="M32" s="568"/>
      <c r="N32" s="568"/>
      <c r="O32" s="568"/>
      <c r="P32" s="568"/>
      <c r="Q32" s="568"/>
      <c r="R32" s="568"/>
    </row>
    <row r="33" spans="1:18" x14ac:dyDescent="0.25">
      <c r="A33" s="565"/>
      <c r="B33" s="566"/>
      <c r="C33" s="566"/>
      <c r="D33" s="566"/>
      <c r="E33" s="566"/>
      <c r="F33" s="566"/>
      <c r="G33" s="566"/>
      <c r="H33" s="567"/>
      <c r="I33" s="568"/>
      <c r="J33" s="568"/>
      <c r="K33" s="568"/>
      <c r="L33" s="568"/>
      <c r="M33" s="568"/>
      <c r="N33" s="568"/>
      <c r="O33" s="568"/>
      <c r="P33" s="568"/>
      <c r="Q33" s="568"/>
      <c r="R33" s="568"/>
    </row>
    <row r="34" spans="1:18" x14ac:dyDescent="0.25">
      <c r="A34" s="565"/>
      <c r="B34" s="566"/>
      <c r="C34" s="566"/>
      <c r="D34" s="566"/>
      <c r="E34" s="566"/>
      <c r="F34" s="566"/>
      <c r="G34" s="566"/>
      <c r="H34" s="567"/>
      <c r="I34" s="568"/>
      <c r="J34" s="568"/>
      <c r="K34" s="568"/>
      <c r="L34" s="568"/>
      <c r="M34" s="568"/>
      <c r="N34" s="568"/>
      <c r="O34" s="568"/>
      <c r="P34" s="568"/>
      <c r="Q34" s="568"/>
      <c r="R34" s="568"/>
    </row>
    <row r="35" spans="1:18" ht="37.5" customHeight="1" x14ac:dyDescent="0.25">
      <c r="A35" s="565"/>
      <c r="B35" s="566"/>
      <c r="C35" s="566"/>
      <c r="D35" s="566"/>
      <c r="E35" s="566"/>
      <c r="F35" s="566"/>
      <c r="G35" s="566"/>
      <c r="H35" s="567"/>
      <c r="I35" s="576"/>
      <c r="J35" s="577"/>
      <c r="K35" s="568"/>
      <c r="L35" s="568"/>
      <c r="M35" s="568"/>
      <c r="N35" s="568"/>
      <c r="O35" s="568"/>
      <c r="P35" s="568"/>
      <c r="Q35" s="568"/>
      <c r="R35" s="568"/>
    </row>
    <row r="36" spans="1:18" ht="27.75" customHeight="1" x14ac:dyDescent="0.25">
      <c r="A36" s="565"/>
      <c r="B36" s="566"/>
      <c r="C36" s="566"/>
      <c r="D36" s="566"/>
      <c r="E36" s="566"/>
      <c r="F36" s="566"/>
      <c r="G36" s="566"/>
      <c r="H36" s="567"/>
      <c r="I36" s="568"/>
      <c r="J36" s="568"/>
      <c r="K36" s="568"/>
      <c r="L36" s="568"/>
      <c r="M36" s="568"/>
      <c r="N36" s="568"/>
      <c r="O36" s="568"/>
      <c r="P36" s="568"/>
      <c r="Q36" s="568"/>
      <c r="R36" s="568"/>
    </row>
    <row r="37" spans="1:18" x14ac:dyDescent="0.25">
      <c r="A37" s="565"/>
      <c r="B37" s="566"/>
      <c r="C37" s="566"/>
      <c r="D37" s="566"/>
      <c r="E37" s="566"/>
      <c r="F37" s="566"/>
      <c r="G37" s="566"/>
      <c r="H37" s="567"/>
      <c r="I37" s="568"/>
      <c r="J37" s="568"/>
      <c r="K37" s="578"/>
      <c r="L37" s="578"/>
      <c r="M37" s="578"/>
      <c r="N37" s="578"/>
      <c r="O37" s="568"/>
      <c r="P37" s="568"/>
      <c r="Q37" s="568"/>
      <c r="R37" s="568"/>
    </row>
    <row r="38" spans="1:18" s="85" customFormat="1" x14ac:dyDescent="0.25">
      <c r="A38" s="565"/>
      <c r="B38" s="566"/>
      <c r="C38" s="566"/>
      <c r="D38" s="566"/>
      <c r="E38" s="566"/>
      <c r="F38" s="566"/>
      <c r="G38" s="566"/>
      <c r="H38" s="567"/>
      <c r="I38" s="568"/>
      <c r="J38" s="568"/>
      <c r="K38" s="578"/>
      <c r="L38" s="578"/>
      <c r="M38" s="578"/>
      <c r="N38" s="578"/>
      <c r="O38" s="568"/>
      <c r="P38" s="568"/>
      <c r="Q38" s="568"/>
      <c r="R38" s="568"/>
    </row>
    <row r="39" spans="1:18" x14ac:dyDescent="0.25">
      <c r="A39" s="573" t="s">
        <v>121</v>
      </c>
      <c r="B39" s="574"/>
      <c r="C39" s="574"/>
      <c r="D39" s="574"/>
      <c r="E39" s="574"/>
      <c r="F39" s="574"/>
      <c r="G39" s="574"/>
      <c r="H39" s="575"/>
      <c r="I39" s="561" t="s">
        <v>118</v>
      </c>
      <c r="J39" s="563"/>
      <c r="K39" s="564" t="s">
        <v>119</v>
      </c>
      <c r="L39" s="564"/>
      <c r="M39" s="564" t="s">
        <v>120</v>
      </c>
      <c r="N39" s="564"/>
      <c r="O39" s="564">
        <v>2026</v>
      </c>
      <c r="P39" s="564"/>
      <c r="Q39" s="564">
        <v>2027</v>
      </c>
      <c r="R39" s="564"/>
    </row>
    <row r="40" spans="1:18" ht="15.75" customHeight="1" x14ac:dyDescent="0.25">
      <c r="A40" s="565"/>
      <c r="B40" s="566"/>
      <c r="C40" s="566"/>
      <c r="D40" s="566"/>
      <c r="E40" s="566"/>
      <c r="F40" s="566"/>
      <c r="G40" s="566"/>
      <c r="H40" s="567"/>
      <c r="I40" s="579"/>
      <c r="J40" s="568"/>
      <c r="K40" s="579"/>
      <c r="L40" s="568"/>
      <c r="M40" s="568"/>
      <c r="N40" s="568"/>
      <c r="O40" s="579"/>
      <c r="P40" s="568"/>
      <c r="Q40" s="579"/>
      <c r="R40" s="568"/>
    </row>
    <row r="41" spans="1:18" ht="20.25" customHeight="1" x14ac:dyDescent="0.25">
      <c r="A41" s="565"/>
      <c r="B41" s="566"/>
      <c r="C41" s="566"/>
      <c r="D41" s="566"/>
      <c r="E41" s="566"/>
      <c r="F41" s="566"/>
      <c r="G41" s="566"/>
      <c r="H41" s="567"/>
      <c r="I41" s="579"/>
      <c r="J41" s="568"/>
      <c r="K41" s="579"/>
      <c r="L41" s="568"/>
      <c r="M41" s="568"/>
      <c r="N41" s="568"/>
      <c r="O41" s="579"/>
      <c r="P41" s="568"/>
      <c r="Q41" s="579"/>
      <c r="R41" s="568"/>
    </row>
    <row r="42" spans="1:18" x14ac:dyDescent="0.25">
      <c r="A42" s="565"/>
      <c r="B42" s="566"/>
      <c r="C42" s="566"/>
      <c r="D42" s="566"/>
      <c r="E42" s="566"/>
      <c r="F42" s="566"/>
      <c r="G42" s="566"/>
      <c r="H42" s="567"/>
      <c r="I42" s="579"/>
      <c r="J42" s="568"/>
      <c r="K42" s="579"/>
      <c r="L42" s="568"/>
      <c r="M42" s="568"/>
      <c r="N42" s="568"/>
      <c r="O42" s="579"/>
      <c r="P42" s="568"/>
      <c r="Q42" s="579"/>
      <c r="R42" s="568"/>
    </row>
    <row r="43" spans="1:18" x14ac:dyDescent="0.25">
      <c r="A43" s="565"/>
      <c r="B43" s="566"/>
      <c r="C43" s="566"/>
      <c r="D43" s="566"/>
      <c r="E43" s="566"/>
      <c r="F43" s="566"/>
      <c r="G43" s="566"/>
      <c r="H43" s="567"/>
      <c r="I43" s="579"/>
      <c r="J43" s="568"/>
      <c r="K43" s="579"/>
      <c r="L43" s="568"/>
      <c r="M43" s="568"/>
      <c r="N43" s="568"/>
      <c r="O43" s="579"/>
      <c r="P43" s="568"/>
      <c r="Q43" s="579"/>
      <c r="R43" s="568"/>
    </row>
    <row r="44" spans="1:18" ht="26.25" customHeight="1" x14ac:dyDescent="0.25">
      <c r="A44" s="565"/>
      <c r="B44" s="566"/>
      <c r="C44" s="566"/>
      <c r="D44" s="566"/>
      <c r="E44" s="566"/>
      <c r="F44" s="566"/>
      <c r="G44" s="566"/>
      <c r="H44" s="567"/>
      <c r="I44" s="579"/>
      <c r="J44" s="568"/>
      <c r="K44" s="579"/>
      <c r="L44" s="568"/>
      <c r="M44" s="568"/>
      <c r="N44" s="568"/>
      <c r="O44" s="579"/>
      <c r="P44" s="568"/>
      <c r="Q44" s="579"/>
      <c r="R44" s="568"/>
    </row>
    <row r="45" spans="1:18" x14ac:dyDescent="0.25">
      <c r="A45" s="565"/>
      <c r="B45" s="566"/>
      <c r="C45" s="566"/>
      <c r="D45" s="566"/>
      <c r="E45" s="566"/>
      <c r="F45" s="566"/>
      <c r="G45" s="566"/>
      <c r="H45" s="567"/>
      <c r="I45" s="579"/>
      <c r="J45" s="568"/>
      <c r="K45" s="579"/>
      <c r="L45" s="568"/>
      <c r="M45" s="568"/>
      <c r="N45" s="568"/>
      <c r="O45" s="579"/>
      <c r="P45" s="568"/>
      <c r="Q45" s="579"/>
      <c r="R45" s="568"/>
    </row>
    <row r="46" spans="1:18" ht="24.75" customHeight="1" x14ac:dyDescent="0.25">
      <c r="A46" s="565"/>
      <c r="B46" s="566"/>
      <c r="C46" s="566"/>
      <c r="D46" s="566"/>
      <c r="E46" s="566"/>
      <c r="F46" s="566"/>
      <c r="G46" s="566"/>
      <c r="H46" s="567"/>
      <c r="I46" s="579"/>
      <c r="J46" s="568"/>
      <c r="K46" s="579"/>
      <c r="L46" s="568"/>
      <c r="M46" s="568"/>
      <c r="N46" s="568"/>
      <c r="O46" s="579"/>
      <c r="P46" s="568"/>
      <c r="Q46" s="579"/>
      <c r="R46" s="568"/>
    </row>
    <row r="47" spans="1:18" ht="21.75" customHeight="1" x14ac:dyDescent="0.25">
      <c r="A47" s="565"/>
      <c r="B47" s="566"/>
      <c r="C47" s="566"/>
      <c r="D47" s="566"/>
      <c r="E47" s="566"/>
      <c r="F47" s="566"/>
      <c r="G47" s="566"/>
      <c r="H47" s="567"/>
      <c r="I47" s="579"/>
      <c r="J47" s="568"/>
      <c r="K47" s="579"/>
      <c r="L47" s="568"/>
      <c r="M47" s="568"/>
      <c r="N47" s="568"/>
      <c r="O47" s="579"/>
      <c r="P47" s="568"/>
      <c r="Q47" s="579"/>
      <c r="R47" s="568"/>
    </row>
    <row r="48" spans="1:18" x14ac:dyDescent="0.25">
      <c r="A48" s="573" t="s">
        <v>122</v>
      </c>
      <c r="B48" s="574"/>
      <c r="C48" s="574"/>
      <c r="D48" s="574"/>
      <c r="E48" s="574"/>
      <c r="F48" s="574"/>
      <c r="G48" s="574"/>
      <c r="H48" s="575"/>
      <c r="I48" s="561" t="s">
        <v>118</v>
      </c>
      <c r="J48" s="563"/>
      <c r="K48" s="564" t="s">
        <v>119</v>
      </c>
      <c r="L48" s="564"/>
      <c r="M48" s="564" t="s">
        <v>120</v>
      </c>
      <c r="N48" s="564"/>
      <c r="O48" s="564">
        <v>2026</v>
      </c>
      <c r="P48" s="564"/>
      <c r="Q48" s="564">
        <v>2027</v>
      </c>
      <c r="R48" s="564"/>
    </row>
    <row r="49" spans="1:18" x14ac:dyDescent="0.25">
      <c r="A49" s="565"/>
      <c r="B49" s="566"/>
      <c r="C49" s="566"/>
      <c r="D49" s="566"/>
      <c r="E49" s="566"/>
      <c r="F49" s="566"/>
      <c r="G49" s="566"/>
      <c r="H49" s="567"/>
      <c r="I49" s="582"/>
      <c r="J49" s="582"/>
      <c r="K49" s="568"/>
      <c r="L49" s="568"/>
      <c r="M49" s="568"/>
      <c r="N49" s="568"/>
      <c r="O49" s="582"/>
      <c r="P49" s="582"/>
      <c r="Q49" s="582"/>
      <c r="R49" s="582"/>
    </row>
    <row r="50" spans="1:18" ht="66" customHeight="1" x14ac:dyDescent="0.25">
      <c r="A50" s="565"/>
      <c r="B50" s="566"/>
      <c r="C50" s="566"/>
      <c r="D50" s="566"/>
      <c r="E50" s="566"/>
      <c r="F50" s="566"/>
      <c r="G50" s="566"/>
      <c r="H50" s="567"/>
      <c r="I50" s="580"/>
      <c r="J50" s="581"/>
      <c r="K50" s="582"/>
      <c r="L50" s="582"/>
      <c r="M50" s="568"/>
      <c r="N50" s="568"/>
      <c r="O50" s="580"/>
      <c r="P50" s="581"/>
      <c r="Q50" s="580"/>
      <c r="R50" s="581"/>
    </row>
    <row r="51" spans="1:18" x14ac:dyDescent="0.25">
      <c r="A51" s="565"/>
      <c r="B51" s="566"/>
      <c r="C51" s="566"/>
      <c r="D51" s="566"/>
      <c r="E51" s="566"/>
      <c r="F51" s="566"/>
      <c r="G51" s="566"/>
      <c r="H51" s="567"/>
      <c r="I51" s="582"/>
      <c r="J51" s="582"/>
      <c r="K51" s="568"/>
      <c r="L51" s="568"/>
      <c r="M51" s="568"/>
      <c r="N51" s="568"/>
      <c r="O51" s="568"/>
      <c r="P51" s="568"/>
      <c r="Q51" s="568"/>
      <c r="R51" s="568"/>
    </row>
    <row r="52" spans="1:18" x14ac:dyDescent="0.25">
      <c r="A52" s="565"/>
      <c r="B52" s="566"/>
      <c r="C52" s="566"/>
      <c r="D52" s="566"/>
      <c r="E52" s="566"/>
      <c r="F52" s="566"/>
      <c r="G52" s="566"/>
      <c r="H52" s="567"/>
      <c r="I52" s="568"/>
      <c r="J52" s="568"/>
      <c r="K52" s="568"/>
      <c r="L52" s="568"/>
      <c r="M52" s="568"/>
      <c r="N52" s="568"/>
      <c r="O52" s="568"/>
      <c r="P52" s="568"/>
      <c r="Q52" s="568"/>
      <c r="R52" s="568"/>
    </row>
    <row r="53" spans="1:18" x14ac:dyDescent="0.25">
      <c r="A53" s="565"/>
      <c r="B53" s="566"/>
      <c r="C53" s="566"/>
      <c r="D53" s="566"/>
      <c r="E53" s="566"/>
      <c r="F53" s="566"/>
      <c r="G53" s="566"/>
      <c r="H53" s="567"/>
      <c r="I53" s="568"/>
      <c r="J53" s="568"/>
      <c r="K53" s="568"/>
      <c r="L53" s="568"/>
      <c r="M53" s="568"/>
      <c r="N53" s="568"/>
      <c r="O53" s="568"/>
      <c r="P53" s="568"/>
      <c r="Q53" s="568"/>
      <c r="R53" s="568"/>
    </row>
    <row r="54" spans="1:18" x14ac:dyDescent="0.25">
      <c r="A54" s="573" t="s">
        <v>123</v>
      </c>
      <c r="B54" s="574"/>
      <c r="C54" s="574"/>
      <c r="D54" s="574"/>
      <c r="E54" s="574"/>
      <c r="F54" s="574"/>
      <c r="G54" s="574"/>
      <c r="H54" s="575"/>
      <c r="I54" s="561" t="s">
        <v>118</v>
      </c>
      <c r="J54" s="563"/>
      <c r="K54" s="564" t="s">
        <v>119</v>
      </c>
      <c r="L54" s="564"/>
      <c r="M54" s="564" t="s">
        <v>120</v>
      </c>
      <c r="N54" s="564"/>
      <c r="O54" s="564">
        <v>2026</v>
      </c>
      <c r="P54" s="564"/>
      <c r="Q54" s="564">
        <v>2027</v>
      </c>
      <c r="R54" s="564"/>
    </row>
    <row r="55" spans="1:18" x14ac:dyDescent="0.25">
      <c r="A55" s="583"/>
      <c r="B55" s="584"/>
      <c r="C55" s="584"/>
      <c r="D55" s="584"/>
      <c r="E55" s="584"/>
      <c r="F55" s="584"/>
      <c r="G55" s="584"/>
      <c r="H55" s="585"/>
      <c r="I55" s="568"/>
      <c r="J55" s="568"/>
      <c r="K55" s="568"/>
      <c r="L55" s="568"/>
      <c r="M55" s="568"/>
      <c r="N55" s="568"/>
      <c r="O55" s="568"/>
      <c r="P55" s="568"/>
      <c r="Q55" s="568"/>
      <c r="R55" s="568"/>
    </row>
    <row r="56" spans="1:18" x14ac:dyDescent="0.25">
      <c r="A56" s="583"/>
      <c r="B56" s="584"/>
      <c r="C56" s="584"/>
      <c r="D56" s="584"/>
      <c r="E56" s="584"/>
      <c r="F56" s="584"/>
      <c r="G56" s="584"/>
      <c r="H56" s="585"/>
      <c r="I56" s="568"/>
      <c r="J56" s="568"/>
      <c r="K56" s="568"/>
      <c r="L56" s="568"/>
      <c r="M56" s="568"/>
      <c r="N56" s="568"/>
      <c r="O56" s="568"/>
      <c r="P56" s="568"/>
      <c r="Q56" s="568"/>
      <c r="R56" s="568"/>
    </row>
    <row r="57" spans="1:18" x14ac:dyDescent="0.25">
      <c r="A57" s="583"/>
      <c r="B57" s="584"/>
      <c r="C57" s="584"/>
      <c r="D57" s="584"/>
      <c r="E57" s="584"/>
      <c r="F57" s="584"/>
      <c r="G57" s="584"/>
      <c r="H57" s="585"/>
      <c r="I57" s="586"/>
      <c r="J57" s="568"/>
      <c r="K57" s="568"/>
      <c r="L57" s="568"/>
      <c r="M57" s="568"/>
      <c r="N57" s="568"/>
      <c r="O57" s="586"/>
      <c r="P57" s="568"/>
      <c r="Q57" s="586"/>
      <c r="R57" s="568"/>
    </row>
    <row r="58" spans="1:18" x14ac:dyDescent="0.25">
      <c r="A58" s="583"/>
      <c r="B58" s="584"/>
      <c r="C58" s="584"/>
      <c r="D58" s="584"/>
      <c r="E58" s="584"/>
      <c r="F58" s="584"/>
      <c r="G58" s="584"/>
      <c r="H58" s="585"/>
      <c r="I58" s="568"/>
      <c r="J58" s="568"/>
      <c r="K58" s="568"/>
      <c r="L58" s="568"/>
      <c r="M58" s="568"/>
      <c r="N58" s="568"/>
      <c r="O58" s="568"/>
      <c r="P58" s="568"/>
      <c r="Q58" s="568"/>
      <c r="R58" s="568"/>
    </row>
    <row r="59" spans="1:18" x14ac:dyDescent="0.25">
      <c r="A59" s="583"/>
      <c r="B59" s="584"/>
      <c r="C59" s="584"/>
      <c r="D59" s="584"/>
      <c r="E59" s="584"/>
      <c r="F59" s="584"/>
      <c r="G59" s="584"/>
      <c r="H59" s="585"/>
      <c r="I59" s="568"/>
      <c r="J59" s="568"/>
      <c r="K59" s="568"/>
      <c r="L59" s="568"/>
      <c r="M59" s="568"/>
      <c r="N59" s="568"/>
      <c r="O59" s="568"/>
      <c r="P59" s="568"/>
      <c r="Q59" s="568"/>
      <c r="R59" s="568"/>
    </row>
    <row r="61" spans="1:18" x14ac:dyDescent="0.25">
      <c r="A61" s="587" t="s">
        <v>15</v>
      </c>
      <c r="B61" s="588"/>
      <c r="C61" s="588"/>
      <c r="D61" s="588"/>
      <c r="E61" s="588"/>
      <c r="F61" s="588"/>
      <c r="G61" s="588"/>
      <c r="H61" s="588"/>
      <c r="I61" s="588"/>
      <c r="J61" s="588"/>
      <c r="K61" s="588"/>
      <c r="L61" s="588"/>
      <c r="M61" s="588"/>
      <c r="N61" s="589"/>
    </row>
    <row r="62" spans="1:18" ht="39.75" customHeight="1" x14ac:dyDescent="0.25">
      <c r="A62" s="564" t="s">
        <v>16</v>
      </c>
      <c r="B62" s="564"/>
      <c r="C62" s="88" t="s">
        <v>17</v>
      </c>
      <c r="D62" s="88" t="s">
        <v>18</v>
      </c>
      <c r="E62" s="88" t="s">
        <v>19</v>
      </c>
      <c r="F62" s="88" t="s">
        <v>20</v>
      </c>
      <c r="G62" s="88" t="s">
        <v>21</v>
      </c>
      <c r="H62" s="88" t="s">
        <v>22</v>
      </c>
      <c r="I62" s="88" t="s">
        <v>23</v>
      </c>
      <c r="J62" s="88" t="s">
        <v>24</v>
      </c>
      <c r="K62" s="88" t="s">
        <v>25</v>
      </c>
      <c r="L62" s="88" t="s">
        <v>26</v>
      </c>
      <c r="M62" s="88" t="s">
        <v>27</v>
      </c>
      <c r="N62" s="88" t="s">
        <v>28</v>
      </c>
    </row>
    <row r="63" spans="1:18" ht="12" customHeight="1" x14ac:dyDescent="0.25">
      <c r="A63" s="590">
        <f>IF(A25&gt;0,A25,"")</f>
        <v>1</v>
      </c>
      <c r="B63" s="591"/>
      <c r="C63" s="89"/>
      <c r="D63" s="90" t="s">
        <v>57</v>
      </c>
      <c r="E63" s="90"/>
      <c r="F63" s="90"/>
      <c r="G63" s="90"/>
      <c r="H63" s="90"/>
      <c r="I63" s="90"/>
      <c r="J63" s="90"/>
      <c r="K63" s="90"/>
      <c r="L63" s="90"/>
      <c r="M63" s="90"/>
      <c r="N63" s="90"/>
    </row>
    <row r="64" spans="1:18" ht="12" customHeight="1" thickBot="1" x14ac:dyDescent="0.3">
      <c r="A64" s="592"/>
      <c r="B64" s="593"/>
      <c r="C64" s="91"/>
      <c r="D64" s="91"/>
      <c r="E64" s="91"/>
      <c r="F64" s="91"/>
      <c r="G64" s="91"/>
      <c r="H64" s="91"/>
      <c r="I64" s="91"/>
      <c r="J64" s="91"/>
      <c r="K64" s="91"/>
      <c r="L64" s="91"/>
      <c r="M64" s="91"/>
      <c r="N64" s="91"/>
    </row>
    <row r="65" spans="1:15" ht="12" customHeight="1" x14ac:dyDescent="0.25">
      <c r="A65" s="590">
        <f>IF(A26&gt;0,A26,"")</f>
        <v>2</v>
      </c>
      <c r="B65" s="591"/>
      <c r="C65" s="92"/>
      <c r="D65" s="92"/>
      <c r="E65" s="93"/>
      <c r="F65" s="90"/>
      <c r="G65" s="90"/>
      <c r="H65" s="90"/>
      <c r="I65" s="90"/>
      <c r="J65" s="90"/>
      <c r="K65" s="90"/>
      <c r="L65" s="90"/>
      <c r="M65" s="90"/>
      <c r="N65" s="90"/>
    </row>
    <row r="66" spans="1:15" ht="12" customHeight="1" thickBot="1" x14ac:dyDescent="0.3">
      <c r="A66" s="592"/>
      <c r="B66" s="593"/>
      <c r="C66" s="91"/>
      <c r="D66" s="91"/>
      <c r="E66" s="91"/>
      <c r="F66" s="91"/>
      <c r="G66" s="91"/>
      <c r="H66" s="91"/>
      <c r="I66" s="91"/>
      <c r="J66" s="91"/>
      <c r="K66" s="91"/>
      <c r="L66" s="91"/>
      <c r="M66" s="91"/>
      <c r="N66" s="91"/>
    </row>
    <row r="67" spans="1:15" ht="12" customHeight="1" x14ac:dyDescent="0.25">
      <c r="A67" s="590">
        <f>IF(A27&gt;0,A27,"")</f>
        <v>3</v>
      </c>
      <c r="B67" s="591"/>
      <c r="C67" s="93"/>
      <c r="D67" s="92"/>
      <c r="E67" s="93"/>
      <c r="F67" s="93"/>
      <c r="G67" s="93"/>
      <c r="H67" s="93"/>
      <c r="I67" s="93"/>
      <c r="J67" s="93"/>
      <c r="K67" s="93"/>
      <c r="L67" s="93"/>
      <c r="M67" s="93"/>
      <c r="N67" s="93"/>
    </row>
    <row r="68" spans="1:15" ht="12" customHeight="1" thickBot="1" x14ac:dyDescent="0.3">
      <c r="A68" s="592"/>
      <c r="B68" s="593"/>
      <c r="C68" s="91"/>
      <c r="D68" s="91"/>
      <c r="E68" s="91"/>
      <c r="F68" s="91"/>
      <c r="G68" s="91"/>
      <c r="H68" s="91"/>
      <c r="I68" s="91"/>
      <c r="J68" s="91"/>
      <c r="K68" s="91"/>
      <c r="L68" s="91"/>
      <c r="M68" s="91"/>
      <c r="N68" s="91"/>
    </row>
    <row r="69" spans="1:15" ht="12" customHeight="1" x14ac:dyDescent="0.25">
      <c r="A69" s="590">
        <v>4</v>
      </c>
      <c r="B69" s="591"/>
      <c r="C69" s="93"/>
      <c r="D69" s="93"/>
      <c r="E69" s="93"/>
      <c r="F69" s="93"/>
      <c r="G69" s="93"/>
      <c r="H69" s="93"/>
      <c r="I69" s="93"/>
      <c r="J69" s="93"/>
      <c r="K69" s="93"/>
      <c r="L69" s="93"/>
      <c r="M69" s="93"/>
      <c r="N69" s="93"/>
    </row>
    <row r="70" spans="1:15" ht="12" customHeight="1" thickBot="1" x14ac:dyDescent="0.3">
      <c r="A70" s="592"/>
      <c r="B70" s="593"/>
      <c r="C70" s="91"/>
      <c r="D70" s="91"/>
      <c r="E70" s="91"/>
      <c r="F70" s="91"/>
      <c r="G70" s="91"/>
      <c r="H70" s="91"/>
      <c r="I70" s="91"/>
      <c r="J70" s="91"/>
      <c r="K70" s="91"/>
      <c r="L70" s="91"/>
      <c r="M70" s="91"/>
      <c r="N70" s="91"/>
    </row>
    <row r="71" spans="1:15" ht="12" customHeight="1" x14ac:dyDescent="0.25">
      <c r="A71" s="590">
        <v>5</v>
      </c>
      <c r="B71" s="591"/>
      <c r="C71" s="93"/>
      <c r="D71" s="93"/>
      <c r="E71" s="93"/>
      <c r="F71" s="93"/>
      <c r="G71" s="93"/>
      <c r="H71" s="93"/>
      <c r="I71" s="93"/>
      <c r="J71" s="93"/>
      <c r="K71" s="93"/>
      <c r="L71" s="93"/>
      <c r="M71" s="93"/>
      <c r="N71" s="93"/>
    </row>
    <row r="72" spans="1:15" ht="12" customHeight="1" thickBot="1" x14ac:dyDescent="0.3">
      <c r="A72" s="592"/>
      <c r="B72" s="593"/>
      <c r="C72" s="91"/>
      <c r="D72" s="91"/>
      <c r="E72" s="91"/>
      <c r="F72" s="91"/>
      <c r="G72" s="91"/>
      <c r="H72" s="91"/>
      <c r="I72" s="91"/>
      <c r="J72" s="91"/>
      <c r="K72" s="91"/>
      <c r="L72" s="91"/>
      <c r="M72" s="91"/>
      <c r="N72" s="91"/>
    </row>
    <row r="73" spans="1:15" ht="12" customHeight="1" x14ac:dyDescent="0.25">
      <c r="A73" s="590">
        <v>6</v>
      </c>
      <c r="B73" s="591"/>
      <c r="C73" s="1226">
        <v>46053</v>
      </c>
      <c r="D73" s="90"/>
      <c r="E73" s="90"/>
      <c r="F73" s="90"/>
      <c r="G73" s="90"/>
      <c r="H73" s="90"/>
      <c r="I73" s="90"/>
      <c r="J73" s="90"/>
      <c r="K73" s="90"/>
      <c r="L73" s="90"/>
      <c r="M73" s="90"/>
      <c r="N73" s="90"/>
    </row>
    <row r="74" spans="1:15" ht="12" customHeight="1" thickBot="1" x14ac:dyDescent="0.3">
      <c r="A74" s="592"/>
      <c r="B74" s="593"/>
      <c r="C74" s="91"/>
      <c r="D74" s="91"/>
      <c r="E74" s="91"/>
      <c r="F74" s="91"/>
      <c r="G74" s="91"/>
      <c r="H74" s="91"/>
      <c r="I74" s="91"/>
      <c r="J74" s="91"/>
      <c r="K74" s="91"/>
      <c r="L74" s="91"/>
      <c r="M74" s="91"/>
      <c r="N74" s="91"/>
    </row>
    <row r="75" spans="1:15" ht="12" customHeight="1" x14ac:dyDescent="0.25">
      <c r="A75" s="590">
        <v>7</v>
      </c>
      <c r="B75" s="591"/>
      <c r="C75" s="90"/>
      <c r="D75" s="90"/>
      <c r="E75" s="90"/>
      <c r="F75" s="90"/>
      <c r="G75" s="90"/>
      <c r="H75" s="90"/>
      <c r="I75" s="90"/>
      <c r="J75" s="90"/>
      <c r="K75" s="90"/>
      <c r="L75" s="90"/>
      <c r="M75" s="90"/>
      <c r="N75" s="90"/>
    </row>
    <row r="76" spans="1:15" ht="12" customHeight="1" thickBot="1" x14ac:dyDescent="0.3">
      <c r="A76" s="592"/>
      <c r="B76" s="593"/>
      <c r="C76" s="91"/>
      <c r="D76" s="91"/>
      <c r="E76" s="91"/>
      <c r="F76" s="91"/>
      <c r="G76" s="91"/>
      <c r="H76" s="91"/>
      <c r="I76" s="91"/>
      <c r="J76" s="91"/>
      <c r="K76" s="91"/>
      <c r="L76" s="91"/>
      <c r="M76" s="91"/>
      <c r="N76" s="91"/>
    </row>
    <row r="77" spans="1:15" ht="12" customHeight="1" x14ac:dyDescent="0.25">
      <c r="A77" s="590">
        <v>8</v>
      </c>
      <c r="B77" s="591"/>
      <c r="C77" s="90"/>
      <c r="D77" s="90"/>
      <c r="E77" s="90"/>
      <c r="F77" s="90"/>
      <c r="G77" s="90"/>
      <c r="H77" s="90"/>
      <c r="I77" s="90"/>
      <c r="J77" s="90"/>
      <c r="K77" s="90"/>
      <c r="L77" s="90"/>
      <c r="M77" s="90"/>
      <c r="N77" s="94"/>
      <c r="O77" s="95"/>
    </row>
    <row r="78" spans="1:15" ht="12" customHeight="1" thickBot="1" x14ac:dyDescent="0.3">
      <c r="A78" s="592"/>
      <c r="B78" s="593"/>
      <c r="C78" s="91"/>
      <c r="D78" s="91"/>
      <c r="E78" s="91"/>
      <c r="F78" s="91"/>
      <c r="G78" s="91"/>
      <c r="H78" s="91"/>
      <c r="I78" s="91"/>
      <c r="J78" s="91"/>
      <c r="K78" s="91"/>
      <c r="L78" s="91"/>
      <c r="M78" s="91"/>
      <c r="N78" s="91"/>
    </row>
    <row r="79" spans="1:15" ht="12" customHeight="1" x14ac:dyDescent="0.25">
      <c r="A79" s="590">
        <v>9</v>
      </c>
      <c r="B79" s="591"/>
      <c r="C79" s="90"/>
      <c r="D79" s="90"/>
      <c r="E79" s="90"/>
      <c r="F79" s="90"/>
      <c r="G79" s="90"/>
      <c r="H79" s="90"/>
      <c r="I79" s="90"/>
      <c r="J79" s="90"/>
      <c r="K79" s="90"/>
      <c r="L79" s="90"/>
      <c r="M79" s="90"/>
      <c r="N79" s="90"/>
    </row>
    <row r="80" spans="1:15" ht="12" customHeight="1" thickBot="1" x14ac:dyDescent="0.3">
      <c r="A80" s="592"/>
      <c r="B80" s="593"/>
      <c r="C80" s="91"/>
      <c r="D80" s="91"/>
      <c r="E80" s="91"/>
      <c r="F80" s="91"/>
      <c r="G80" s="91"/>
      <c r="H80" s="91"/>
      <c r="I80" s="91"/>
      <c r="J80" s="91"/>
      <c r="K80" s="91"/>
      <c r="L80" s="91"/>
      <c r="M80" s="91"/>
      <c r="N80" s="91"/>
    </row>
    <row r="81" spans="1:14" ht="12" customHeight="1" x14ac:dyDescent="0.25">
      <c r="A81" s="590">
        <v>10</v>
      </c>
      <c r="B81" s="591"/>
      <c r="C81" s="90"/>
      <c r="D81" s="90"/>
      <c r="E81" s="90"/>
      <c r="F81" s="90"/>
      <c r="G81" s="90"/>
      <c r="H81" s="90"/>
      <c r="I81" s="90"/>
      <c r="J81" s="90"/>
      <c r="K81" s="90"/>
      <c r="L81" s="90"/>
      <c r="M81" s="90"/>
      <c r="N81" s="90"/>
    </row>
    <row r="82" spans="1:14" ht="12" customHeight="1" thickBot="1" x14ac:dyDescent="0.3">
      <c r="A82" s="592"/>
      <c r="B82" s="593"/>
      <c r="C82" s="91"/>
      <c r="D82" s="91"/>
      <c r="E82" s="91"/>
      <c r="F82" s="91"/>
      <c r="G82" s="91"/>
      <c r="H82" s="91"/>
      <c r="I82" s="91"/>
      <c r="J82" s="91"/>
      <c r="K82" s="91"/>
      <c r="L82" s="91"/>
      <c r="M82" s="91"/>
      <c r="N82" s="91"/>
    </row>
    <row r="83" spans="1:14" x14ac:dyDescent="0.25">
      <c r="A83" s="594" t="s">
        <v>124</v>
      </c>
      <c r="B83" s="595"/>
      <c r="C83" s="595"/>
      <c r="D83" s="595"/>
      <c r="E83" s="596"/>
      <c r="F83" s="481"/>
      <c r="G83" s="483"/>
      <c r="H83" s="597" t="s">
        <v>124</v>
      </c>
      <c r="I83" s="597"/>
      <c r="J83" s="597"/>
      <c r="K83" s="597"/>
      <c r="L83" s="597"/>
      <c r="M83" s="598"/>
      <c r="N83" s="598"/>
    </row>
    <row r="84" spans="1:14" x14ac:dyDescent="0.25">
      <c r="A84" s="599" t="s">
        <v>125</v>
      </c>
      <c r="B84" s="600"/>
      <c r="C84" s="600"/>
      <c r="D84" s="600"/>
      <c r="E84" s="601"/>
      <c r="F84" s="481"/>
      <c r="G84" s="483"/>
      <c r="H84" s="597" t="s">
        <v>125</v>
      </c>
      <c r="I84" s="597"/>
      <c r="J84" s="597"/>
      <c r="K84" s="597"/>
      <c r="L84" s="597"/>
      <c r="M84" s="598"/>
      <c r="N84" s="598"/>
    </row>
    <row r="85" spans="1:14" x14ac:dyDescent="0.25">
      <c r="A85" s="97"/>
      <c r="B85" s="97"/>
      <c r="C85" s="97"/>
      <c r="D85" s="97"/>
      <c r="E85" s="97"/>
      <c r="F85" s="97"/>
      <c r="G85" s="97"/>
      <c r="H85" s="97"/>
      <c r="I85" s="97"/>
      <c r="J85" s="97"/>
      <c r="K85" s="97"/>
      <c r="L85" s="97"/>
      <c r="M85" s="97"/>
      <c r="N85" s="97"/>
    </row>
    <row r="86" spans="1:14" x14ac:dyDescent="0.25">
      <c r="A86" s="611" t="s">
        <v>126</v>
      </c>
      <c r="B86" s="612"/>
      <c r="C86" s="612"/>
      <c r="D86" s="612"/>
      <c r="E86" s="612"/>
      <c r="F86" s="612"/>
      <c r="G86" s="613"/>
      <c r="H86" s="614" t="s">
        <v>126</v>
      </c>
      <c r="I86" s="614"/>
      <c r="J86" s="614"/>
      <c r="K86" s="614"/>
      <c r="L86" s="614"/>
      <c r="M86" s="614"/>
      <c r="N86" s="614"/>
    </row>
    <row r="87" spans="1:14" x14ac:dyDescent="0.25">
      <c r="A87" s="597" t="s">
        <v>127</v>
      </c>
      <c r="B87" s="597"/>
      <c r="C87" s="602"/>
      <c r="D87" s="603"/>
      <c r="E87" s="603"/>
      <c r="F87" s="603"/>
      <c r="G87" s="604"/>
      <c r="H87" s="597" t="s">
        <v>128</v>
      </c>
      <c r="I87" s="597"/>
      <c r="J87" s="602"/>
      <c r="K87" s="603"/>
      <c r="L87" s="603"/>
      <c r="M87" s="603"/>
      <c r="N87" s="604"/>
    </row>
    <row r="88" spans="1:14" x14ac:dyDescent="0.25">
      <c r="A88" s="597"/>
      <c r="B88" s="597"/>
      <c r="C88" s="605"/>
      <c r="D88" s="606"/>
      <c r="E88" s="606"/>
      <c r="F88" s="606"/>
      <c r="G88" s="607"/>
      <c r="H88" s="597"/>
      <c r="I88" s="597"/>
      <c r="J88" s="605"/>
      <c r="K88" s="606"/>
      <c r="L88" s="606"/>
      <c r="M88" s="606"/>
      <c r="N88" s="607"/>
    </row>
    <row r="89" spans="1:14" x14ac:dyDescent="0.25">
      <c r="A89" s="597"/>
      <c r="B89" s="597"/>
      <c r="C89" s="608"/>
      <c r="D89" s="609"/>
      <c r="E89" s="609"/>
      <c r="F89" s="609"/>
      <c r="G89" s="610"/>
      <c r="H89" s="597"/>
      <c r="I89" s="597"/>
      <c r="J89" s="608"/>
      <c r="K89" s="609"/>
      <c r="L89" s="609"/>
      <c r="M89" s="609"/>
      <c r="N89" s="610"/>
    </row>
    <row r="90" spans="1:14" x14ac:dyDescent="0.25">
      <c r="A90" s="597" t="s">
        <v>129</v>
      </c>
      <c r="B90" s="597"/>
      <c r="C90" s="602"/>
      <c r="D90" s="603"/>
      <c r="E90" s="603"/>
      <c r="F90" s="603"/>
      <c r="G90" s="604"/>
      <c r="H90" s="597" t="s">
        <v>129</v>
      </c>
      <c r="I90" s="597"/>
      <c r="J90" s="602"/>
      <c r="K90" s="603"/>
      <c r="L90" s="603"/>
      <c r="M90" s="603"/>
      <c r="N90" s="604"/>
    </row>
    <row r="91" spans="1:14" x14ac:dyDescent="0.25">
      <c r="A91" s="597"/>
      <c r="B91" s="597"/>
      <c r="C91" s="605"/>
      <c r="D91" s="606"/>
      <c r="E91" s="606"/>
      <c r="F91" s="606"/>
      <c r="G91" s="607"/>
      <c r="H91" s="597"/>
      <c r="I91" s="597"/>
      <c r="J91" s="605"/>
      <c r="K91" s="606"/>
      <c r="L91" s="606"/>
      <c r="M91" s="606"/>
      <c r="N91" s="607"/>
    </row>
    <row r="92" spans="1:14" x14ac:dyDescent="0.25">
      <c r="A92" s="597"/>
      <c r="B92" s="597"/>
      <c r="C92" s="608"/>
      <c r="D92" s="609"/>
      <c r="E92" s="609"/>
      <c r="F92" s="609"/>
      <c r="G92" s="610"/>
      <c r="H92" s="597"/>
      <c r="I92" s="597"/>
      <c r="J92" s="608"/>
      <c r="K92" s="609"/>
      <c r="L92" s="609"/>
      <c r="M92" s="609"/>
      <c r="N92" s="610"/>
    </row>
    <row r="93" spans="1:14" x14ac:dyDescent="0.25">
      <c r="A93" s="611" t="s">
        <v>130</v>
      </c>
      <c r="B93" s="612"/>
      <c r="C93" s="612"/>
      <c r="D93" s="612"/>
      <c r="E93" s="612"/>
      <c r="F93" s="612"/>
      <c r="G93" s="613"/>
      <c r="H93" s="614" t="s">
        <v>130</v>
      </c>
      <c r="I93" s="614"/>
      <c r="J93" s="614"/>
      <c r="K93" s="614"/>
      <c r="L93" s="614"/>
      <c r="M93" s="614"/>
      <c r="N93" s="614"/>
    </row>
    <row r="94" spans="1:14" x14ac:dyDescent="0.25">
      <c r="A94" s="597" t="s">
        <v>131</v>
      </c>
      <c r="B94" s="597"/>
      <c r="C94" s="602"/>
      <c r="D94" s="603"/>
      <c r="E94" s="603"/>
      <c r="F94" s="603"/>
      <c r="G94" s="604"/>
      <c r="H94" s="597" t="s">
        <v>132</v>
      </c>
      <c r="I94" s="597"/>
      <c r="J94" s="602"/>
      <c r="K94" s="603"/>
      <c r="L94" s="603"/>
      <c r="M94" s="603"/>
      <c r="N94" s="604"/>
    </row>
    <row r="95" spans="1:14" x14ac:dyDescent="0.25">
      <c r="A95" s="597"/>
      <c r="B95" s="597"/>
      <c r="C95" s="605"/>
      <c r="D95" s="606"/>
      <c r="E95" s="606"/>
      <c r="F95" s="606"/>
      <c r="G95" s="607"/>
      <c r="H95" s="597"/>
      <c r="I95" s="597"/>
      <c r="J95" s="605"/>
      <c r="K95" s="606"/>
      <c r="L95" s="606"/>
      <c r="M95" s="606"/>
      <c r="N95" s="607"/>
    </row>
    <row r="96" spans="1:14" x14ac:dyDescent="0.25">
      <c r="A96" s="597"/>
      <c r="B96" s="597"/>
      <c r="C96" s="608"/>
      <c r="D96" s="609"/>
      <c r="E96" s="609"/>
      <c r="F96" s="609"/>
      <c r="G96" s="610"/>
      <c r="H96" s="597"/>
      <c r="I96" s="597"/>
      <c r="J96" s="608"/>
      <c r="K96" s="609"/>
      <c r="L96" s="609"/>
      <c r="M96" s="609"/>
      <c r="N96" s="610"/>
    </row>
    <row r="97" spans="1:14" x14ac:dyDescent="0.25">
      <c r="A97" s="597" t="s">
        <v>133</v>
      </c>
      <c r="B97" s="597"/>
      <c r="C97" s="602"/>
      <c r="D97" s="603"/>
      <c r="E97" s="603"/>
      <c r="F97" s="603"/>
      <c r="G97" s="604"/>
      <c r="H97" s="597" t="s">
        <v>133</v>
      </c>
      <c r="I97" s="597"/>
      <c r="J97" s="602"/>
      <c r="K97" s="603"/>
      <c r="L97" s="603"/>
      <c r="M97" s="603"/>
      <c r="N97" s="604"/>
    </row>
    <row r="98" spans="1:14" x14ac:dyDescent="0.25">
      <c r="A98" s="597"/>
      <c r="B98" s="597"/>
      <c r="C98" s="605"/>
      <c r="D98" s="606"/>
      <c r="E98" s="606"/>
      <c r="F98" s="606"/>
      <c r="G98" s="607"/>
      <c r="H98" s="597"/>
      <c r="I98" s="597"/>
      <c r="J98" s="605"/>
      <c r="K98" s="606"/>
      <c r="L98" s="606"/>
      <c r="M98" s="606"/>
      <c r="N98" s="607"/>
    </row>
    <row r="99" spans="1:14" x14ac:dyDescent="0.25">
      <c r="A99" s="597"/>
      <c r="B99" s="597"/>
      <c r="C99" s="608"/>
      <c r="D99" s="609"/>
      <c r="E99" s="609"/>
      <c r="F99" s="609"/>
      <c r="G99" s="610"/>
      <c r="H99" s="597"/>
      <c r="I99" s="597"/>
      <c r="J99" s="608"/>
      <c r="K99" s="609"/>
      <c r="L99" s="609"/>
      <c r="M99" s="609"/>
      <c r="N99" s="610"/>
    </row>
    <row r="100" spans="1:14" x14ac:dyDescent="0.25">
      <c r="A100" s="97"/>
      <c r="B100" s="97"/>
      <c r="C100" s="97"/>
      <c r="D100" s="97"/>
      <c r="E100" s="97"/>
      <c r="F100" s="97"/>
      <c r="G100" s="97"/>
      <c r="H100" s="97"/>
      <c r="I100" s="97"/>
      <c r="J100" s="97"/>
      <c r="K100" s="97"/>
      <c r="L100" s="97"/>
      <c r="M100" s="97"/>
      <c r="N100" s="97"/>
    </row>
    <row r="101" spans="1:14" x14ac:dyDescent="0.25">
      <c r="A101" s="611" t="s">
        <v>37</v>
      </c>
      <c r="B101" s="612"/>
      <c r="C101" s="612"/>
      <c r="D101" s="612"/>
      <c r="E101" s="612"/>
      <c r="F101" s="612"/>
      <c r="G101" s="612"/>
      <c r="H101" s="612"/>
      <c r="I101" s="612"/>
      <c r="J101" s="612"/>
      <c r="K101" s="612"/>
      <c r="L101" s="612"/>
      <c r="M101" s="612"/>
      <c r="N101" s="613"/>
    </row>
    <row r="102" spans="1:14" ht="31.5" customHeight="1" x14ac:dyDescent="0.25">
      <c r="A102" s="98" t="s">
        <v>29</v>
      </c>
      <c r="B102" s="615" t="s">
        <v>30</v>
      </c>
      <c r="C102" s="616"/>
      <c r="D102" s="616"/>
      <c r="E102" s="616"/>
      <c r="F102" s="617"/>
      <c r="G102" s="618" t="s">
        <v>134</v>
      </c>
      <c r="H102" s="618"/>
      <c r="I102" s="618" t="s">
        <v>135</v>
      </c>
      <c r="J102" s="618"/>
      <c r="K102" s="618" t="s">
        <v>136</v>
      </c>
      <c r="L102" s="618"/>
      <c r="M102" s="619" t="s">
        <v>137</v>
      </c>
      <c r="N102" s="619"/>
    </row>
    <row r="103" spans="1:14" x14ac:dyDescent="0.25">
      <c r="A103" s="96" t="s">
        <v>237</v>
      </c>
      <c r="B103" s="481" t="s">
        <v>288</v>
      </c>
      <c r="C103" s="482"/>
      <c r="D103" s="482"/>
      <c r="E103" s="482"/>
      <c r="F103" s="483"/>
      <c r="G103" s="484"/>
      <c r="H103" s="485"/>
      <c r="I103" s="486"/>
      <c r="J103" s="486"/>
      <c r="K103" s="620">
        <v>25</v>
      </c>
      <c r="L103" s="620"/>
      <c r="M103" s="621"/>
      <c r="N103" s="621"/>
    </row>
    <row r="104" spans="1:14" x14ac:dyDescent="0.25">
      <c r="A104" s="96" t="s">
        <v>237</v>
      </c>
      <c r="B104" s="481" t="s">
        <v>289</v>
      </c>
      <c r="C104" s="482"/>
      <c r="D104" s="482"/>
      <c r="E104" s="482"/>
      <c r="F104" s="483"/>
      <c r="G104" s="484"/>
      <c r="H104" s="485"/>
      <c r="I104" s="486"/>
      <c r="J104" s="486"/>
      <c r="K104" s="486">
        <v>20</v>
      </c>
      <c r="L104" s="486"/>
      <c r="M104" s="621"/>
      <c r="N104" s="621"/>
    </row>
    <row r="105" spans="1:14" x14ac:dyDescent="0.25">
      <c r="A105" s="96" t="s">
        <v>237</v>
      </c>
      <c r="B105" s="481" t="s">
        <v>290</v>
      </c>
      <c r="C105" s="482"/>
      <c r="D105" s="482"/>
      <c r="E105" s="482"/>
      <c r="F105" s="483"/>
      <c r="G105" s="484"/>
      <c r="H105" s="485"/>
      <c r="I105" s="486"/>
      <c r="J105" s="486"/>
      <c r="K105" s="486">
        <v>5</v>
      </c>
      <c r="L105" s="486"/>
      <c r="M105" s="621"/>
      <c r="N105" s="621"/>
    </row>
    <row r="106" spans="1:14" x14ac:dyDescent="0.25">
      <c r="A106" s="96" t="s">
        <v>237</v>
      </c>
      <c r="B106" s="481" t="s">
        <v>291</v>
      </c>
      <c r="C106" s="482"/>
      <c r="D106" s="482"/>
      <c r="E106" s="482"/>
      <c r="F106" s="483"/>
      <c r="G106" s="484"/>
      <c r="H106" s="485"/>
      <c r="I106" s="486"/>
      <c r="J106" s="486"/>
      <c r="K106" s="486">
        <v>5</v>
      </c>
      <c r="L106" s="486"/>
      <c r="M106" s="621"/>
      <c r="N106" s="621"/>
    </row>
    <row r="107" spans="1:14" x14ac:dyDescent="0.25">
      <c r="A107" s="96" t="s">
        <v>237</v>
      </c>
      <c r="B107" s="481" t="s">
        <v>292</v>
      </c>
      <c r="C107" s="482"/>
      <c r="D107" s="482"/>
      <c r="E107" s="482"/>
      <c r="F107" s="483"/>
      <c r="G107" s="484"/>
      <c r="H107" s="485"/>
      <c r="I107" s="486"/>
      <c r="J107" s="486"/>
      <c r="K107" s="486">
        <v>5</v>
      </c>
      <c r="L107" s="486"/>
      <c r="M107" s="621"/>
      <c r="N107" s="621"/>
    </row>
    <row r="108" spans="1:14" x14ac:dyDescent="0.25">
      <c r="A108" s="96" t="s">
        <v>237</v>
      </c>
      <c r="B108" s="481" t="s">
        <v>293</v>
      </c>
      <c r="C108" s="482"/>
      <c r="D108" s="482"/>
      <c r="E108" s="482"/>
      <c r="F108" s="483"/>
      <c r="G108" s="484"/>
      <c r="H108" s="485"/>
      <c r="I108" s="486"/>
      <c r="J108" s="486"/>
      <c r="K108" s="486">
        <v>5</v>
      </c>
      <c r="L108" s="486"/>
      <c r="M108" s="621"/>
      <c r="N108" s="621"/>
    </row>
    <row r="109" spans="1:14" x14ac:dyDescent="0.25">
      <c r="A109" s="96" t="s">
        <v>237</v>
      </c>
      <c r="B109" s="481" t="s">
        <v>299</v>
      </c>
      <c r="C109" s="482"/>
      <c r="D109" s="482"/>
      <c r="E109" s="482"/>
      <c r="F109" s="483"/>
      <c r="G109" s="484"/>
      <c r="H109" s="485"/>
      <c r="I109" s="486"/>
      <c r="J109" s="486"/>
      <c r="K109" s="486">
        <v>100</v>
      </c>
      <c r="L109" s="486"/>
      <c r="M109" s="621"/>
      <c r="N109" s="621"/>
    </row>
    <row r="110" spans="1:14" x14ac:dyDescent="0.25">
      <c r="A110" s="96"/>
      <c r="B110" s="481" t="s">
        <v>298</v>
      </c>
      <c r="C110" s="482"/>
      <c r="D110" s="482"/>
      <c r="E110" s="482"/>
      <c r="F110" s="483"/>
      <c r="G110" s="484"/>
      <c r="H110" s="485"/>
      <c r="I110" s="486"/>
      <c r="J110" s="486"/>
      <c r="K110" s="486">
        <v>25</v>
      </c>
      <c r="L110" s="486"/>
      <c r="M110" s="621"/>
      <c r="N110" s="621"/>
    </row>
    <row r="111" spans="1:14" x14ac:dyDescent="0.25">
      <c r="A111" s="96"/>
      <c r="B111" s="481"/>
      <c r="C111" s="482"/>
      <c r="D111" s="482"/>
      <c r="E111" s="482"/>
      <c r="F111" s="483"/>
      <c r="G111" s="484"/>
      <c r="H111" s="485"/>
      <c r="I111" s="486"/>
      <c r="J111" s="486"/>
      <c r="K111" s="486"/>
      <c r="L111" s="486"/>
      <c r="M111" s="621"/>
      <c r="N111" s="621"/>
    </row>
    <row r="112" spans="1:14" x14ac:dyDescent="0.25">
      <c r="A112" s="96"/>
      <c r="B112" s="481"/>
      <c r="C112" s="482"/>
      <c r="D112" s="482"/>
      <c r="E112" s="482"/>
      <c r="F112" s="483"/>
      <c r="G112" s="484"/>
      <c r="H112" s="485"/>
      <c r="I112" s="486"/>
      <c r="J112" s="486"/>
      <c r="K112" s="486"/>
      <c r="L112" s="486"/>
      <c r="M112" s="621"/>
      <c r="N112" s="621"/>
    </row>
    <row r="113" spans="1:16" x14ac:dyDescent="0.25">
      <c r="A113" s="96"/>
      <c r="B113" s="481"/>
      <c r="C113" s="482"/>
      <c r="D113" s="482"/>
      <c r="E113" s="482"/>
      <c r="F113" s="483"/>
      <c r="G113" s="484"/>
      <c r="H113" s="485"/>
      <c r="I113" s="486"/>
      <c r="J113" s="486"/>
      <c r="K113" s="486"/>
      <c r="L113" s="486"/>
      <c r="M113" s="621"/>
      <c r="N113" s="621"/>
    </row>
    <row r="114" spans="1:16" x14ac:dyDescent="0.25">
      <c r="A114" s="99">
        <f>COUNTA(B103:F113)</f>
        <v>8</v>
      </c>
      <c r="B114" s="622" t="s">
        <v>146</v>
      </c>
      <c r="C114" s="622"/>
      <c r="D114" s="622"/>
      <c r="E114" s="622"/>
      <c r="F114" s="622"/>
      <c r="G114" s="622"/>
      <c r="H114" s="622"/>
      <c r="I114" s="622"/>
      <c r="J114" s="622"/>
      <c r="K114" s="622"/>
      <c r="L114" s="623"/>
      <c r="M114" s="624"/>
      <c r="N114" s="624"/>
    </row>
    <row r="115" spans="1:16" x14ac:dyDescent="0.25">
      <c r="A115" s="97"/>
      <c r="B115" s="97"/>
      <c r="C115" s="97"/>
      <c r="D115" s="97"/>
      <c r="E115" s="97"/>
      <c r="F115" s="97"/>
      <c r="G115" s="97"/>
      <c r="H115" s="97"/>
      <c r="I115" s="97"/>
      <c r="J115" s="97"/>
      <c r="K115" s="97"/>
      <c r="L115" s="97"/>
      <c r="M115" s="97"/>
      <c r="N115" s="97"/>
    </row>
    <row r="116" spans="1:16" x14ac:dyDescent="0.25">
      <c r="A116" s="611" t="s">
        <v>147</v>
      </c>
      <c r="B116" s="612"/>
      <c r="C116" s="612"/>
      <c r="D116" s="612"/>
      <c r="E116" s="612"/>
      <c r="F116" s="612"/>
      <c r="G116" s="612"/>
      <c r="H116" s="612"/>
      <c r="I116" s="612"/>
      <c r="J116" s="612"/>
      <c r="K116" s="612"/>
      <c r="L116" s="612"/>
      <c r="M116" s="612"/>
      <c r="N116" s="613"/>
    </row>
    <row r="117" spans="1:16" x14ac:dyDescent="0.25">
      <c r="A117" s="599" t="s">
        <v>148</v>
      </c>
      <c r="B117" s="600"/>
      <c r="C117" s="600"/>
      <c r="D117" s="601"/>
      <c r="E117" s="599" t="s">
        <v>149</v>
      </c>
      <c r="F117" s="600"/>
      <c r="G117" s="600"/>
      <c r="H117" s="600"/>
      <c r="I117" s="600"/>
      <c r="J117" s="600"/>
      <c r="K117" s="600"/>
      <c r="L117" s="600"/>
      <c r="M117" s="635" t="s">
        <v>150</v>
      </c>
      <c r="N117" s="636"/>
    </row>
    <row r="118" spans="1:16" x14ac:dyDescent="0.25">
      <c r="A118" s="625"/>
      <c r="B118" s="626"/>
      <c r="C118" s="626"/>
      <c r="D118" s="627"/>
      <c r="E118" s="625"/>
      <c r="F118" s="626"/>
      <c r="G118" s="626"/>
      <c r="H118" s="626"/>
      <c r="I118" s="626"/>
      <c r="J118" s="626"/>
      <c r="K118" s="626"/>
      <c r="L118" s="626"/>
      <c r="M118" s="631"/>
      <c r="N118" s="632"/>
    </row>
    <row r="119" spans="1:16" x14ac:dyDescent="0.25">
      <c r="A119" s="628"/>
      <c r="B119" s="629"/>
      <c r="C119" s="629"/>
      <c r="D119" s="630"/>
      <c r="E119" s="628"/>
      <c r="F119" s="629"/>
      <c r="G119" s="629"/>
      <c r="H119" s="629"/>
      <c r="I119" s="629"/>
      <c r="J119" s="629"/>
      <c r="K119" s="629"/>
      <c r="L119" s="629"/>
      <c r="M119" s="633"/>
      <c r="N119" s="634"/>
      <c r="O119" s="100"/>
      <c r="P119" s="101"/>
    </row>
    <row r="120" spans="1:16" x14ac:dyDescent="0.25">
      <c r="A120" s="625"/>
      <c r="B120" s="626"/>
      <c r="C120" s="626"/>
      <c r="D120" s="627"/>
      <c r="E120" s="625"/>
      <c r="F120" s="626"/>
      <c r="G120" s="626"/>
      <c r="H120" s="626"/>
      <c r="I120" s="626"/>
      <c r="J120" s="626"/>
      <c r="K120" s="626"/>
      <c r="L120" s="626"/>
      <c r="M120" s="631"/>
      <c r="N120" s="632"/>
      <c r="O120" s="100"/>
      <c r="P120" s="101"/>
    </row>
    <row r="121" spans="1:16" x14ac:dyDescent="0.25">
      <c r="A121" s="628"/>
      <c r="B121" s="629"/>
      <c r="C121" s="629"/>
      <c r="D121" s="630"/>
      <c r="E121" s="628"/>
      <c r="F121" s="629"/>
      <c r="G121" s="629"/>
      <c r="H121" s="629"/>
      <c r="I121" s="629"/>
      <c r="J121" s="629"/>
      <c r="K121" s="629"/>
      <c r="L121" s="629"/>
      <c r="M121" s="633"/>
      <c r="N121" s="634"/>
    </row>
    <row r="122" spans="1:16" x14ac:dyDescent="0.25">
      <c r="A122" s="625"/>
      <c r="B122" s="626"/>
      <c r="C122" s="626"/>
      <c r="D122" s="627"/>
      <c r="E122" s="625"/>
      <c r="F122" s="626"/>
      <c r="G122" s="626"/>
      <c r="H122" s="626"/>
      <c r="I122" s="626"/>
      <c r="J122" s="626"/>
      <c r="K122" s="626"/>
      <c r="L122" s="626"/>
      <c r="M122" s="631"/>
      <c r="N122" s="632"/>
    </row>
    <row r="123" spans="1:16" x14ac:dyDescent="0.25">
      <c r="A123" s="628"/>
      <c r="B123" s="629"/>
      <c r="C123" s="629"/>
      <c r="D123" s="630"/>
      <c r="E123" s="628"/>
      <c r="F123" s="629"/>
      <c r="G123" s="629"/>
      <c r="H123" s="629"/>
      <c r="I123" s="629"/>
      <c r="J123" s="629"/>
      <c r="K123" s="629"/>
      <c r="L123" s="629"/>
      <c r="M123" s="633"/>
      <c r="N123" s="634"/>
    </row>
    <row r="124" spans="1:16" x14ac:dyDescent="0.25">
      <c r="A124" s="625"/>
      <c r="B124" s="626"/>
      <c r="C124" s="626"/>
      <c r="D124" s="627"/>
      <c r="E124" s="625"/>
      <c r="F124" s="626"/>
      <c r="G124" s="626"/>
      <c r="H124" s="626"/>
      <c r="I124" s="626"/>
      <c r="J124" s="626"/>
      <c r="K124" s="626"/>
      <c r="L124" s="626"/>
      <c r="M124" s="631"/>
      <c r="N124" s="632"/>
    </row>
    <row r="125" spans="1:16" x14ac:dyDescent="0.25">
      <c r="A125" s="628"/>
      <c r="B125" s="629"/>
      <c r="C125" s="629"/>
      <c r="D125" s="630"/>
      <c r="E125" s="628"/>
      <c r="F125" s="629"/>
      <c r="G125" s="629"/>
      <c r="H125" s="629"/>
      <c r="I125" s="629"/>
      <c r="J125" s="629"/>
      <c r="K125" s="629"/>
      <c r="L125" s="629"/>
      <c r="M125" s="633"/>
      <c r="N125" s="634"/>
    </row>
    <row r="126" spans="1:16" x14ac:dyDescent="0.25">
      <c r="A126" s="625"/>
      <c r="B126" s="626"/>
      <c r="C126" s="626"/>
      <c r="D126" s="627"/>
      <c r="E126" s="625"/>
      <c r="F126" s="626"/>
      <c r="G126" s="626"/>
      <c r="H126" s="626"/>
      <c r="I126" s="626"/>
      <c r="J126" s="626"/>
      <c r="K126" s="626"/>
      <c r="L126" s="626"/>
      <c r="M126" s="631"/>
      <c r="N126" s="632"/>
    </row>
    <row r="127" spans="1:16" x14ac:dyDescent="0.25">
      <c r="A127" s="628"/>
      <c r="B127" s="629"/>
      <c r="C127" s="629"/>
      <c r="D127" s="630"/>
      <c r="E127" s="628"/>
      <c r="F127" s="629"/>
      <c r="G127" s="629"/>
      <c r="H127" s="629"/>
      <c r="I127" s="629"/>
      <c r="J127" s="629"/>
      <c r="K127" s="629"/>
      <c r="L127" s="629"/>
      <c r="M127" s="633"/>
      <c r="N127" s="634"/>
    </row>
    <row r="128" spans="1:16" x14ac:dyDescent="0.25">
      <c r="A128" s="625"/>
      <c r="B128" s="626"/>
      <c r="C128" s="626"/>
      <c r="D128" s="627"/>
      <c r="E128" s="625"/>
      <c r="F128" s="626"/>
      <c r="G128" s="626"/>
      <c r="H128" s="626"/>
      <c r="I128" s="626"/>
      <c r="J128" s="626"/>
      <c r="K128" s="626"/>
      <c r="L128" s="626"/>
      <c r="M128" s="631"/>
      <c r="N128" s="632"/>
    </row>
    <row r="129" spans="1:14" x14ac:dyDescent="0.25">
      <c r="A129" s="628"/>
      <c r="B129" s="629"/>
      <c r="C129" s="629"/>
      <c r="D129" s="630"/>
      <c r="E129" s="628"/>
      <c r="F129" s="629"/>
      <c r="G129" s="629"/>
      <c r="H129" s="629"/>
      <c r="I129" s="629"/>
      <c r="J129" s="629"/>
      <c r="K129" s="629"/>
      <c r="L129" s="629"/>
      <c r="M129" s="633"/>
      <c r="N129" s="634"/>
    </row>
    <row r="130" spans="1:14" x14ac:dyDescent="0.25">
      <c r="A130" s="625"/>
      <c r="B130" s="626"/>
      <c r="C130" s="626"/>
      <c r="D130" s="627"/>
      <c r="E130" s="625"/>
      <c r="F130" s="626"/>
      <c r="G130" s="626"/>
      <c r="H130" s="626"/>
      <c r="I130" s="626"/>
      <c r="J130" s="626"/>
      <c r="K130" s="626"/>
      <c r="L130" s="626"/>
      <c r="M130" s="631"/>
      <c r="N130" s="632"/>
    </row>
    <row r="131" spans="1:14" x14ac:dyDescent="0.25">
      <c r="A131" s="628"/>
      <c r="B131" s="629"/>
      <c r="C131" s="629"/>
      <c r="D131" s="630"/>
      <c r="E131" s="628"/>
      <c r="F131" s="629"/>
      <c r="G131" s="629"/>
      <c r="H131" s="629"/>
      <c r="I131" s="629"/>
      <c r="J131" s="629"/>
      <c r="K131" s="629"/>
      <c r="L131" s="629"/>
      <c r="M131" s="633"/>
      <c r="N131" s="634"/>
    </row>
    <row r="132" spans="1:14" x14ac:dyDescent="0.25">
      <c r="A132" s="635" t="s">
        <v>151</v>
      </c>
      <c r="B132" s="637"/>
      <c r="C132" s="637"/>
      <c r="D132" s="637"/>
      <c r="E132" s="637"/>
      <c r="F132" s="637"/>
      <c r="G132" s="637"/>
      <c r="H132" s="637"/>
      <c r="I132" s="637"/>
      <c r="J132" s="637"/>
      <c r="K132" s="637"/>
      <c r="L132" s="636"/>
      <c r="M132" s="624"/>
      <c r="N132" s="624"/>
    </row>
    <row r="65411" spans="251:255" x14ac:dyDescent="0.25">
      <c r="IQ65411" s="76" t="s">
        <v>32</v>
      </c>
      <c r="IR65411" s="76" t="s">
        <v>33</v>
      </c>
      <c r="IS65411" s="76" t="s">
        <v>34</v>
      </c>
      <c r="IT65411" s="76" t="s">
        <v>35</v>
      </c>
      <c r="IU65411" s="76" t="s">
        <v>36</v>
      </c>
    </row>
    <row r="65412" spans="251:255" x14ac:dyDescent="0.25">
      <c r="IQ65412" s="76" t="e">
        <f>#REF!&amp;$C$9</f>
        <v>#REF!</v>
      </c>
      <c r="IR65412" s="76" t="e">
        <f>#REF!</f>
        <v>#REF!</v>
      </c>
      <c r="IS65412" s="76" t="e">
        <f>#REF!&amp;" - "&amp;#REF!&amp;" - "&amp;$B$28&amp;" - "&amp;$I$29&amp;" - "&amp;#REF!&amp;" - "&amp;#REF!&amp;" - "&amp;#REF!&amp;" - "&amp;#REF!</f>
        <v>#REF!</v>
      </c>
      <c r="IT65412"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2" s="76" t="e">
        <f>#REF!</f>
        <v>#REF!</v>
      </c>
    </row>
  </sheetData>
  <mergeCells count="339">
    <mergeCell ref="A132:L132"/>
    <mergeCell ref="M132:N132"/>
    <mergeCell ref="A128:D129"/>
    <mergeCell ref="E128:L129"/>
    <mergeCell ref="M128:N129"/>
    <mergeCell ref="A130:D131"/>
    <mergeCell ref="E130:L131"/>
    <mergeCell ref="M130:N131"/>
    <mergeCell ref="A124:D125"/>
    <mergeCell ref="E124:L125"/>
    <mergeCell ref="M124:N125"/>
    <mergeCell ref="A126:D127"/>
    <mergeCell ref="E126:L127"/>
    <mergeCell ref="M126:N127"/>
    <mergeCell ref="A120:D121"/>
    <mergeCell ref="E120:L121"/>
    <mergeCell ref="M120:N121"/>
    <mergeCell ref="A122:D123"/>
    <mergeCell ref="E122:L123"/>
    <mergeCell ref="M122:N123"/>
    <mergeCell ref="A116:N116"/>
    <mergeCell ref="A117:D117"/>
    <mergeCell ref="E117:L117"/>
    <mergeCell ref="M117:N117"/>
    <mergeCell ref="A118:D119"/>
    <mergeCell ref="E118:L119"/>
    <mergeCell ref="M118:N119"/>
    <mergeCell ref="B113:F113"/>
    <mergeCell ref="G113:H113"/>
    <mergeCell ref="I113:J113"/>
    <mergeCell ref="K113:L113"/>
    <mergeCell ref="M113:N113"/>
    <mergeCell ref="B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63:N63 C65:N65 C67:N67 C69:N69 C71:N71 C73:N73 C75:N75 C77:N77 C79:N79 C81:N81">
    <cfRule type="cellIs" dxfId="5" priority="1" stopIfTrue="1" operator="equal">
      <formula>"x"</formula>
    </cfRule>
  </conditionalFormatting>
  <conditionalFormatting sqref="C64:N64 C66:N66 C68:N68 C70:N70 C72:N72 C74:N74 C76:N76 C78:N78 C80:N80 C82:N82">
    <cfRule type="cellIs" dxfId="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1:WVV983120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7:N65616 IY65597:JJ65616 SU65597:TF65616 ACQ65597:ADB65616 AMM65597:AMX65616 AWI65597:AWT65616 BGE65597:BGP65616 BQA65597:BQL65616 BZW65597:CAH65616 CJS65597:CKD65616 CTO65597:CTZ65616 DDK65597:DDV65616 DNG65597:DNR65616 DXC65597:DXN65616 EGY65597:EHJ65616 EQU65597:ERF65616 FAQ65597:FBB65616 FKM65597:FKX65616 FUI65597:FUT65616 GEE65597:GEP65616 GOA65597:GOL65616 GXW65597:GYH65616 HHS65597:HID65616 HRO65597:HRZ65616 IBK65597:IBV65616 ILG65597:ILR65616 IVC65597:IVN65616 JEY65597:JFJ65616 JOU65597:JPF65616 JYQ65597:JZB65616 KIM65597:KIX65616 KSI65597:KST65616 LCE65597:LCP65616 LMA65597:LML65616 LVW65597:LWH65616 MFS65597:MGD65616 MPO65597:MPZ65616 MZK65597:MZV65616 NJG65597:NJR65616 NTC65597:NTN65616 OCY65597:ODJ65616 OMU65597:ONF65616 OWQ65597:OXB65616 PGM65597:PGX65616 PQI65597:PQT65616 QAE65597:QAP65616 QKA65597:QKL65616 QTW65597:QUH65616 RDS65597:RED65616 RNO65597:RNZ65616 RXK65597:RXV65616 SHG65597:SHR65616 SRC65597:SRN65616 TAY65597:TBJ65616 TKU65597:TLF65616 TUQ65597:TVB65616 UEM65597:UEX65616 UOI65597:UOT65616 UYE65597:UYP65616 VIA65597:VIL65616 VRW65597:VSH65616 WBS65597:WCD65616 WLO65597:WLZ65616 WVK65597:WVV65616 C131133:N131152 IY131133:JJ131152 SU131133:TF131152 ACQ131133:ADB131152 AMM131133:AMX131152 AWI131133:AWT131152 BGE131133:BGP131152 BQA131133:BQL131152 BZW131133:CAH131152 CJS131133:CKD131152 CTO131133:CTZ131152 DDK131133:DDV131152 DNG131133:DNR131152 DXC131133:DXN131152 EGY131133:EHJ131152 EQU131133:ERF131152 FAQ131133:FBB131152 FKM131133:FKX131152 FUI131133:FUT131152 GEE131133:GEP131152 GOA131133:GOL131152 GXW131133:GYH131152 HHS131133:HID131152 HRO131133:HRZ131152 IBK131133:IBV131152 ILG131133:ILR131152 IVC131133:IVN131152 JEY131133:JFJ131152 JOU131133:JPF131152 JYQ131133:JZB131152 KIM131133:KIX131152 KSI131133:KST131152 LCE131133:LCP131152 LMA131133:LML131152 LVW131133:LWH131152 MFS131133:MGD131152 MPO131133:MPZ131152 MZK131133:MZV131152 NJG131133:NJR131152 NTC131133:NTN131152 OCY131133:ODJ131152 OMU131133:ONF131152 OWQ131133:OXB131152 PGM131133:PGX131152 PQI131133:PQT131152 QAE131133:QAP131152 QKA131133:QKL131152 QTW131133:QUH131152 RDS131133:RED131152 RNO131133:RNZ131152 RXK131133:RXV131152 SHG131133:SHR131152 SRC131133:SRN131152 TAY131133:TBJ131152 TKU131133:TLF131152 TUQ131133:TVB131152 UEM131133:UEX131152 UOI131133:UOT131152 UYE131133:UYP131152 VIA131133:VIL131152 VRW131133:VSH131152 WBS131133:WCD131152 WLO131133:WLZ131152 WVK131133:WVV131152 C196669:N196688 IY196669:JJ196688 SU196669:TF196688 ACQ196669:ADB196688 AMM196669:AMX196688 AWI196669:AWT196688 BGE196669:BGP196688 BQA196669:BQL196688 BZW196669:CAH196688 CJS196669:CKD196688 CTO196669:CTZ196688 DDK196669:DDV196688 DNG196669:DNR196688 DXC196669:DXN196688 EGY196669:EHJ196688 EQU196669:ERF196688 FAQ196669:FBB196688 FKM196669:FKX196688 FUI196669:FUT196688 GEE196669:GEP196688 GOA196669:GOL196688 GXW196669:GYH196688 HHS196669:HID196688 HRO196669:HRZ196688 IBK196669:IBV196688 ILG196669:ILR196688 IVC196669:IVN196688 JEY196669:JFJ196688 JOU196669:JPF196688 JYQ196669:JZB196688 KIM196669:KIX196688 KSI196669:KST196688 LCE196669:LCP196688 LMA196669:LML196688 LVW196669:LWH196688 MFS196669:MGD196688 MPO196669:MPZ196688 MZK196669:MZV196688 NJG196669:NJR196688 NTC196669:NTN196688 OCY196669:ODJ196688 OMU196669:ONF196688 OWQ196669:OXB196688 PGM196669:PGX196688 PQI196669:PQT196688 QAE196669:QAP196688 QKA196669:QKL196688 QTW196669:QUH196688 RDS196669:RED196688 RNO196669:RNZ196688 RXK196669:RXV196688 SHG196669:SHR196688 SRC196669:SRN196688 TAY196669:TBJ196688 TKU196669:TLF196688 TUQ196669:TVB196688 UEM196669:UEX196688 UOI196669:UOT196688 UYE196669:UYP196688 VIA196669:VIL196688 VRW196669:VSH196688 WBS196669:WCD196688 WLO196669:WLZ196688 WVK196669:WVV196688 C262205:N262224 IY262205:JJ262224 SU262205:TF262224 ACQ262205:ADB262224 AMM262205:AMX262224 AWI262205:AWT262224 BGE262205:BGP262224 BQA262205:BQL262224 BZW262205:CAH262224 CJS262205:CKD262224 CTO262205:CTZ262224 DDK262205:DDV262224 DNG262205:DNR262224 DXC262205:DXN262224 EGY262205:EHJ262224 EQU262205:ERF262224 FAQ262205:FBB262224 FKM262205:FKX262224 FUI262205:FUT262224 GEE262205:GEP262224 GOA262205:GOL262224 GXW262205:GYH262224 HHS262205:HID262224 HRO262205:HRZ262224 IBK262205:IBV262224 ILG262205:ILR262224 IVC262205:IVN262224 JEY262205:JFJ262224 JOU262205:JPF262224 JYQ262205:JZB262224 KIM262205:KIX262224 KSI262205:KST262224 LCE262205:LCP262224 LMA262205:LML262224 LVW262205:LWH262224 MFS262205:MGD262224 MPO262205:MPZ262224 MZK262205:MZV262224 NJG262205:NJR262224 NTC262205:NTN262224 OCY262205:ODJ262224 OMU262205:ONF262224 OWQ262205:OXB262224 PGM262205:PGX262224 PQI262205:PQT262224 QAE262205:QAP262224 QKA262205:QKL262224 QTW262205:QUH262224 RDS262205:RED262224 RNO262205:RNZ262224 RXK262205:RXV262224 SHG262205:SHR262224 SRC262205:SRN262224 TAY262205:TBJ262224 TKU262205:TLF262224 TUQ262205:TVB262224 UEM262205:UEX262224 UOI262205:UOT262224 UYE262205:UYP262224 VIA262205:VIL262224 VRW262205:VSH262224 WBS262205:WCD262224 WLO262205:WLZ262224 WVK262205:WVV262224 C327741:N327760 IY327741:JJ327760 SU327741:TF327760 ACQ327741:ADB327760 AMM327741:AMX327760 AWI327741:AWT327760 BGE327741:BGP327760 BQA327741:BQL327760 BZW327741:CAH327760 CJS327741:CKD327760 CTO327741:CTZ327760 DDK327741:DDV327760 DNG327741:DNR327760 DXC327741:DXN327760 EGY327741:EHJ327760 EQU327741:ERF327760 FAQ327741:FBB327760 FKM327741:FKX327760 FUI327741:FUT327760 GEE327741:GEP327760 GOA327741:GOL327760 GXW327741:GYH327760 HHS327741:HID327760 HRO327741:HRZ327760 IBK327741:IBV327760 ILG327741:ILR327760 IVC327741:IVN327760 JEY327741:JFJ327760 JOU327741:JPF327760 JYQ327741:JZB327760 KIM327741:KIX327760 KSI327741:KST327760 LCE327741:LCP327760 LMA327741:LML327760 LVW327741:LWH327760 MFS327741:MGD327760 MPO327741:MPZ327760 MZK327741:MZV327760 NJG327741:NJR327760 NTC327741:NTN327760 OCY327741:ODJ327760 OMU327741:ONF327760 OWQ327741:OXB327760 PGM327741:PGX327760 PQI327741:PQT327760 QAE327741:QAP327760 QKA327741:QKL327760 QTW327741:QUH327760 RDS327741:RED327760 RNO327741:RNZ327760 RXK327741:RXV327760 SHG327741:SHR327760 SRC327741:SRN327760 TAY327741:TBJ327760 TKU327741:TLF327760 TUQ327741:TVB327760 UEM327741:UEX327760 UOI327741:UOT327760 UYE327741:UYP327760 VIA327741:VIL327760 VRW327741:VSH327760 WBS327741:WCD327760 WLO327741:WLZ327760 WVK327741:WVV327760 C393277:N393296 IY393277:JJ393296 SU393277:TF393296 ACQ393277:ADB393296 AMM393277:AMX393296 AWI393277:AWT393296 BGE393277:BGP393296 BQA393277:BQL393296 BZW393277:CAH393296 CJS393277:CKD393296 CTO393277:CTZ393296 DDK393277:DDV393296 DNG393277:DNR393296 DXC393277:DXN393296 EGY393277:EHJ393296 EQU393277:ERF393296 FAQ393277:FBB393296 FKM393277:FKX393296 FUI393277:FUT393296 GEE393277:GEP393296 GOA393277:GOL393296 GXW393277:GYH393296 HHS393277:HID393296 HRO393277:HRZ393296 IBK393277:IBV393296 ILG393277:ILR393296 IVC393277:IVN393296 JEY393277:JFJ393296 JOU393277:JPF393296 JYQ393277:JZB393296 KIM393277:KIX393296 KSI393277:KST393296 LCE393277:LCP393296 LMA393277:LML393296 LVW393277:LWH393296 MFS393277:MGD393296 MPO393277:MPZ393296 MZK393277:MZV393296 NJG393277:NJR393296 NTC393277:NTN393296 OCY393277:ODJ393296 OMU393277:ONF393296 OWQ393277:OXB393296 PGM393277:PGX393296 PQI393277:PQT393296 QAE393277:QAP393296 QKA393277:QKL393296 QTW393277:QUH393296 RDS393277:RED393296 RNO393277:RNZ393296 RXK393277:RXV393296 SHG393277:SHR393296 SRC393277:SRN393296 TAY393277:TBJ393296 TKU393277:TLF393296 TUQ393277:TVB393296 UEM393277:UEX393296 UOI393277:UOT393296 UYE393277:UYP393296 VIA393277:VIL393296 VRW393277:VSH393296 WBS393277:WCD393296 WLO393277:WLZ393296 WVK393277:WVV393296 C458813:N458832 IY458813:JJ458832 SU458813:TF458832 ACQ458813:ADB458832 AMM458813:AMX458832 AWI458813:AWT458832 BGE458813:BGP458832 BQA458813:BQL458832 BZW458813:CAH458832 CJS458813:CKD458832 CTO458813:CTZ458832 DDK458813:DDV458832 DNG458813:DNR458832 DXC458813:DXN458832 EGY458813:EHJ458832 EQU458813:ERF458832 FAQ458813:FBB458832 FKM458813:FKX458832 FUI458813:FUT458832 GEE458813:GEP458832 GOA458813:GOL458832 GXW458813:GYH458832 HHS458813:HID458832 HRO458813:HRZ458832 IBK458813:IBV458832 ILG458813:ILR458832 IVC458813:IVN458832 JEY458813:JFJ458832 JOU458813:JPF458832 JYQ458813:JZB458832 KIM458813:KIX458832 KSI458813:KST458832 LCE458813:LCP458832 LMA458813:LML458832 LVW458813:LWH458832 MFS458813:MGD458832 MPO458813:MPZ458832 MZK458813:MZV458832 NJG458813:NJR458832 NTC458813:NTN458832 OCY458813:ODJ458832 OMU458813:ONF458832 OWQ458813:OXB458832 PGM458813:PGX458832 PQI458813:PQT458832 QAE458813:QAP458832 QKA458813:QKL458832 QTW458813:QUH458832 RDS458813:RED458832 RNO458813:RNZ458832 RXK458813:RXV458832 SHG458813:SHR458832 SRC458813:SRN458832 TAY458813:TBJ458832 TKU458813:TLF458832 TUQ458813:TVB458832 UEM458813:UEX458832 UOI458813:UOT458832 UYE458813:UYP458832 VIA458813:VIL458832 VRW458813:VSH458832 WBS458813:WCD458832 WLO458813:WLZ458832 WVK458813:WVV458832 C524349:N524368 IY524349:JJ524368 SU524349:TF524368 ACQ524349:ADB524368 AMM524349:AMX524368 AWI524349:AWT524368 BGE524349:BGP524368 BQA524349:BQL524368 BZW524349:CAH524368 CJS524349:CKD524368 CTO524349:CTZ524368 DDK524349:DDV524368 DNG524349:DNR524368 DXC524349:DXN524368 EGY524349:EHJ524368 EQU524349:ERF524368 FAQ524349:FBB524368 FKM524349:FKX524368 FUI524349:FUT524368 GEE524349:GEP524368 GOA524349:GOL524368 GXW524349:GYH524368 HHS524349:HID524368 HRO524349:HRZ524368 IBK524349:IBV524368 ILG524349:ILR524368 IVC524349:IVN524368 JEY524349:JFJ524368 JOU524349:JPF524368 JYQ524349:JZB524368 KIM524349:KIX524368 KSI524349:KST524368 LCE524349:LCP524368 LMA524349:LML524368 LVW524349:LWH524368 MFS524349:MGD524368 MPO524349:MPZ524368 MZK524349:MZV524368 NJG524349:NJR524368 NTC524349:NTN524368 OCY524349:ODJ524368 OMU524349:ONF524368 OWQ524349:OXB524368 PGM524349:PGX524368 PQI524349:PQT524368 QAE524349:QAP524368 QKA524349:QKL524368 QTW524349:QUH524368 RDS524349:RED524368 RNO524349:RNZ524368 RXK524349:RXV524368 SHG524349:SHR524368 SRC524349:SRN524368 TAY524349:TBJ524368 TKU524349:TLF524368 TUQ524349:TVB524368 UEM524349:UEX524368 UOI524349:UOT524368 UYE524349:UYP524368 VIA524349:VIL524368 VRW524349:VSH524368 WBS524349:WCD524368 WLO524349:WLZ524368 WVK524349:WVV524368 C589885:N589904 IY589885:JJ589904 SU589885:TF589904 ACQ589885:ADB589904 AMM589885:AMX589904 AWI589885:AWT589904 BGE589885:BGP589904 BQA589885:BQL589904 BZW589885:CAH589904 CJS589885:CKD589904 CTO589885:CTZ589904 DDK589885:DDV589904 DNG589885:DNR589904 DXC589885:DXN589904 EGY589885:EHJ589904 EQU589885:ERF589904 FAQ589885:FBB589904 FKM589885:FKX589904 FUI589885:FUT589904 GEE589885:GEP589904 GOA589885:GOL589904 GXW589885:GYH589904 HHS589885:HID589904 HRO589885:HRZ589904 IBK589885:IBV589904 ILG589885:ILR589904 IVC589885:IVN589904 JEY589885:JFJ589904 JOU589885:JPF589904 JYQ589885:JZB589904 KIM589885:KIX589904 KSI589885:KST589904 LCE589885:LCP589904 LMA589885:LML589904 LVW589885:LWH589904 MFS589885:MGD589904 MPO589885:MPZ589904 MZK589885:MZV589904 NJG589885:NJR589904 NTC589885:NTN589904 OCY589885:ODJ589904 OMU589885:ONF589904 OWQ589885:OXB589904 PGM589885:PGX589904 PQI589885:PQT589904 QAE589885:QAP589904 QKA589885:QKL589904 QTW589885:QUH589904 RDS589885:RED589904 RNO589885:RNZ589904 RXK589885:RXV589904 SHG589885:SHR589904 SRC589885:SRN589904 TAY589885:TBJ589904 TKU589885:TLF589904 TUQ589885:TVB589904 UEM589885:UEX589904 UOI589885:UOT589904 UYE589885:UYP589904 VIA589885:VIL589904 VRW589885:VSH589904 WBS589885:WCD589904 WLO589885:WLZ589904 WVK589885:WVV589904 C655421:N655440 IY655421:JJ655440 SU655421:TF655440 ACQ655421:ADB655440 AMM655421:AMX655440 AWI655421:AWT655440 BGE655421:BGP655440 BQA655421:BQL655440 BZW655421:CAH655440 CJS655421:CKD655440 CTO655421:CTZ655440 DDK655421:DDV655440 DNG655421:DNR655440 DXC655421:DXN655440 EGY655421:EHJ655440 EQU655421:ERF655440 FAQ655421:FBB655440 FKM655421:FKX655440 FUI655421:FUT655440 GEE655421:GEP655440 GOA655421:GOL655440 GXW655421:GYH655440 HHS655421:HID655440 HRO655421:HRZ655440 IBK655421:IBV655440 ILG655421:ILR655440 IVC655421:IVN655440 JEY655421:JFJ655440 JOU655421:JPF655440 JYQ655421:JZB655440 KIM655421:KIX655440 KSI655421:KST655440 LCE655421:LCP655440 LMA655421:LML655440 LVW655421:LWH655440 MFS655421:MGD655440 MPO655421:MPZ655440 MZK655421:MZV655440 NJG655421:NJR655440 NTC655421:NTN655440 OCY655421:ODJ655440 OMU655421:ONF655440 OWQ655421:OXB655440 PGM655421:PGX655440 PQI655421:PQT655440 QAE655421:QAP655440 QKA655421:QKL655440 QTW655421:QUH655440 RDS655421:RED655440 RNO655421:RNZ655440 RXK655421:RXV655440 SHG655421:SHR655440 SRC655421:SRN655440 TAY655421:TBJ655440 TKU655421:TLF655440 TUQ655421:TVB655440 UEM655421:UEX655440 UOI655421:UOT655440 UYE655421:UYP655440 VIA655421:VIL655440 VRW655421:VSH655440 WBS655421:WCD655440 WLO655421:WLZ655440 WVK655421:WVV655440 C720957:N720976 IY720957:JJ720976 SU720957:TF720976 ACQ720957:ADB720976 AMM720957:AMX720976 AWI720957:AWT720976 BGE720957:BGP720976 BQA720957:BQL720976 BZW720957:CAH720976 CJS720957:CKD720976 CTO720957:CTZ720976 DDK720957:DDV720976 DNG720957:DNR720976 DXC720957:DXN720976 EGY720957:EHJ720976 EQU720957:ERF720976 FAQ720957:FBB720976 FKM720957:FKX720976 FUI720957:FUT720976 GEE720957:GEP720976 GOA720957:GOL720976 GXW720957:GYH720976 HHS720957:HID720976 HRO720957:HRZ720976 IBK720957:IBV720976 ILG720957:ILR720976 IVC720957:IVN720976 JEY720957:JFJ720976 JOU720957:JPF720976 JYQ720957:JZB720976 KIM720957:KIX720976 KSI720957:KST720976 LCE720957:LCP720976 LMA720957:LML720976 LVW720957:LWH720976 MFS720957:MGD720976 MPO720957:MPZ720976 MZK720957:MZV720976 NJG720957:NJR720976 NTC720957:NTN720976 OCY720957:ODJ720976 OMU720957:ONF720976 OWQ720957:OXB720976 PGM720957:PGX720976 PQI720957:PQT720976 QAE720957:QAP720976 QKA720957:QKL720976 QTW720957:QUH720976 RDS720957:RED720976 RNO720957:RNZ720976 RXK720957:RXV720976 SHG720957:SHR720976 SRC720957:SRN720976 TAY720957:TBJ720976 TKU720957:TLF720976 TUQ720957:TVB720976 UEM720957:UEX720976 UOI720957:UOT720976 UYE720957:UYP720976 VIA720957:VIL720976 VRW720957:VSH720976 WBS720957:WCD720976 WLO720957:WLZ720976 WVK720957:WVV720976 C786493:N786512 IY786493:JJ786512 SU786493:TF786512 ACQ786493:ADB786512 AMM786493:AMX786512 AWI786493:AWT786512 BGE786493:BGP786512 BQA786493:BQL786512 BZW786493:CAH786512 CJS786493:CKD786512 CTO786493:CTZ786512 DDK786493:DDV786512 DNG786493:DNR786512 DXC786493:DXN786512 EGY786493:EHJ786512 EQU786493:ERF786512 FAQ786493:FBB786512 FKM786493:FKX786512 FUI786493:FUT786512 GEE786493:GEP786512 GOA786493:GOL786512 GXW786493:GYH786512 HHS786493:HID786512 HRO786493:HRZ786512 IBK786493:IBV786512 ILG786493:ILR786512 IVC786493:IVN786512 JEY786493:JFJ786512 JOU786493:JPF786512 JYQ786493:JZB786512 KIM786493:KIX786512 KSI786493:KST786512 LCE786493:LCP786512 LMA786493:LML786512 LVW786493:LWH786512 MFS786493:MGD786512 MPO786493:MPZ786512 MZK786493:MZV786512 NJG786493:NJR786512 NTC786493:NTN786512 OCY786493:ODJ786512 OMU786493:ONF786512 OWQ786493:OXB786512 PGM786493:PGX786512 PQI786493:PQT786512 QAE786493:QAP786512 QKA786493:QKL786512 QTW786493:QUH786512 RDS786493:RED786512 RNO786493:RNZ786512 RXK786493:RXV786512 SHG786493:SHR786512 SRC786493:SRN786512 TAY786493:TBJ786512 TKU786493:TLF786512 TUQ786493:TVB786512 UEM786493:UEX786512 UOI786493:UOT786512 UYE786493:UYP786512 VIA786493:VIL786512 VRW786493:VSH786512 WBS786493:WCD786512 WLO786493:WLZ786512 WVK786493:WVV786512 C852029:N852048 IY852029:JJ852048 SU852029:TF852048 ACQ852029:ADB852048 AMM852029:AMX852048 AWI852029:AWT852048 BGE852029:BGP852048 BQA852029:BQL852048 BZW852029:CAH852048 CJS852029:CKD852048 CTO852029:CTZ852048 DDK852029:DDV852048 DNG852029:DNR852048 DXC852029:DXN852048 EGY852029:EHJ852048 EQU852029:ERF852048 FAQ852029:FBB852048 FKM852029:FKX852048 FUI852029:FUT852048 GEE852029:GEP852048 GOA852029:GOL852048 GXW852029:GYH852048 HHS852029:HID852048 HRO852029:HRZ852048 IBK852029:IBV852048 ILG852029:ILR852048 IVC852029:IVN852048 JEY852029:JFJ852048 JOU852029:JPF852048 JYQ852029:JZB852048 KIM852029:KIX852048 KSI852029:KST852048 LCE852029:LCP852048 LMA852029:LML852048 LVW852029:LWH852048 MFS852029:MGD852048 MPO852029:MPZ852048 MZK852029:MZV852048 NJG852029:NJR852048 NTC852029:NTN852048 OCY852029:ODJ852048 OMU852029:ONF852048 OWQ852029:OXB852048 PGM852029:PGX852048 PQI852029:PQT852048 QAE852029:QAP852048 QKA852029:QKL852048 QTW852029:QUH852048 RDS852029:RED852048 RNO852029:RNZ852048 RXK852029:RXV852048 SHG852029:SHR852048 SRC852029:SRN852048 TAY852029:TBJ852048 TKU852029:TLF852048 TUQ852029:TVB852048 UEM852029:UEX852048 UOI852029:UOT852048 UYE852029:UYP852048 VIA852029:VIL852048 VRW852029:VSH852048 WBS852029:WCD852048 WLO852029:WLZ852048 WVK852029:WVV852048 C917565:N917584 IY917565:JJ917584 SU917565:TF917584 ACQ917565:ADB917584 AMM917565:AMX917584 AWI917565:AWT917584 BGE917565:BGP917584 BQA917565:BQL917584 BZW917565:CAH917584 CJS917565:CKD917584 CTO917565:CTZ917584 DDK917565:DDV917584 DNG917565:DNR917584 DXC917565:DXN917584 EGY917565:EHJ917584 EQU917565:ERF917584 FAQ917565:FBB917584 FKM917565:FKX917584 FUI917565:FUT917584 GEE917565:GEP917584 GOA917565:GOL917584 GXW917565:GYH917584 HHS917565:HID917584 HRO917565:HRZ917584 IBK917565:IBV917584 ILG917565:ILR917584 IVC917565:IVN917584 JEY917565:JFJ917584 JOU917565:JPF917584 JYQ917565:JZB917584 KIM917565:KIX917584 KSI917565:KST917584 LCE917565:LCP917584 LMA917565:LML917584 LVW917565:LWH917584 MFS917565:MGD917584 MPO917565:MPZ917584 MZK917565:MZV917584 NJG917565:NJR917584 NTC917565:NTN917584 OCY917565:ODJ917584 OMU917565:ONF917584 OWQ917565:OXB917584 PGM917565:PGX917584 PQI917565:PQT917584 QAE917565:QAP917584 QKA917565:QKL917584 QTW917565:QUH917584 RDS917565:RED917584 RNO917565:RNZ917584 RXK917565:RXV917584 SHG917565:SHR917584 SRC917565:SRN917584 TAY917565:TBJ917584 TKU917565:TLF917584 TUQ917565:TVB917584 UEM917565:UEX917584 UOI917565:UOT917584 UYE917565:UYP917584 VIA917565:VIL917584 VRW917565:VSH917584 WBS917565:WCD917584 WLO917565:WLZ917584 WVK917565:WVV917584 C983101:N983120 IY983101:JJ983120 SU983101:TF983120 ACQ983101:ADB983120 AMM983101:AMX983120 AWI983101:AWT983120 BGE983101:BGP983120 BQA983101:BQL983120 BZW983101:CAH983120 CJS983101:CKD983120 CTO983101:CTZ983120 DDK983101:DDV983120 DNG983101:DNR983120 DXC983101:DXN983120 EGY983101:EHJ983120 EQU983101:ERF983120 FAQ983101:FBB983120 FKM983101:FKX983120 FUI983101:FUT983120 GEE983101:GEP983120 GOA983101:GOL983120 GXW983101:GYH983120 HHS983101:HID983120 HRO983101:HRZ983120 IBK983101:IBV983120 ILG983101:ILR983120 IVC983101:IVN983120 JEY983101:JFJ983120 JOU983101:JPF983120 JYQ983101:JZB983120 KIM983101:KIX983120 KSI983101:KST983120 LCE983101:LCP983120 LMA983101:LML983120 LVW983101:LWH983120 MFS983101:MGD983120 MPO983101:MPZ983120 MZK983101:MZV983120 NJG983101:NJR983120 NTC983101:NTN983120 OCY983101:ODJ983120 OMU983101:ONF983120 OWQ983101:OXB983120 PGM983101:PGX983120 PQI983101:PQT983120 QAE983101:QAP983120 QKA983101:QKL983120 QTW983101:QUH983120 RDS983101:RED983120 RNO983101:RNZ983120 RXK983101:RXV983120 SHG983101:SHR983120 SRC983101:SRN983120 TAY983101:TBJ983120 TKU983101:TLF983120 TUQ983101:TVB983120 UEM983101:UEX983120 UOI983101:UOT983120 UYE983101:UYP983120 VIA983101:VIL983120 VRW983101:VSH983120 WBS983101:WCD983120 WLO983101:WLZ983120 C63:N82" xr:uid="{B9BB6EA0-15F2-47AD-8130-919D1C908A0D}"/>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293E1-1926-44CA-9CCF-545B25A86322}">
  <dimension ref="A1:IU65491"/>
  <sheetViews>
    <sheetView tabSelected="1" topLeftCell="A32" zoomScaleNormal="100" workbookViewId="0">
      <selection activeCell="Q97" sqref="Q97"/>
    </sheetView>
  </sheetViews>
  <sheetFormatPr defaultColWidth="9.109375" defaultRowHeight="13.2" x14ac:dyDescent="0.25"/>
  <cols>
    <col min="1" max="2" width="8.44140625" style="102" customWidth="1"/>
    <col min="3" max="8" width="6.44140625" style="102" customWidth="1"/>
    <col min="9" max="9" width="8.109375" style="102" customWidth="1"/>
    <col min="10" max="14" width="6.44140625" style="102" customWidth="1"/>
    <col min="15" max="15" width="30.21875" style="102" customWidth="1"/>
    <col min="16" max="16" width="10" style="102" bestFit="1" customWidth="1"/>
    <col min="17" max="244" width="9.109375" style="102"/>
    <col min="245" max="245" width="14.109375" style="102" bestFit="1" customWidth="1"/>
    <col min="246" max="16384" width="9.109375" style="102"/>
  </cols>
  <sheetData>
    <row r="1" spans="1:14" ht="18" customHeight="1" thickBot="1" x14ac:dyDescent="0.3">
      <c r="A1" s="649" t="s">
        <v>319</v>
      </c>
      <c r="B1" s="649"/>
      <c r="C1" s="649"/>
      <c r="D1" s="649"/>
      <c r="E1" s="649"/>
      <c r="F1" s="649"/>
      <c r="G1" s="649"/>
      <c r="H1" s="649"/>
      <c r="I1" s="649"/>
      <c r="J1" s="649"/>
      <c r="K1" s="649"/>
      <c r="L1" s="649"/>
      <c r="M1" s="649"/>
      <c r="N1" s="649"/>
    </row>
    <row r="2" spans="1:14" s="103" customFormat="1" ht="12" thickBot="1" x14ac:dyDescent="0.3">
      <c r="A2" s="650" t="s">
        <v>301</v>
      </c>
      <c r="B2" s="651"/>
      <c r="C2" s="651"/>
      <c r="D2" s="651"/>
      <c r="E2" s="651" t="s">
        <v>0</v>
      </c>
      <c r="F2" s="651"/>
      <c r="G2" s="651"/>
      <c r="H2" s="651"/>
      <c r="I2" s="651" t="s">
        <v>1</v>
      </c>
      <c r="J2" s="651"/>
      <c r="K2" s="651"/>
      <c r="L2" s="651"/>
      <c r="M2" s="651"/>
      <c r="N2" s="652"/>
    </row>
    <row r="3" spans="1:14" s="103" customFormat="1" ht="11.4" x14ac:dyDescent="0.25">
      <c r="A3" s="653"/>
      <c r="B3" s="654"/>
      <c r="C3" s="654"/>
      <c r="D3" s="654"/>
      <c r="E3" s="654"/>
      <c r="F3" s="654"/>
      <c r="G3" s="654"/>
      <c r="H3" s="654"/>
      <c r="I3" s="657" t="s">
        <v>42</v>
      </c>
      <c r="J3" s="658"/>
      <c r="K3" s="658"/>
      <c r="L3" s="658"/>
      <c r="M3" s="658"/>
      <c r="N3" s="659"/>
    </row>
    <row r="4" spans="1:14" s="103" customFormat="1" ht="11.4" x14ac:dyDescent="0.25">
      <c r="A4" s="655"/>
      <c r="B4" s="656"/>
      <c r="C4" s="656"/>
      <c r="D4" s="656"/>
      <c r="E4" s="656"/>
      <c r="F4" s="656"/>
      <c r="G4" s="656"/>
      <c r="H4" s="656"/>
      <c r="I4" s="660"/>
      <c r="J4" s="661"/>
      <c r="K4" s="661"/>
      <c r="L4" s="661"/>
      <c r="M4" s="661"/>
      <c r="N4" s="662"/>
    </row>
    <row r="5" spans="1:14" s="103" customFormat="1" ht="27" customHeight="1" x14ac:dyDescent="0.25">
      <c r="A5" s="638" t="s">
        <v>2</v>
      </c>
      <c r="B5" s="639"/>
      <c r="C5" s="640"/>
      <c r="D5" s="640"/>
      <c r="E5" s="640"/>
      <c r="F5" s="640"/>
      <c r="G5" s="640"/>
      <c r="H5" s="640"/>
      <c r="I5" s="639" t="s">
        <v>3</v>
      </c>
      <c r="J5" s="639"/>
      <c r="K5" s="641" t="s">
        <v>44</v>
      </c>
      <c r="L5" s="642"/>
      <c r="M5" s="642"/>
      <c r="N5" s="643"/>
    </row>
    <row r="6" spans="1:14" ht="22.5" customHeight="1" x14ac:dyDescent="0.25">
      <c r="A6" s="644" t="s">
        <v>4</v>
      </c>
      <c r="B6" s="645"/>
      <c r="C6" s="646"/>
      <c r="D6" s="646"/>
      <c r="E6" s="646"/>
      <c r="F6" s="646"/>
      <c r="G6" s="646"/>
      <c r="H6" s="646"/>
      <c r="I6" s="645" t="s">
        <v>5</v>
      </c>
      <c r="J6" s="645"/>
      <c r="K6" s="647">
        <v>10</v>
      </c>
      <c r="L6" s="647"/>
      <c r="M6" s="647"/>
      <c r="N6" s="648"/>
    </row>
    <row r="7" spans="1:14" ht="29.25" customHeight="1" x14ac:dyDescent="0.25">
      <c r="A7" s="638" t="s">
        <v>6</v>
      </c>
      <c r="B7" s="639"/>
      <c r="C7" s="674" t="s">
        <v>302</v>
      </c>
      <c r="D7" s="675"/>
      <c r="E7" s="675"/>
      <c r="F7" s="675"/>
      <c r="G7" s="675"/>
      <c r="H7" s="675"/>
      <c r="I7" s="675"/>
      <c r="J7" s="675"/>
      <c r="K7" s="675"/>
      <c r="L7" s="675"/>
      <c r="M7" s="675"/>
      <c r="N7" s="676"/>
    </row>
    <row r="8" spans="1:14" ht="12.75" customHeight="1" x14ac:dyDescent="0.25">
      <c r="A8" s="104"/>
      <c r="B8" s="105"/>
      <c r="C8" s="677" t="s">
        <v>303</v>
      </c>
      <c r="D8" s="678"/>
      <c r="E8" s="678"/>
      <c r="F8" s="678"/>
      <c r="G8" s="678"/>
      <c r="H8" s="678"/>
      <c r="I8" s="678"/>
      <c r="J8" s="678"/>
      <c r="K8" s="678"/>
      <c r="L8" s="678"/>
      <c r="M8" s="678"/>
      <c r="N8" s="679"/>
    </row>
    <row r="9" spans="1:14" ht="12.75" customHeight="1" x14ac:dyDescent="0.25">
      <c r="A9" s="106"/>
      <c r="B9" s="107"/>
      <c r="C9" s="677"/>
      <c r="D9" s="678"/>
      <c r="E9" s="678"/>
      <c r="F9" s="678"/>
      <c r="G9" s="678"/>
      <c r="H9" s="678"/>
      <c r="I9" s="678"/>
      <c r="J9" s="678"/>
      <c r="K9" s="678"/>
      <c r="L9" s="678"/>
      <c r="M9" s="678"/>
      <c r="N9" s="679"/>
    </row>
    <row r="10" spans="1:14" ht="39.6" customHeight="1" x14ac:dyDescent="0.25">
      <c r="A10" s="683" t="s">
        <v>7</v>
      </c>
      <c r="B10" s="684"/>
      <c r="C10" s="677"/>
      <c r="D10" s="678"/>
      <c r="E10" s="678"/>
      <c r="F10" s="678"/>
      <c r="G10" s="678"/>
      <c r="H10" s="678"/>
      <c r="I10" s="678"/>
      <c r="J10" s="678"/>
      <c r="K10" s="678"/>
      <c r="L10" s="678"/>
      <c r="M10" s="678"/>
      <c r="N10" s="679"/>
    </row>
    <row r="11" spans="1:14" ht="12.75" customHeight="1" x14ac:dyDescent="0.25">
      <c r="A11" s="683"/>
      <c r="B11" s="684"/>
      <c r="C11" s="677"/>
      <c r="D11" s="678"/>
      <c r="E11" s="678"/>
      <c r="F11" s="678"/>
      <c r="G11" s="678"/>
      <c r="H11" s="678"/>
      <c r="I11" s="678"/>
      <c r="J11" s="678"/>
      <c r="K11" s="678"/>
      <c r="L11" s="678"/>
      <c r="M11" s="678"/>
      <c r="N11" s="679"/>
    </row>
    <row r="12" spans="1:14" ht="27.6" customHeight="1" x14ac:dyDescent="0.25">
      <c r="A12" s="683"/>
      <c r="B12" s="684"/>
      <c r="C12" s="677"/>
      <c r="D12" s="678"/>
      <c r="E12" s="678"/>
      <c r="F12" s="678"/>
      <c r="G12" s="678"/>
      <c r="H12" s="678"/>
      <c r="I12" s="678"/>
      <c r="J12" s="678"/>
      <c r="K12" s="678"/>
      <c r="L12" s="678"/>
      <c r="M12" s="678"/>
      <c r="N12" s="679"/>
    </row>
    <row r="13" spans="1:14" ht="12.75" customHeight="1" x14ac:dyDescent="0.25">
      <c r="A13" s="683"/>
      <c r="B13" s="684"/>
      <c r="C13" s="677"/>
      <c r="D13" s="678"/>
      <c r="E13" s="678"/>
      <c r="F13" s="678"/>
      <c r="G13" s="678"/>
      <c r="H13" s="678"/>
      <c r="I13" s="678"/>
      <c r="J13" s="678"/>
      <c r="K13" s="678"/>
      <c r="L13" s="678"/>
      <c r="M13" s="678"/>
      <c r="N13" s="679"/>
    </row>
    <row r="14" spans="1:14" ht="25.2" customHeight="1" x14ac:dyDescent="0.25">
      <c r="A14" s="683"/>
      <c r="B14" s="684"/>
      <c r="C14" s="677"/>
      <c r="D14" s="678"/>
      <c r="E14" s="678"/>
      <c r="F14" s="678"/>
      <c r="G14" s="678"/>
      <c r="H14" s="678"/>
      <c r="I14" s="678"/>
      <c r="J14" s="678"/>
      <c r="K14" s="678"/>
      <c r="L14" s="678"/>
      <c r="M14" s="678"/>
      <c r="N14" s="679"/>
    </row>
    <row r="15" spans="1:14" ht="12.75" customHeight="1" x14ac:dyDescent="0.25">
      <c r="A15" s="683"/>
      <c r="B15" s="684"/>
      <c r="C15" s="677"/>
      <c r="D15" s="678"/>
      <c r="E15" s="678"/>
      <c r="F15" s="678"/>
      <c r="G15" s="678"/>
      <c r="H15" s="678"/>
      <c r="I15" s="678"/>
      <c r="J15" s="678"/>
      <c r="K15" s="678"/>
      <c r="L15" s="678"/>
      <c r="M15" s="678"/>
      <c r="N15" s="679"/>
    </row>
    <row r="16" spans="1:14" ht="12.75" customHeight="1" x14ac:dyDescent="0.25">
      <c r="A16" s="683"/>
      <c r="B16" s="684"/>
      <c r="C16" s="677"/>
      <c r="D16" s="678"/>
      <c r="E16" s="678"/>
      <c r="F16" s="678"/>
      <c r="G16" s="678"/>
      <c r="H16" s="678"/>
      <c r="I16" s="678"/>
      <c r="J16" s="678"/>
      <c r="K16" s="678"/>
      <c r="L16" s="678"/>
      <c r="M16" s="678"/>
      <c r="N16" s="679"/>
    </row>
    <row r="17" spans="1:14" ht="12.75" customHeight="1" x14ac:dyDescent="0.25">
      <c r="A17" s="683"/>
      <c r="B17" s="684"/>
      <c r="C17" s="677"/>
      <c r="D17" s="678"/>
      <c r="E17" s="678"/>
      <c r="F17" s="678"/>
      <c r="G17" s="678"/>
      <c r="H17" s="678"/>
      <c r="I17" s="678"/>
      <c r="J17" s="678"/>
      <c r="K17" s="678"/>
      <c r="L17" s="678"/>
      <c r="M17" s="678"/>
      <c r="N17" s="679"/>
    </row>
    <row r="18" spans="1:14" ht="50.4" customHeight="1" x14ac:dyDescent="0.25">
      <c r="A18" s="685"/>
      <c r="B18" s="686"/>
      <c r="C18" s="680"/>
      <c r="D18" s="681"/>
      <c r="E18" s="681"/>
      <c r="F18" s="681"/>
      <c r="G18" s="681"/>
      <c r="H18" s="681"/>
      <c r="I18" s="681"/>
      <c r="J18" s="681"/>
      <c r="K18" s="681"/>
      <c r="L18" s="681"/>
      <c r="M18" s="681"/>
      <c r="N18" s="682"/>
    </row>
    <row r="19" spans="1:14" ht="12.75" customHeight="1" x14ac:dyDescent="0.25">
      <c r="A19" s="108"/>
      <c r="B19" s="109"/>
      <c r="C19" s="687" t="s">
        <v>8</v>
      </c>
      <c r="D19" s="688"/>
      <c r="E19" s="688"/>
      <c r="F19" s="688"/>
      <c r="G19" s="688"/>
      <c r="H19" s="689"/>
      <c r="I19" s="693">
        <v>2024</v>
      </c>
      <c r="J19" s="693"/>
      <c r="K19" s="693">
        <v>2025</v>
      </c>
      <c r="L19" s="693"/>
      <c r="M19" s="693">
        <v>2026</v>
      </c>
      <c r="N19" s="693"/>
    </row>
    <row r="20" spans="1:14" ht="12.75" customHeight="1" x14ac:dyDescent="0.25">
      <c r="A20" s="108"/>
      <c r="B20" s="109"/>
      <c r="C20" s="690"/>
      <c r="D20" s="691"/>
      <c r="E20" s="691"/>
      <c r="F20" s="691"/>
      <c r="G20" s="691"/>
      <c r="H20" s="692"/>
      <c r="I20" s="663" t="s">
        <v>41</v>
      </c>
      <c r="J20" s="663"/>
      <c r="K20" s="663" t="s">
        <v>41</v>
      </c>
      <c r="L20" s="663"/>
      <c r="M20" s="663" t="s">
        <v>41</v>
      </c>
      <c r="N20" s="664"/>
    </row>
    <row r="21" spans="1:14" ht="18.75" customHeight="1" x14ac:dyDescent="0.25">
      <c r="A21" s="665" t="s">
        <v>9</v>
      </c>
      <c r="B21" s="666"/>
      <c r="C21" s="666"/>
      <c r="D21" s="666"/>
      <c r="E21" s="666"/>
      <c r="F21" s="666"/>
      <c r="G21" s="666"/>
      <c r="H21" s="666"/>
      <c r="I21" s="666"/>
      <c r="J21" s="666"/>
      <c r="K21" s="666"/>
      <c r="L21" s="666"/>
      <c r="M21" s="666"/>
      <c r="N21" s="667"/>
    </row>
    <row r="22" spans="1:14" ht="45.6" customHeight="1" x14ac:dyDescent="0.25">
      <c r="A22" s="110">
        <f>IF(B22&lt;&gt;"",1,"")</f>
        <v>1</v>
      </c>
      <c r="B22" s="668" t="s">
        <v>304</v>
      </c>
      <c r="C22" s="669"/>
      <c r="D22" s="669"/>
      <c r="E22" s="669"/>
      <c r="F22" s="669"/>
      <c r="G22" s="670"/>
      <c r="H22" s="111">
        <f>IF(I22&lt;&gt;"",A25+1,"")</f>
        <v>5</v>
      </c>
      <c r="I22" s="671" t="s">
        <v>305</v>
      </c>
      <c r="J22" s="672"/>
      <c r="K22" s="672"/>
      <c r="L22" s="672"/>
      <c r="M22" s="672"/>
      <c r="N22" s="673"/>
    </row>
    <row r="23" spans="1:14" ht="30" customHeight="1" x14ac:dyDescent="0.25">
      <c r="A23" s="112">
        <f>IF(B23&lt;&gt;"",A22+1,"")</f>
        <v>2</v>
      </c>
      <c r="B23" s="668" t="s">
        <v>306</v>
      </c>
      <c r="C23" s="669"/>
      <c r="D23" s="669"/>
      <c r="E23" s="669"/>
      <c r="F23" s="669"/>
      <c r="G23" s="670"/>
      <c r="H23" s="113">
        <f>IF(I23&lt;&gt;"",H22+1,"")</f>
        <v>6</v>
      </c>
      <c r="I23" s="668" t="s">
        <v>307</v>
      </c>
      <c r="J23" s="669"/>
      <c r="K23" s="669"/>
      <c r="L23" s="669"/>
      <c r="M23" s="669"/>
      <c r="N23" s="670"/>
    </row>
    <row r="24" spans="1:14" ht="42" customHeight="1" x14ac:dyDescent="0.25">
      <c r="A24" s="112">
        <f>IF(B24&lt;&gt;"",A23+1,"")</f>
        <v>3</v>
      </c>
      <c r="B24" s="668" t="s">
        <v>308</v>
      </c>
      <c r="C24" s="669"/>
      <c r="D24" s="669"/>
      <c r="E24" s="669"/>
      <c r="F24" s="669"/>
      <c r="G24" s="670"/>
      <c r="H24" s="113">
        <f>IF(I24&lt;&gt;"",H23+1,"")</f>
        <v>7</v>
      </c>
      <c r="I24" s="668" t="s">
        <v>309</v>
      </c>
      <c r="J24" s="669"/>
      <c r="K24" s="669"/>
      <c r="L24" s="669"/>
      <c r="M24" s="669"/>
      <c r="N24" s="670"/>
    </row>
    <row r="25" spans="1:14" ht="42.6" customHeight="1" x14ac:dyDescent="0.25">
      <c r="A25" s="114">
        <f>IF(B25&lt;&gt;"",A24+1,"")</f>
        <v>4</v>
      </c>
      <c r="B25" s="668" t="s">
        <v>310</v>
      </c>
      <c r="C25" s="669"/>
      <c r="D25" s="669"/>
      <c r="E25" s="669"/>
      <c r="F25" s="669"/>
      <c r="G25" s="670"/>
      <c r="H25" s="115" t="str">
        <f>IF(I25&lt;&gt;"",H24+1,"")</f>
        <v/>
      </c>
      <c r="I25" s="694"/>
      <c r="J25" s="695"/>
      <c r="K25" s="695"/>
      <c r="L25" s="695"/>
      <c r="M25" s="695"/>
      <c r="N25" s="696"/>
    </row>
    <row r="26" spans="1:14" ht="12.75" customHeight="1" x14ac:dyDescent="0.25">
      <c r="A26" s="116"/>
      <c r="B26" s="117"/>
      <c r="C26" s="117"/>
      <c r="D26" s="117"/>
      <c r="E26" s="117"/>
      <c r="F26" s="117"/>
      <c r="G26" s="117"/>
      <c r="H26" s="117"/>
      <c r="I26" s="117"/>
      <c r="J26" s="117"/>
      <c r="K26" s="117"/>
      <c r="L26" s="117"/>
      <c r="M26" s="117"/>
      <c r="N26" s="118"/>
    </row>
    <row r="27" spans="1:14" x14ac:dyDescent="0.25">
      <c r="A27" s="697" t="s">
        <v>10</v>
      </c>
      <c r="B27" s="698"/>
      <c r="C27" s="698"/>
      <c r="D27" s="698"/>
      <c r="E27" s="698"/>
      <c r="F27" s="698"/>
      <c r="G27" s="698"/>
      <c r="H27" s="698"/>
      <c r="I27" s="698"/>
      <c r="J27" s="698"/>
      <c r="K27" s="698"/>
      <c r="L27" s="698"/>
      <c r="M27" s="698"/>
      <c r="N27" s="699"/>
    </row>
    <row r="28" spans="1:14" x14ac:dyDescent="0.25">
      <c r="A28" s="1227" t="s">
        <v>38</v>
      </c>
      <c r="B28" s="1228"/>
      <c r="C28" s="1228"/>
      <c r="D28" s="1228"/>
      <c r="E28" s="1228"/>
      <c r="F28" s="1228"/>
      <c r="G28" s="1229" t="s">
        <v>11</v>
      </c>
      <c r="H28" s="1230"/>
      <c r="I28" s="1229" t="s">
        <v>12</v>
      </c>
      <c r="J28" s="1230"/>
      <c r="K28" s="1229" t="s">
        <v>13</v>
      </c>
      <c r="L28" s="1230"/>
      <c r="M28" s="1231">
        <v>2025</v>
      </c>
      <c r="N28" s="1231">
        <v>2026</v>
      </c>
    </row>
    <row r="29" spans="1:14" ht="27" customHeight="1" x14ac:dyDescent="0.25">
      <c r="A29" s="1232" t="s">
        <v>311</v>
      </c>
      <c r="B29" s="1233"/>
      <c r="C29" s="1233"/>
      <c r="D29" s="1233"/>
      <c r="E29" s="1233"/>
      <c r="F29" s="1234"/>
      <c r="G29" s="1235">
        <v>0.9</v>
      </c>
      <c r="H29" s="1236"/>
      <c r="I29" s="1237"/>
      <c r="J29" s="1236"/>
      <c r="K29" s="1237"/>
      <c r="L29" s="1236"/>
      <c r="M29" s="1238"/>
      <c r="N29" s="1239"/>
    </row>
    <row r="30" spans="1:14" ht="24.6" customHeight="1" x14ac:dyDescent="0.25">
      <c r="A30" s="1240" t="s">
        <v>312</v>
      </c>
      <c r="B30" s="1241"/>
      <c r="C30" s="1241"/>
      <c r="D30" s="1241"/>
      <c r="E30" s="1241"/>
      <c r="F30" s="1242"/>
      <c r="G30" s="1243">
        <v>1</v>
      </c>
      <c r="H30" s="1244"/>
      <c r="I30" s="1245"/>
      <c r="J30" s="1244"/>
      <c r="K30" s="1245"/>
      <c r="L30" s="1244"/>
      <c r="M30" s="1246"/>
      <c r="N30" s="1247"/>
    </row>
    <row r="31" spans="1:14" x14ac:dyDescent="0.25">
      <c r="A31" s="1248" t="s">
        <v>313</v>
      </c>
      <c r="B31" s="1249"/>
      <c r="C31" s="1249"/>
      <c r="D31" s="1249"/>
      <c r="E31" s="1249"/>
      <c r="F31" s="1250"/>
      <c r="G31" s="1245">
        <v>6</v>
      </c>
      <c r="H31" s="1244"/>
      <c r="I31" s="1245"/>
      <c r="J31" s="1244"/>
      <c r="K31" s="1245"/>
      <c r="L31" s="1244"/>
      <c r="M31" s="1246"/>
      <c r="N31" s="1247"/>
    </row>
    <row r="32" spans="1:14" x14ac:dyDescent="0.25">
      <c r="A32" s="1248" t="s">
        <v>314</v>
      </c>
      <c r="B32" s="1249"/>
      <c r="C32" s="1249"/>
      <c r="D32" s="1249"/>
      <c r="E32" s="1249"/>
      <c r="F32" s="1250"/>
      <c r="G32" s="1245">
        <v>30</v>
      </c>
      <c r="H32" s="1244"/>
      <c r="I32" s="1245"/>
      <c r="J32" s="1244"/>
      <c r="K32" s="1245"/>
      <c r="L32" s="1244"/>
      <c r="M32" s="1246"/>
      <c r="N32" s="1247"/>
    </row>
    <row r="33" spans="1:14" x14ac:dyDescent="0.25">
      <c r="A33" s="1248" t="s">
        <v>315</v>
      </c>
      <c r="B33" s="1249"/>
      <c r="C33" s="1249"/>
      <c r="D33" s="1249"/>
      <c r="E33" s="1249"/>
      <c r="F33" s="1250"/>
      <c r="G33" s="1243" t="s">
        <v>501</v>
      </c>
      <c r="H33" s="1244"/>
      <c r="I33" s="1245"/>
      <c r="J33" s="1244"/>
      <c r="K33" s="1245"/>
      <c r="L33" s="1244"/>
      <c r="M33" s="1246"/>
      <c r="N33" s="1247"/>
    </row>
    <row r="34" spans="1:14" x14ac:dyDescent="0.25">
      <c r="A34" s="1245"/>
      <c r="B34" s="1251"/>
      <c r="C34" s="1251"/>
      <c r="D34" s="1251"/>
      <c r="E34" s="1251"/>
      <c r="F34" s="1244"/>
      <c r="G34" s="1245"/>
      <c r="H34" s="1244"/>
      <c r="I34" s="1245"/>
      <c r="J34" s="1244"/>
      <c r="K34" s="1245"/>
      <c r="L34" s="1244"/>
      <c r="M34" s="1246"/>
      <c r="N34" s="1247"/>
    </row>
    <row r="35" spans="1:14" x14ac:dyDescent="0.25">
      <c r="A35" s="1245"/>
      <c r="B35" s="1251"/>
      <c r="C35" s="1251"/>
      <c r="D35" s="1251"/>
      <c r="E35" s="1251"/>
      <c r="F35" s="1244"/>
      <c r="G35" s="1245"/>
      <c r="H35" s="1244"/>
      <c r="I35" s="1245"/>
      <c r="J35" s="1244"/>
      <c r="K35" s="1245"/>
      <c r="L35" s="1244"/>
      <c r="M35" s="1246"/>
      <c r="N35" s="1247"/>
    </row>
    <row r="36" spans="1:14" x14ac:dyDescent="0.25">
      <c r="A36" s="1227" t="s">
        <v>40</v>
      </c>
      <c r="B36" s="1228"/>
      <c r="C36" s="1228"/>
      <c r="D36" s="1228"/>
      <c r="E36" s="1228"/>
      <c r="F36" s="1228"/>
      <c r="G36" s="1229" t="s">
        <v>11</v>
      </c>
      <c r="H36" s="1230"/>
      <c r="I36" s="1229" t="s">
        <v>12</v>
      </c>
      <c r="J36" s="1230"/>
      <c r="K36" s="1229" t="s">
        <v>13</v>
      </c>
      <c r="L36" s="1230"/>
      <c r="M36" s="1231">
        <v>2025</v>
      </c>
      <c r="N36" s="1231">
        <v>2026</v>
      </c>
    </row>
    <row r="37" spans="1:14" x14ac:dyDescent="0.25">
      <c r="A37" s="1252" t="s">
        <v>59</v>
      </c>
      <c r="B37" s="1253"/>
      <c r="C37" s="1253"/>
      <c r="D37" s="1253"/>
      <c r="E37" s="1253"/>
      <c r="F37" s="1254"/>
      <c r="G37" s="1235">
        <v>1</v>
      </c>
      <c r="H37" s="1236"/>
      <c r="I37" s="1237"/>
      <c r="J37" s="1236"/>
      <c r="K37" s="1237"/>
      <c r="L37" s="1236"/>
      <c r="M37" s="1238"/>
      <c r="N37" s="1239"/>
    </row>
    <row r="38" spans="1:14" x14ac:dyDescent="0.25">
      <c r="A38" s="1245"/>
      <c r="B38" s="1251"/>
      <c r="C38" s="1251"/>
      <c r="D38" s="1251"/>
      <c r="E38" s="1251"/>
      <c r="F38" s="1244"/>
      <c r="G38" s="1245"/>
      <c r="H38" s="1244"/>
      <c r="I38" s="1245"/>
      <c r="J38" s="1244"/>
      <c r="K38" s="1245"/>
      <c r="L38" s="1244"/>
      <c r="M38" s="1246"/>
      <c r="N38" s="1247"/>
    </row>
    <row r="39" spans="1:14" x14ac:dyDescent="0.25">
      <c r="A39" s="1245"/>
      <c r="B39" s="1251"/>
      <c r="C39" s="1251"/>
      <c r="D39" s="1251"/>
      <c r="E39" s="1251"/>
      <c r="F39" s="1244"/>
      <c r="G39" s="1245"/>
      <c r="H39" s="1244"/>
      <c r="I39" s="1245"/>
      <c r="J39" s="1244"/>
      <c r="K39" s="1245"/>
      <c r="L39" s="1244"/>
      <c r="M39" s="1246"/>
      <c r="N39" s="1247"/>
    </row>
    <row r="40" spans="1:14" x14ac:dyDescent="0.25">
      <c r="A40" s="1227" t="s">
        <v>39</v>
      </c>
      <c r="B40" s="1228"/>
      <c r="C40" s="1228"/>
      <c r="D40" s="1228"/>
      <c r="E40" s="1228"/>
      <c r="F40" s="1228"/>
      <c r="G40" s="1229" t="s">
        <v>11</v>
      </c>
      <c r="H40" s="1230"/>
      <c r="I40" s="1229" t="s">
        <v>12</v>
      </c>
      <c r="J40" s="1230"/>
      <c r="K40" s="1229" t="s">
        <v>13</v>
      </c>
      <c r="L40" s="1230"/>
      <c r="M40" s="1231">
        <v>2025</v>
      </c>
      <c r="N40" s="1231">
        <v>2026</v>
      </c>
    </row>
    <row r="41" spans="1:14" x14ac:dyDescent="0.25">
      <c r="A41" s="1248" t="s">
        <v>316</v>
      </c>
      <c r="B41" s="1249"/>
      <c r="C41" s="1249"/>
      <c r="D41" s="1249"/>
      <c r="E41" s="1249"/>
      <c r="F41" s="1250"/>
      <c r="G41" s="1235">
        <v>0.9</v>
      </c>
      <c r="H41" s="1236"/>
      <c r="I41" s="1255"/>
      <c r="J41" s="1256"/>
      <c r="K41" s="1255"/>
      <c r="L41" s="1256"/>
      <c r="M41" s="1257"/>
      <c r="N41" s="1258"/>
    </row>
    <row r="42" spans="1:14" x14ac:dyDescent="0.25">
      <c r="A42" s="1245"/>
      <c r="B42" s="1251"/>
      <c r="C42" s="1251"/>
      <c r="D42" s="1251"/>
      <c r="E42" s="1251"/>
      <c r="F42" s="1244"/>
      <c r="G42" s="1245"/>
      <c r="H42" s="1244"/>
      <c r="I42" s="1245"/>
      <c r="J42" s="1244"/>
      <c r="K42" s="1245"/>
      <c r="L42" s="1244"/>
      <c r="M42" s="1246"/>
      <c r="N42" s="1247"/>
    </row>
    <row r="43" spans="1:14" x14ac:dyDescent="0.25">
      <c r="A43" s="1245"/>
      <c r="B43" s="1251"/>
      <c r="C43" s="1251"/>
      <c r="D43" s="1251"/>
      <c r="E43" s="1251"/>
      <c r="F43" s="1244"/>
      <c r="G43" s="1245"/>
      <c r="H43" s="1244"/>
      <c r="I43" s="1245"/>
      <c r="J43" s="1244"/>
      <c r="K43" s="1245"/>
      <c r="L43" s="1244"/>
      <c r="M43" s="1246"/>
      <c r="N43" s="1247"/>
    </row>
    <row r="44" spans="1:14" x14ac:dyDescent="0.25">
      <c r="A44" s="1245"/>
      <c r="B44" s="1251"/>
      <c r="C44" s="1251"/>
      <c r="D44" s="1251"/>
      <c r="E44" s="1251"/>
      <c r="F44" s="1244"/>
      <c r="G44" s="1245"/>
      <c r="H44" s="1244"/>
      <c r="I44" s="1245"/>
      <c r="J44" s="1244"/>
      <c r="K44" s="1245"/>
      <c r="L44" s="1244"/>
      <c r="M44" s="1246"/>
      <c r="N44" s="1247"/>
    </row>
    <row r="45" spans="1:14" x14ac:dyDescent="0.25">
      <c r="A45" s="1227" t="s">
        <v>14</v>
      </c>
      <c r="B45" s="1228"/>
      <c r="C45" s="1228"/>
      <c r="D45" s="1228"/>
      <c r="E45" s="1228"/>
      <c r="F45" s="1228"/>
      <c r="G45" s="1229" t="s">
        <v>11</v>
      </c>
      <c r="H45" s="1230"/>
      <c r="I45" s="1229" t="s">
        <v>12</v>
      </c>
      <c r="J45" s="1230"/>
      <c r="K45" s="1229" t="s">
        <v>13</v>
      </c>
      <c r="L45" s="1230"/>
      <c r="M45" s="1231">
        <v>2025</v>
      </c>
      <c r="N45" s="1231">
        <v>2026</v>
      </c>
    </row>
    <row r="46" spans="1:14" ht="13.2" customHeight="1" x14ac:dyDescent="0.25">
      <c r="A46" s="1248" t="s">
        <v>317</v>
      </c>
      <c r="B46" s="1249"/>
      <c r="C46" s="1249"/>
      <c r="D46" s="1249"/>
      <c r="E46" s="1249"/>
      <c r="F46" s="1250"/>
      <c r="G46" s="1243">
        <v>0.5</v>
      </c>
      <c r="H46" s="1244"/>
      <c r="I46" s="1237"/>
      <c r="J46" s="1236"/>
      <c r="K46" s="1237"/>
      <c r="L46" s="1236"/>
      <c r="M46" s="1238"/>
      <c r="N46" s="1239"/>
    </row>
    <row r="47" spans="1:14" x14ac:dyDescent="0.25">
      <c r="A47" s="1245"/>
      <c r="B47" s="1251"/>
      <c r="C47" s="1251"/>
      <c r="D47" s="1251"/>
      <c r="E47" s="1251"/>
      <c r="F47" s="1244"/>
      <c r="G47" s="1245"/>
      <c r="H47" s="1244"/>
      <c r="I47" s="1245"/>
      <c r="J47" s="1244"/>
      <c r="K47" s="1245"/>
      <c r="L47" s="1244"/>
      <c r="M47" s="1246"/>
      <c r="N47" s="1247"/>
    </row>
    <row r="48" spans="1:14" x14ac:dyDescent="0.25">
      <c r="A48" s="1245"/>
      <c r="B48" s="1251"/>
      <c r="C48" s="1251"/>
      <c r="D48" s="1251"/>
      <c r="E48" s="1251"/>
      <c r="F48" s="1244"/>
      <c r="G48" s="1245"/>
      <c r="H48" s="1244"/>
      <c r="I48" s="1245"/>
      <c r="J48" s="1244"/>
      <c r="K48" s="1245"/>
      <c r="L48" s="1244"/>
      <c r="M48" s="1246"/>
      <c r="N48" s="1247"/>
    </row>
    <row r="49" spans="1:14" x14ac:dyDescent="0.25">
      <c r="A49" s="1259"/>
      <c r="B49" s="1260"/>
      <c r="C49" s="1260"/>
      <c r="D49" s="1260"/>
      <c r="E49" s="1260"/>
      <c r="F49" s="1261"/>
      <c r="G49" s="1259"/>
      <c r="H49" s="1261"/>
      <c r="I49" s="1259"/>
      <c r="J49" s="1261"/>
      <c r="K49" s="1259"/>
      <c r="L49" s="1261"/>
      <c r="M49" s="1262"/>
      <c r="N49" s="1263"/>
    </row>
    <row r="51" spans="1:14" x14ac:dyDescent="0.25">
      <c r="A51" s="697" t="s">
        <v>15</v>
      </c>
      <c r="B51" s="698"/>
      <c r="C51" s="698"/>
      <c r="D51" s="698"/>
      <c r="E51" s="698"/>
      <c r="F51" s="698"/>
      <c r="G51" s="698"/>
      <c r="H51" s="698"/>
      <c r="I51" s="698"/>
      <c r="J51" s="698"/>
      <c r="K51" s="698"/>
      <c r="L51" s="698"/>
      <c r="M51" s="698"/>
      <c r="N51" s="699"/>
    </row>
    <row r="52" spans="1:14" ht="39.75" customHeight="1" x14ac:dyDescent="0.25">
      <c r="A52" s="639" t="s">
        <v>16</v>
      </c>
      <c r="B52" s="639"/>
      <c r="C52" s="119" t="s">
        <v>17</v>
      </c>
      <c r="D52" s="119" t="s">
        <v>18</v>
      </c>
      <c r="E52" s="119" t="s">
        <v>19</v>
      </c>
      <c r="F52" s="119" t="s">
        <v>20</v>
      </c>
      <c r="G52" s="119" t="s">
        <v>21</v>
      </c>
      <c r="H52" s="119" t="s">
        <v>22</v>
      </c>
      <c r="I52" s="119" t="s">
        <v>23</v>
      </c>
      <c r="J52" s="119" t="s">
        <v>24</v>
      </c>
      <c r="K52" s="119" t="s">
        <v>25</v>
      </c>
      <c r="L52" s="119" t="s">
        <v>26</v>
      </c>
      <c r="M52" s="119" t="s">
        <v>27</v>
      </c>
      <c r="N52" s="119" t="s">
        <v>28</v>
      </c>
    </row>
    <row r="53" spans="1:14" ht="12" customHeight="1" x14ac:dyDescent="0.25">
      <c r="A53" s="700">
        <f>IF(A22&gt;0,A22,"")</f>
        <v>1</v>
      </c>
      <c r="B53" s="701"/>
      <c r="C53" s="120" t="s">
        <v>57</v>
      </c>
      <c r="D53" s="121"/>
      <c r="E53" s="121"/>
      <c r="F53" s="121"/>
      <c r="G53" s="121"/>
      <c r="H53" s="121"/>
      <c r="I53" s="121"/>
      <c r="J53" s="121"/>
      <c r="K53" s="121"/>
      <c r="L53" s="121"/>
      <c r="M53" s="121"/>
      <c r="N53" s="121"/>
    </row>
    <row r="54" spans="1:14" ht="12" customHeight="1" thickBot="1" x14ac:dyDescent="0.3">
      <c r="A54" s="702"/>
      <c r="B54" s="703"/>
      <c r="C54" s="122"/>
      <c r="D54" s="122"/>
      <c r="E54" s="122"/>
      <c r="F54" s="122"/>
      <c r="G54" s="122"/>
      <c r="H54" s="122"/>
      <c r="I54" s="122"/>
      <c r="J54" s="122"/>
      <c r="K54" s="122"/>
      <c r="L54" s="122"/>
      <c r="M54" s="122"/>
      <c r="N54" s="122"/>
    </row>
    <row r="55" spans="1:14" ht="12" customHeight="1" x14ac:dyDescent="0.25">
      <c r="A55" s="700">
        <f>IF(A23&gt;0,A23,"")</f>
        <v>2</v>
      </c>
      <c r="B55" s="701"/>
      <c r="C55" s="123"/>
      <c r="D55" s="123" t="s">
        <v>57</v>
      </c>
      <c r="E55" s="123" t="s">
        <v>57</v>
      </c>
      <c r="F55" s="123" t="s">
        <v>57</v>
      </c>
      <c r="G55" s="123"/>
      <c r="H55" s="123"/>
      <c r="I55" s="123"/>
      <c r="J55" s="123"/>
      <c r="K55" s="123"/>
      <c r="L55" s="123"/>
      <c r="M55" s="123"/>
      <c r="N55" s="123"/>
    </row>
    <row r="56" spans="1:14" ht="12" customHeight="1" thickBot="1" x14ac:dyDescent="0.3">
      <c r="A56" s="702"/>
      <c r="B56" s="703"/>
      <c r="C56" s="122"/>
      <c r="D56" s="122"/>
      <c r="E56" s="122"/>
      <c r="F56" s="122"/>
      <c r="G56" s="122"/>
      <c r="H56" s="122"/>
      <c r="I56" s="122"/>
      <c r="J56" s="122"/>
      <c r="K56" s="122"/>
      <c r="L56" s="122"/>
      <c r="M56" s="122"/>
      <c r="N56" s="122"/>
    </row>
    <row r="57" spans="1:14" ht="12" customHeight="1" x14ac:dyDescent="0.25">
      <c r="A57" s="700">
        <f>IF(A24&gt;0,A24,"")</f>
        <v>3</v>
      </c>
      <c r="B57" s="701"/>
      <c r="C57" s="123"/>
      <c r="D57" s="123" t="s">
        <v>57</v>
      </c>
      <c r="E57" s="123" t="s">
        <v>57</v>
      </c>
      <c r="F57" s="123" t="s">
        <v>57</v>
      </c>
      <c r="G57" s="123"/>
      <c r="H57" s="123" t="s">
        <v>43</v>
      </c>
      <c r="I57" s="123"/>
      <c r="J57" s="123" t="s">
        <v>43</v>
      </c>
      <c r="K57" s="123"/>
      <c r="L57" s="123" t="s">
        <v>43</v>
      </c>
      <c r="M57" s="123"/>
      <c r="N57" s="123" t="s">
        <v>43</v>
      </c>
    </row>
    <row r="58" spans="1:14" ht="12" customHeight="1" thickBot="1" x14ac:dyDescent="0.3">
      <c r="A58" s="702"/>
      <c r="B58" s="703"/>
      <c r="C58" s="122"/>
      <c r="D58" s="122"/>
      <c r="E58" s="122"/>
      <c r="F58" s="122"/>
      <c r="G58" s="122"/>
      <c r="H58" s="122"/>
      <c r="I58" s="122"/>
      <c r="J58" s="122"/>
      <c r="K58" s="122"/>
      <c r="L58" s="122"/>
      <c r="M58" s="122"/>
      <c r="N58" s="122"/>
    </row>
    <row r="59" spans="1:14" ht="12" customHeight="1" x14ac:dyDescent="0.25">
      <c r="A59" s="700">
        <f>IF(A25&gt;0,A25,"")</f>
        <v>4</v>
      </c>
      <c r="B59" s="701"/>
      <c r="C59" s="123" t="s">
        <v>57</v>
      </c>
      <c r="D59" s="123" t="s">
        <v>57</v>
      </c>
      <c r="E59" s="123" t="s">
        <v>57</v>
      </c>
      <c r="F59" s="123" t="s">
        <v>57</v>
      </c>
      <c r="G59" s="123" t="s">
        <v>57</v>
      </c>
      <c r="H59" s="123" t="s">
        <v>57</v>
      </c>
      <c r="I59" s="123" t="s">
        <v>57</v>
      </c>
      <c r="J59" s="123" t="s">
        <v>57</v>
      </c>
      <c r="K59" s="123" t="s">
        <v>57</v>
      </c>
      <c r="L59" s="123" t="s">
        <v>57</v>
      </c>
      <c r="M59" s="123" t="s">
        <v>57</v>
      </c>
      <c r="N59" s="123" t="s">
        <v>57</v>
      </c>
    </row>
    <row r="60" spans="1:14" ht="12" customHeight="1" thickBot="1" x14ac:dyDescent="0.3">
      <c r="A60" s="702"/>
      <c r="B60" s="703"/>
      <c r="C60" s="122"/>
      <c r="D60" s="122"/>
      <c r="E60" s="122"/>
      <c r="F60" s="122"/>
      <c r="G60" s="122"/>
      <c r="H60" s="122"/>
      <c r="I60" s="122"/>
      <c r="J60" s="122"/>
      <c r="K60" s="122"/>
      <c r="L60" s="122"/>
      <c r="M60" s="122"/>
      <c r="N60" s="122"/>
    </row>
    <row r="61" spans="1:14" ht="12" customHeight="1" x14ac:dyDescent="0.25">
      <c r="A61" s="700">
        <f>IF(H22&gt;0,H22,"")</f>
        <v>5</v>
      </c>
      <c r="B61" s="701"/>
      <c r="C61" s="123" t="s">
        <v>43</v>
      </c>
      <c r="D61" s="123" t="s">
        <v>43</v>
      </c>
      <c r="E61" s="123" t="s">
        <v>43</v>
      </c>
      <c r="F61" s="123" t="s">
        <v>43</v>
      </c>
      <c r="G61" s="123" t="s">
        <v>43</v>
      </c>
      <c r="H61" s="123" t="s">
        <v>57</v>
      </c>
      <c r="I61" s="123" t="s">
        <v>57</v>
      </c>
      <c r="J61" s="123" t="s">
        <v>57</v>
      </c>
      <c r="K61" s="123" t="s">
        <v>57</v>
      </c>
      <c r="L61" s="123" t="s">
        <v>57</v>
      </c>
      <c r="M61" s="123" t="s">
        <v>57</v>
      </c>
      <c r="N61" s="123" t="s">
        <v>57</v>
      </c>
    </row>
    <row r="62" spans="1:14" ht="12" customHeight="1" thickBot="1" x14ac:dyDescent="0.3">
      <c r="A62" s="702"/>
      <c r="B62" s="703"/>
      <c r="C62" s="122"/>
      <c r="D62" s="122"/>
      <c r="E62" s="122"/>
      <c r="F62" s="122"/>
      <c r="G62" s="122"/>
      <c r="H62" s="122"/>
      <c r="I62" s="122"/>
      <c r="J62" s="122"/>
      <c r="K62" s="122"/>
      <c r="L62" s="122"/>
      <c r="M62" s="122"/>
      <c r="N62" s="122"/>
    </row>
    <row r="63" spans="1:14" ht="12" customHeight="1" x14ac:dyDescent="0.25">
      <c r="A63" s="700">
        <f>IF(H23&gt;0,H23,"")</f>
        <v>6</v>
      </c>
      <c r="B63" s="701"/>
      <c r="C63" s="123"/>
      <c r="D63" s="123"/>
      <c r="E63" s="123"/>
      <c r="F63" s="123"/>
      <c r="G63" s="123"/>
      <c r="H63" s="123" t="s">
        <v>57</v>
      </c>
      <c r="I63" s="123" t="s">
        <v>57</v>
      </c>
      <c r="J63" s="123" t="s">
        <v>57</v>
      </c>
      <c r="K63" s="123" t="s">
        <v>57</v>
      </c>
      <c r="L63" s="123" t="s">
        <v>57</v>
      </c>
      <c r="M63" s="123" t="s">
        <v>57</v>
      </c>
      <c r="N63" s="123" t="s">
        <v>57</v>
      </c>
    </row>
    <row r="64" spans="1:14" ht="12" customHeight="1" thickBot="1" x14ac:dyDescent="0.3">
      <c r="A64" s="702"/>
      <c r="B64" s="703"/>
      <c r="C64" s="124"/>
      <c r="D64" s="124"/>
      <c r="E64" s="124"/>
      <c r="F64" s="124"/>
      <c r="G64" s="124"/>
      <c r="H64" s="124"/>
      <c r="I64" s="124"/>
      <c r="J64" s="124"/>
      <c r="K64" s="124"/>
      <c r="L64" s="124"/>
      <c r="M64" s="124"/>
      <c r="N64" s="124"/>
    </row>
    <row r="65" spans="1:14" ht="12" customHeight="1" x14ac:dyDescent="0.25">
      <c r="A65" s="700">
        <f>IF(H24&gt;0,H24,"")</f>
        <v>7</v>
      </c>
      <c r="B65" s="701"/>
      <c r="C65" s="123"/>
      <c r="D65" s="123"/>
      <c r="E65" s="123"/>
      <c r="F65" s="123"/>
      <c r="G65" s="123"/>
      <c r="H65" s="123"/>
      <c r="I65" s="123"/>
      <c r="J65" s="123"/>
      <c r="K65" s="123"/>
      <c r="L65" s="123"/>
      <c r="M65" s="123" t="s">
        <v>57</v>
      </c>
      <c r="N65" s="123" t="s">
        <v>57</v>
      </c>
    </row>
    <row r="66" spans="1:14" ht="12" customHeight="1" thickBot="1" x14ac:dyDescent="0.3">
      <c r="A66" s="702"/>
      <c r="B66" s="703"/>
      <c r="C66" s="124"/>
      <c r="D66" s="124"/>
      <c r="E66" s="124"/>
      <c r="F66" s="124"/>
      <c r="G66" s="124"/>
      <c r="H66" s="124"/>
      <c r="I66" s="124"/>
      <c r="J66" s="124"/>
      <c r="K66" s="124"/>
      <c r="L66" s="124"/>
      <c r="M66" s="124"/>
      <c r="N66" s="124"/>
    </row>
    <row r="67" spans="1:14" ht="12" customHeight="1" x14ac:dyDescent="0.25">
      <c r="A67" s="700" t="str">
        <f>IF(H25&gt;0,H25,"")</f>
        <v/>
      </c>
      <c r="B67" s="701"/>
      <c r="C67" s="123"/>
      <c r="D67" s="123"/>
      <c r="E67" s="123"/>
      <c r="F67" s="123"/>
      <c r="G67" s="123"/>
      <c r="H67" s="123"/>
      <c r="I67" s="123"/>
      <c r="J67" s="123"/>
      <c r="K67" s="123"/>
      <c r="L67" s="123"/>
      <c r="M67" s="123"/>
      <c r="N67" s="123"/>
    </row>
    <row r="68" spans="1:14" ht="12" customHeight="1" thickBot="1" x14ac:dyDescent="0.3">
      <c r="A68" s="702"/>
      <c r="B68" s="703"/>
      <c r="C68" s="125"/>
      <c r="D68" s="125"/>
      <c r="E68" s="125"/>
      <c r="F68" s="125"/>
      <c r="G68" s="125"/>
      <c r="H68" s="125"/>
      <c r="I68" s="125"/>
      <c r="J68" s="125"/>
      <c r="K68" s="125"/>
      <c r="L68" s="125"/>
      <c r="M68" s="125"/>
      <c r="N68" s="125"/>
    </row>
    <row r="71" spans="1:14" x14ac:dyDescent="0.25">
      <c r="A71" s="697" t="s">
        <v>37</v>
      </c>
      <c r="B71" s="698"/>
      <c r="C71" s="698"/>
      <c r="D71" s="698"/>
      <c r="E71" s="698"/>
      <c r="F71" s="698"/>
      <c r="G71" s="698"/>
      <c r="H71" s="698"/>
      <c r="I71" s="698"/>
      <c r="J71" s="698"/>
      <c r="K71" s="698"/>
      <c r="L71" s="698"/>
      <c r="M71" s="698"/>
      <c r="N71" s="699"/>
    </row>
    <row r="72" spans="1:14" ht="36" customHeight="1" x14ac:dyDescent="0.25">
      <c r="A72" s="126" t="s">
        <v>29</v>
      </c>
      <c r="B72" s="704" t="s">
        <v>30</v>
      </c>
      <c r="C72" s="705"/>
      <c r="D72" s="705"/>
      <c r="E72" s="705"/>
      <c r="F72" s="705"/>
      <c r="G72" s="705"/>
      <c r="H72" s="705"/>
      <c r="I72" s="705"/>
      <c r="J72" s="705"/>
      <c r="K72" s="705"/>
      <c r="L72" s="706"/>
      <c r="M72" s="707" t="s">
        <v>31</v>
      </c>
      <c r="N72" s="707"/>
    </row>
    <row r="73" spans="1:14" x14ac:dyDescent="0.25">
      <c r="A73" s="127"/>
      <c r="B73" s="708" t="s">
        <v>502</v>
      </c>
      <c r="C73" s="709"/>
      <c r="D73" s="709"/>
      <c r="E73" s="709"/>
      <c r="F73" s="709"/>
      <c r="G73" s="709"/>
      <c r="H73" s="709"/>
      <c r="I73" s="709"/>
      <c r="J73" s="709"/>
      <c r="K73" s="709"/>
      <c r="L73" s="710"/>
      <c r="M73" s="711">
        <v>1</v>
      </c>
      <c r="N73" s="712"/>
    </row>
    <row r="74" spans="1:14" x14ac:dyDescent="0.25">
      <c r="A74" s="128"/>
      <c r="B74" s="718" t="s">
        <v>503</v>
      </c>
      <c r="C74" s="719"/>
      <c r="D74" s="719"/>
      <c r="E74" s="719"/>
      <c r="F74" s="719"/>
      <c r="G74" s="719"/>
      <c r="H74" s="719"/>
      <c r="I74" s="719"/>
      <c r="J74" s="719"/>
      <c r="K74" s="719"/>
      <c r="L74" s="720"/>
      <c r="M74" s="721">
        <v>0.99</v>
      </c>
      <c r="N74" s="722"/>
    </row>
    <row r="75" spans="1:14" x14ac:dyDescent="0.25">
      <c r="A75" s="128"/>
      <c r="B75" s="718"/>
      <c r="C75" s="719"/>
      <c r="D75" s="719"/>
      <c r="E75" s="719"/>
      <c r="F75" s="719"/>
      <c r="G75" s="719"/>
      <c r="H75" s="719"/>
      <c r="I75" s="719"/>
      <c r="J75" s="719"/>
      <c r="K75" s="719"/>
      <c r="L75" s="720"/>
      <c r="M75" s="721"/>
      <c r="N75" s="722"/>
    </row>
    <row r="76" spans="1:14" x14ac:dyDescent="0.25">
      <c r="A76" s="128"/>
      <c r="B76" s="713"/>
      <c r="C76" s="714"/>
      <c r="D76" s="714"/>
      <c r="E76" s="714"/>
      <c r="F76" s="714"/>
      <c r="G76" s="714"/>
      <c r="H76" s="714"/>
      <c r="I76" s="714"/>
      <c r="J76" s="714"/>
      <c r="K76" s="714"/>
      <c r="L76" s="715"/>
      <c r="M76" s="716"/>
      <c r="N76" s="717"/>
    </row>
    <row r="77" spans="1:14" x14ac:dyDescent="0.25">
      <c r="A77" s="128"/>
      <c r="B77" s="713"/>
      <c r="C77" s="714"/>
      <c r="D77" s="714"/>
      <c r="E77" s="714"/>
      <c r="F77" s="714"/>
      <c r="G77" s="714"/>
      <c r="H77" s="714"/>
      <c r="I77" s="714"/>
      <c r="J77" s="714"/>
      <c r="K77" s="714"/>
      <c r="L77" s="715"/>
      <c r="M77" s="716"/>
      <c r="N77" s="717"/>
    </row>
    <row r="78" spans="1:14" x14ac:dyDescent="0.25">
      <c r="A78" s="128"/>
      <c r="B78" s="713"/>
      <c r="C78" s="714"/>
      <c r="D78" s="714"/>
      <c r="E78" s="714"/>
      <c r="F78" s="714"/>
      <c r="G78" s="714"/>
      <c r="H78" s="714"/>
      <c r="I78" s="714"/>
      <c r="J78" s="714"/>
      <c r="K78" s="714"/>
      <c r="L78" s="715"/>
      <c r="M78" s="716"/>
      <c r="N78" s="717"/>
    </row>
    <row r="79" spans="1:14" x14ac:dyDescent="0.25">
      <c r="A79" s="128"/>
      <c r="B79" s="713"/>
      <c r="C79" s="714"/>
      <c r="D79" s="714"/>
      <c r="E79" s="714"/>
      <c r="F79" s="714"/>
      <c r="G79" s="714"/>
      <c r="H79" s="714"/>
      <c r="I79" s="714"/>
      <c r="J79" s="714"/>
      <c r="K79" s="714"/>
      <c r="L79" s="715"/>
      <c r="M79" s="716"/>
      <c r="N79" s="717"/>
    </row>
    <row r="80" spans="1:14" x14ac:dyDescent="0.25">
      <c r="A80" s="128"/>
      <c r="B80" s="713"/>
      <c r="C80" s="714"/>
      <c r="D80" s="714"/>
      <c r="E80" s="714"/>
      <c r="F80" s="714"/>
      <c r="G80" s="714"/>
      <c r="H80" s="714"/>
      <c r="I80" s="714"/>
      <c r="J80" s="714"/>
      <c r="K80" s="714"/>
      <c r="L80" s="715"/>
      <c r="M80" s="716"/>
      <c r="N80" s="717"/>
    </row>
    <row r="81" spans="1:14" x14ac:dyDescent="0.25">
      <c r="A81" s="128"/>
      <c r="B81" s="713"/>
      <c r="C81" s="714"/>
      <c r="D81" s="714"/>
      <c r="E81" s="714"/>
      <c r="F81" s="714"/>
      <c r="G81" s="714"/>
      <c r="H81" s="714"/>
      <c r="I81" s="714"/>
      <c r="J81" s="714"/>
      <c r="K81" s="714"/>
      <c r="L81" s="715"/>
      <c r="M81" s="716"/>
      <c r="N81" s="717"/>
    </row>
    <row r="82" spans="1:14" x14ac:dyDescent="0.25">
      <c r="A82" s="128"/>
      <c r="B82" s="713"/>
      <c r="C82" s="714"/>
      <c r="D82" s="714"/>
      <c r="E82" s="714"/>
      <c r="F82" s="714"/>
      <c r="G82" s="714"/>
      <c r="H82" s="714"/>
      <c r="I82" s="714"/>
      <c r="J82" s="714"/>
      <c r="K82" s="714"/>
      <c r="L82" s="715"/>
      <c r="M82" s="716"/>
      <c r="N82" s="717"/>
    </row>
    <row r="83" spans="1:14" x14ac:dyDescent="0.25">
      <c r="A83" s="128"/>
      <c r="B83" s="713"/>
      <c r="C83" s="714"/>
      <c r="D83" s="714"/>
      <c r="E83" s="714"/>
      <c r="F83" s="714"/>
      <c r="G83" s="714"/>
      <c r="H83" s="714"/>
      <c r="I83" s="714"/>
      <c r="J83" s="714"/>
      <c r="K83" s="714"/>
      <c r="L83" s="715"/>
      <c r="M83" s="716"/>
      <c r="N83" s="717"/>
    </row>
    <row r="84" spans="1:14" x14ac:dyDescent="0.25">
      <c r="A84" s="128"/>
      <c r="B84" s="713"/>
      <c r="C84" s="714"/>
      <c r="D84" s="714"/>
      <c r="E84" s="714"/>
      <c r="F84" s="714"/>
      <c r="G84" s="714"/>
      <c r="H84" s="714"/>
      <c r="I84" s="714"/>
      <c r="J84" s="714"/>
      <c r="K84" s="714"/>
      <c r="L84" s="715"/>
      <c r="M84" s="716"/>
      <c r="N84" s="717"/>
    </row>
    <row r="85" spans="1:14" x14ac:dyDescent="0.25">
      <c r="A85" s="129"/>
      <c r="B85" s="723"/>
      <c r="C85" s="724"/>
      <c r="D85" s="724"/>
      <c r="E85" s="724"/>
      <c r="F85" s="724"/>
      <c r="G85" s="724"/>
      <c r="H85" s="724"/>
      <c r="I85" s="724"/>
      <c r="J85" s="724"/>
      <c r="K85" s="724"/>
      <c r="L85" s="725"/>
      <c r="M85" s="726"/>
      <c r="N85" s="727"/>
    </row>
    <row r="65490" spans="251:255" x14ac:dyDescent="0.25">
      <c r="IQ65490" s="109" t="s">
        <v>32</v>
      </c>
      <c r="IR65490" s="109" t="s">
        <v>33</v>
      </c>
      <c r="IS65490" s="109" t="s">
        <v>34</v>
      </c>
      <c r="IT65490" s="109" t="s">
        <v>35</v>
      </c>
      <c r="IU65490" s="109" t="s">
        <v>36</v>
      </c>
    </row>
    <row r="65491" spans="251:255" x14ac:dyDescent="0.25">
      <c r="IQ65491" s="109" t="e">
        <f>#REF!&amp;#REF!</f>
        <v>#REF!</v>
      </c>
      <c r="IR65491" s="109">
        <f>$A$14</f>
        <v>0</v>
      </c>
      <c r="IS65491" s="109" t="str">
        <f>$B$22&amp;" - "&amp;$B$23&amp;" - "&amp;$B$24&amp;" - "&amp;$B$25&amp;" - "&amp;$I$22&amp;" - "&amp;$I$23&amp;" - "&amp;$I$24&amp;" - "&amp;$I$25</f>
        <v xml:space="preserve">Individuazione delle priorità strategiche della formazione del personale in tema di formazione obbligatoria (Legalità, Privacy, Sicurezza sul Lavoro, Competenze digitali) - Definizione del fabbisogno delle competenze tecniche  - Rilevazione del fabbisogno delle competenze trasversali  - Specifica formazione del personale neoassunto per trasferire conoscenze legate all’operatività del ruolo e per favorirne la crescita culturale - Predisposizione del Piano Triennale della formazione - Attuazione del Piano formativo - Definizione dei criteri per misurare le competenze acquisite nei percorsi formativi, anche ai fini della valutazione della performance individuale - </v>
      </c>
      <c r="IT65491" s="109"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491" s="109" t="e">
        <f>#REF!</f>
        <v>#REF!</v>
      </c>
    </row>
  </sheetData>
  <sheetProtection formatCells="0" formatColumns="0" formatRows="0"/>
  <mergeCells count="164">
    <mergeCell ref="B83:L83"/>
    <mergeCell ref="M83:N83"/>
    <mergeCell ref="B84:L84"/>
    <mergeCell ref="M84:N84"/>
    <mergeCell ref="B85:L85"/>
    <mergeCell ref="M85:N85"/>
    <mergeCell ref="B80:L80"/>
    <mergeCell ref="M80:N80"/>
    <mergeCell ref="B81:L81"/>
    <mergeCell ref="M81:N81"/>
    <mergeCell ref="B82:L82"/>
    <mergeCell ref="M82:N82"/>
    <mergeCell ref="B77:L77"/>
    <mergeCell ref="M77:N77"/>
    <mergeCell ref="B78:L78"/>
    <mergeCell ref="M78:N78"/>
    <mergeCell ref="B79:L79"/>
    <mergeCell ref="M79:N79"/>
    <mergeCell ref="B74:L74"/>
    <mergeCell ref="M74:N74"/>
    <mergeCell ref="B75:L75"/>
    <mergeCell ref="M75:N75"/>
    <mergeCell ref="B76:L76"/>
    <mergeCell ref="M76:N76"/>
    <mergeCell ref="A65:B66"/>
    <mergeCell ref="A67:B68"/>
    <mergeCell ref="A71:N71"/>
    <mergeCell ref="B72:L72"/>
    <mergeCell ref="M72:N72"/>
    <mergeCell ref="B73:L73"/>
    <mergeCell ref="M73:N73"/>
    <mergeCell ref="A53:B54"/>
    <mergeCell ref="A55:B56"/>
    <mergeCell ref="A57:B58"/>
    <mergeCell ref="A59:B60"/>
    <mergeCell ref="A61:B62"/>
    <mergeCell ref="A63:B64"/>
    <mergeCell ref="A49:F49"/>
    <mergeCell ref="G49:H49"/>
    <mergeCell ref="I49:J49"/>
    <mergeCell ref="K49:L49"/>
    <mergeCell ref="A51:N51"/>
    <mergeCell ref="A52:B52"/>
    <mergeCell ref="A47:F47"/>
    <mergeCell ref="G47:H47"/>
    <mergeCell ref="I47:J47"/>
    <mergeCell ref="K47:L47"/>
    <mergeCell ref="A48:F48"/>
    <mergeCell ref="G48:H48"/>
    <mergeCell ref="I48:J48"/>
    <mergeCell ref="K48:L48"/>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53:N53 C55:N55 C57:N57 C59:N59 C61:N61 C63:N63 C65:N65 C67:N67">
    <cfRule type="cellIs" dxfId="3" priority="1" stopIfTrue="1" operator="equal">
      <formula>"x"</formula>
    </cfRule>
  </conditionalFormatting>
  <conditionalFormatting sqref="C54:N54 C56:N56 C58:N58 C60:N60 C62:N62 C64:N64 C66:N66 C68:N68">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xr:uid="{9E9CE6BC-BF1C-4001-AC3E-D8AD2D9394B6}"/>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1" manualBreakCount="1">
    <brk id="39" max="1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D5B0-CD6C-464C-B54E-1AFB97B558FE}">
  <dimension ref="A1:IU65414"/>
  <sheetViews>
    <sheetView workbookViewId="0">
      <selection activeCell="O11" sqref="O11"/>
    </sheetView>
  </sheetViews>
  <sheetFormatPr defaultColWidth="9.109375" defaultRowHeight="13.2" x14ac:dyDescent="0.25"/>
  <cols>
    <col min="1" max="1" width="8.44140625" style="75" customWidth="1"/>
    <col min="2" max="2" width="12.33203125" style="75" customWidth="1"/>
    <col min="3" max="3" width="10.44140625" style="75" customWidth="1"/>
    <col min="4" max="4" width="8.44140625" style="75" customWidth="1"/>
    <col min="5" max="7" width="6.44140625" style="75" customWidth="1"/>
    <col min="8" max="8" width="14" style="75" customWidth="1"/>
    <col min="9" max="9" width="6.44140625" style="75" customWidth="1"/>
    <col min="10" max="10" width="14.109375" style="75" customWidth="1"/>
    <col min="11" max="11" width="6.44140625" style="75" customWidth="1"/>
    <col min="12" max="12" width="11.44140625" style="75" customWidth="1"/>
    <col min="13" max="13" width="6.44140625" style="75" customWidth="1"/>
    <col min="14" max="14" width="11" style="75" customWidth="1"/>
    <col min="15" max="15" width="9.109375" style="75"/>
    <col min="16" max="16" width="10.109375" style="75" customWidth="1"/>
    <col min="17" max="17" width="9.109375" style="75"/>
    <col min="18" max="18" width="11.44140625" style="75" customWidth="1"/>
    <col min="19" max="244" width="9.109375" style="75"/>
    <col min="245" max="245" width="14.109375" style="75" bestFit="1" customWidth="1"/>
    <col min="246" max="256" width="9.109375" style="75"/>
    <col min="257" max="257" width="8.44140625" style="75" customWidth="1"/>
    <col min="258" max="258" width="12.33203125" style="75" customWidth="1"/>
    <col min="259" max="259" width="10.44140625" style="75" customWidth="1"/>
    <col min="260" max="260" width="8.44140625" style="75" customWidth="1"/>
    <col min="261" max="263" width="6.44140625" style="75" customWidth="1"/>
    <col min="264" max="264" width="14" style="75" customWidth="1"/>
    <col min="265" max="265" width="6.44140625" style="75" customWidth="1"/>
    <col min="266" max="266" width="14.109375" style="75" customWidth="1"/>
    <col min="267" max="267" width="6.44140625" style="75" customWidth="1"/>
    <col min="268" max="268" width="11.44140625" style="75" customWidth="1"/>
    <col min="269" max="269" width="6.44140625" style="75" customWidth="1"/>
    <col min="270" max="270" width="11" style="75" customWidth="1"/>
    <col min="271" max="271" width="9.109375" style="75"/>
    <col min="272" max="272" width="10.109375" style="75" customWidth="1"/>
    <col min="273" max="273" width="9.109375" style="75"/>
    <col min="274" max="274" width="11.44140625" style="75" customWidth="1"/>
    <col min="275" max="500" width="9.109375" style="75"/>
    <col min="501" max="501" width="14.109375" style="75" bestFit="1" customWidth="1"/>
    <col min="502" max="512" width="9.109375" style="75"/>
    <col min="513" max="513" width="8.44140625" style="75" customWidth="1"/>
    <col min="514" max="514" width="12.33203125" style="75" customWidth="1"/>
    <col min="515" max="515" width="10.44140625" style="75" customWidth="1"/>
    <col min="516" max="516" width="8.44140625" style="75" customWidth="1"/>
    <col min="517" max="519" width="6.44140625" style="75" customWidth="1"/>
    <col min="520" max="520" width="14" style="75" customWidth="1"/>
    <col min="521" max="521" width="6.44140625" style="75" customWidth="1"/>
    <col min="522" max="522" width="14.109375" style="75" customWidth="1"/>
    <col min="523" max="523" width="6.44140625" style="75" customWidth="1"/>
    <col min="524" max="524" width="11.44140625" style="75" customWidth="1"/>
    <col min="525" max="525" width="6.44140625" style="75" customWidth="1"/>
    <col min="526" max="526" width="11" style="75" customWidth="1"/>
    <col min="527" max="527" width="9.109375" style="75"/>
    <col min="528" max="528" width="10.109375" style="75" customWidth="1"/>
    <col min="529" max="529" width="9.109375" style="75"/>
    <col min="530" max="530" width="11.44140625" style="75" customWidth="1"/>
    <col min="531" max="756" width="9.109375" style="75"/>
    <col min="757" max="757" width="14.109375" style="75" bestFit="1" customWidth="1"/>
    <col min="758" max="768" width="9.109375" style="75"/>
    <col min="769" max="769" width="8.44140625" style="75" customWidth="1"/>
    <col min="770" max="770" width="12.33203125" style="75" customWidth="1"/>
    <col min="771" max="771" width="10.44140625" style="75" customWidth="1"/>
    <col min="772" max="772" width="8.44140625" style="75" customWidth="1"/>
    <col min="773" max="775" width="6.44140625" style="75" customWidth="1"/>
    <col min="776" max="776" width="14" style="75" customWidth="1"/>
    <col min="777" max="777" width="6.44140625" style="75" customWidth="1"/>
    <col min="778" max="778" width="14.109375" style="75" customWidth="1"/>
    <col min="779" max="779" width="6.44140625" style="75" customWidth="1"/>
    <col min="780" max="780" width="11.44140625" style="75" customWidth="1"/>
    <col min="781" max="781" width="6.44140625" style="75" customWidth="1"/>
    <col min="782" max="782" width="11" style="75" customWidth="1"/>
    <col min="783" max="783" width="9.109375" style="75"/>
    <col min="784" max="784" width="10.109375" style="75" customWidth="1"/>
    <col min="785" max="785" width="9.109375" style="75"/>
    <col min="786" max="786" width="11.44140625" style="75" customWidth="1"/>
    <col min="787" max="1012" width="9.109375" style="75"/>
    <col min="1013" max="1013" width="14.109375" style="75" bestFit="1" customWidth="1"/>
    <col min="1014" max="1024" width="9.109375" style="75"/>
    <col min="1025" max="1025" width="8.44140625" style="75" customWidth="1"/>
    <col min="1026" max="1026" width="12.33203125" style="75" customWidth="1"/>
    <col min="1027" max="1027" width="10.44140625" style="75" customWidth="1"/>
    <col min="1028" max="1028" width="8.44140625" style="75" customWidth="1"/>
    <col min="1029" max="1031" width="6.44140625" style="75" customWidth="1"/>
    <col min="1032" max="1032" width="14" style="75" customWidth="1"/>
    <col min="1033" max="1033" width="6.44140625" style="75" customWidth="1"/>
    <col min="1034" max="1034" width="14.109375" style="75" customWidth="1"/>
    <col min="1035" max="1035" width="6.44140625" style="75" customWidth="1"/>
    <col min="1036" max="1036" width="11.44140625" style="75" customWidth="1"/>
    <col min="1037" max="1037" width="6.44140625" style="75" customWidth="1"/>
    <col min="1038" max="1038" width="11" style="75" customWidth="1"/>
    <col min="1039" max="1039" width="9.109375" style="75"/>
    <col min="1040" max="1040" width="10.109375" style="75" customWidth="1"/>
    <col min="1041" max="1041" width="9.109375" style="75"/>
    <col min="1042" max="1042" width="11.44140625" style="75" customWidth="1"/>
    <col min="1043" max="1268" width="9.109375" style="75"/>
    <col min="1269" max="1269" width="14.109375" style="75" bestFit="1" customWidth="1"/>
    <col min="1270" max="1280" width="9.109375" style="75"/>
    <col min="1281" max="1281" width="8.44140625" style="75" customWidth="1"/>
    <col min="1282" max="1282" width="12.33203125" style="75" customWidth="1"/>
    <col min="1283" max="1283" width="10.44140625" style="75" customWidth="1"/>
    <col min="1284" max="1284" width="8.44140625" style="75" customWidth="1"/>
    <col min="1285" max="1287" width="6.44140625" style="75" customWidth="1"/>
    <col min="1288" max="1288" width="14" style="75" customWidth="1"/>
    <col min="1289" max="1289" width="6.44140625" style="75" customWidth="1"/>
    <col min="1290" max="1290" width="14.109375" style="75" customWidth="1"/>
    <col min="1291" max="1291" width="6.44140625" style="75" customWidth="1"/>
    <col min="1292" max="1292" width="11.44140625" style="75" customWidth="1"/>
    <col min="1293" max="1293" width="6.44140625" style="75" customWidth="1"/>
    <col min="1294" max="1294" width="11" style="75" customWidth="1"/>
    <col min="1295" max="1295" width="9.109375" style="75"/>
    <col min="1296" max="1296" width="10.109375" style="75" customWidth="1"/>
    <col min="1297" max="1297" width="9.109375" style="75"/>
    <col min="1298" max="1298" width="11.44140625" style="75" customWidth="1"/>
    <col min="1299" max="1524" width="9.109375" style="75"/>
    <col min="1525" max="1525" width="14.109375" style="75" bestFit="1" customWidth="1"/>
    <col min="1526" max="1536" width="9.109375" style="75"/>
    <col min="1537" max="1537" width="8.44140625" style="75" customWidth="1"/>
    <col min="1538" max="1538" width="12.33203125" style="75" customWidth="1"/>
    <col min="1539" max="1539" width="10.44140625" style="75" customWidth="1"/>
    <col min="1540" max="1540" width="8.44140625" style="75" customWidth="1"/>
    <col min="1541" max="1543" width="6.44140625" style="75" customWidth="1"/>
    <col min="1544" max="1544" width="14" style="75" customWidth="1"/>
    <col min="1545" max="1545" width="6.44140625" style="75" customWidth="1"/>
    <col min="1546" max="1546" width="14.109375" style="75" customWidth="1"/>
    <col min="1547" max="1547" width="6.44140625" style="75" customWidth="1"/>
    <col min="1548" max="1548" width="11.44140625" style="75" customWidth="1"/>
    <col min="1549" max="1549" width="6.44140625" style="75" customWidth="1"/>
    <col min="1550" max="1550" width="11" style="75" customWidth="1"/>
    <col min="1551" max="1551" width="9.109375" style="75"/>
    <col min="1552" max="1552" width="10.109375" style="75" customWidth="1"/>
    <col min="1553" max="1553" width="9.109375" style="75"/>
    <col min="1554" max="1554" width="11.44140625" style="75" customWidth="1"/>
    <col min="1555" max="1780" width="9.109375" style="75"/>
    <col min="1781" max="1781" width="14.109375" style="75" bestFit="1" customWidth="1"/>
    <col min="1782" max="1792" width="9.109375" style="75"/>
    <col min="1793" max="1793" width="8.44140625" style="75" customWidth="1"/>
    <col min="1794" max="1794" width="12.33203125" style="75" customWidth="1"/>
    <col min="1795" max="1795" width="10.44140625" style="75" customWidth="1"/>
    <col min="1796" max="1796" width="8.44140625" style="75" customWidth="1"/>
    <col min="1797" max="1799" width="6.44140625" style="75" customWidth="1"/>
    <col min="1800" max="1800" width="14" style="75" customWidth="1"/>
    <col min="1801" max="1801" width="6.44140625" style="75" customWidth="1"/>
    <col min="1802" max="1802" width="14.109375" style="75" customWidth="1"/>
    <col min="1803" max="1803" width="6.44140625" style="75" customWidth="1"/>
    <col min="1804" max="1804" width="11.44140625" style="75" customWidth="1"/>
    <col min="1805" max="1805" width="6.44140625" style="75" customWidth="1"/>
    <col min="1806" max="1806" width="11" style="75" customWidth="1"/>
    <col min="1807" max="1807" width="9.109375" style="75"/>
    <col min="1808" max="1808" width="10.109375" style="75" customWidth="1"/>
    <col min="1809" max="1809" width="9.109375" style="75"/>
    <col min="1810" max="1810" width="11.44140625" style="75" customWidth="1"/>
    <col min="1811" max="2036" width="9.109375" style="75"/>
    <col min="2037" max="2037" width="14.109375" style="75" bestFit="1" customWidth="1"/>
    <col min="2038" max="2048" width="9.109375" style="75"/>
    <col min="2049" max="2049" width="8.44140625" style="75" customWidth="1"/>
    <col min="2050" max="2050" width="12.33203125" style="75" customWidth="1"/>
    <col min="2051" max="2051" width="10.44140625" style="75" customWidth="1"/>
    <col min="2052" max="2052" width="8.44140625" style="75" customWidth="1"/>
    <col min="2053" max="2055" width="6.44140625" style="75" customWidth="1"/>
    <col min="2056" max="2056" width="14" style="75" customWidth="1"/>
    <col min="2057" max="2057" width="6.44140625" style="75" customWidth="1"/>
    <col min="2058" max="2058" width="14.109375" style="75" customWidth="1"/>
    <col min="2059" max="2059" width="6.44140625" style="75" customWidth="1"/>
    <col min="2060" max="2060" width="11.44140625" style="75" customWidth="1"/>
    <col min="2061" max="2061" width="6.44140625" style="75" customWidth="1"/>
    <col min="2062" max="2062" width="11" style="75" customWidth="1"/>
    <col min="2063" max="2063" width="9.109375" style="75"/>
    <col min="2064" max="2064" width="10.109375" style="75" customWidth="1"/>
    <col min="2065" max="2065" width="9.109375" style="75"/>
    <col min="2066" max="2066" width="11.44140625" style="75" customWidth="1"/>
    <col min="2067" max="2292" width="9.109375" style="75"/>
    <col min="2293" max="2293" width="14.109375" style="75" bestFit="1" customWidth="1"/>
    <col min="2294" max="2304" width="9.109375" style="75"/>
    <col min="2305" max="2305" width="8.44140625" style="75" customWidth="1"/>
    <col min="2306" max="2306" width="12.33203125" style="75" customWidth="1"/>
    <col min="2307" max="2307" width="10.44140625" style="75" customWidth="1"/>
    <col min="2308" max="2308" width="8.44140625" style="75" customWidth="1"/>
    <col min="2309" max="2311" width="6.44140625" style="75" customWidth="1"/>
    <col min="2312" max="2312" width="14" style="75" customWidth="1"/>
    <col min="2313" max="2313" width="6.44140625" style="75" customWidth="1"/>
    <col min="2314" max="2314" width="14.109375" style="75" customWidth="1"/>
    <col min="2315" max="2315" width="6.44140625" style="75" customWidth="1"/>
    <col min="2316" max="2316" width="11.44140625" style="75" customWidth="1"/>
    <col min="2317" max="2317" width="6.44140625" style="75" customWidth="1"/>
    <col min="2318" max="2318" width="11" style="75" customWidth="1"/>
    <col min="2319" max="2319" width="9.109375" style="75"/>
    <col min="2320" max="2320" width="10.109375" style="75" customWidth="1"/>
    <col min="2321" max="2321" width="9.109375" style="75"/>
    <col min="2322" max="2322" width="11.44140625" style="75" customWidth="1"/>
    <col min="2323" max="2548" width="9.109375" style="75"/>
    <col min="2549" max="2549" width="14.109375" style="75" bestFit="1" customWidth="1"/>
    <col min="2550" max="2560" width="9.109375" style="75"/>
    <col min="2561" max="2561" width="8.44140625" style="75" customWidth="1"/>
    <col min="2562" max="2562" width="12.33203125" style="75" customWidth="1"/>
    <col min="2563" max="2563" width="10.44140625" style="75" customWidth="1"/>
    <col min="2564" max="2564" width="8.44140625" style="75" customWidth="1"/>
    <col min="2565" max="2567" width="6.44140625" style="75" customWidth="1"/>
    <col min="2568" max="2568" width="14" style="75" customWidth="1"/>
    <col min="2569" max="2569" width="6.44140625" style="75" customWidth="1"/>
    <col min="2570" max="2570" width="14.109375" style="75" customWidth="1"/>
    <col min="2571" max="2571" width="6.44140625" style="75" customWidth="1"/>
    <col min="2572" max="2572" width="11.44140625" style="75" customWidth="1"/>
    <col min="2573" max="2573" width="6.44140625" style="75" customWidth="1"/>
    <col min="2574" max="2574" width="11" style="75" customWidth="1"/>
    <col min="2575" max="2575" width="9.109375" style="75"/>
    <col min="2576" max="2576" width="10.109375" style="75" customWidth="1"/>
    <col min="2577" max="2577" width="9.109375" style="75"/>
    <col min="2578" max="2578" width="11.44140625" style="75" customWidth="1"/>
    <col min="2579" max="2804" width="9.109375" style="75"/>
    <col min="2805" max="2805" width="14.109375" style="75" bestFit="1" customWidth="1"/>
    <col min="2806" max="2816" width="9.109375" style="75"/>
    <col min="2817" max="2817" width="8.44140625" style="75" customWidth="1"/>
    <col min="2818" max="2818" width="12.33203125" style="75" customWidth="1"/>
    <col min="2819" max="2819" width="10.44140625" style="75" customWidth="1"/>
    <col min="2820" max="2820" width="8.44140625" style="75" customWidth="1"/>
    <col min="2821" max="2823" width="6.44140625" style="75" customWidth="1"/>
    <col min="2824" max="2824" width="14" style="75" customWidth="1"/>
    <col min="2825" max="2825" width="6.44140625" style="75" customWidth="1"/>
    <col min="2826" max="2826" width="14.109375" style="75" customWidth="1"/>
    <col min="2827" max="2827" width="6.44140625" style="75" customWidth="1"/>
    <col min="2828" max="2828" width="11.44140625" style="75" customWidth="1"/>
    <col min="2829" max="2829" width="6.44140625" style="75" customWidth="1"/>
    <col min="2830" max="2830" width="11" style="75" customWidth="1"/>
    <col min="2831" max="2831" width="9.109375" style="75"/>
    <col min="2832" max="2832" width="10.109375" style="75" customWidth="1"/>
    <col min="2833" max="2833" width="9.109375" style="75"/>
    <col min="2834" max="2834" width="11.44140625" style="75" customWidth="1"/>
    <col min="2835" max="3060" width="9.109375" style="75"/>
    <col min="3061" max="3061" width="14.109375" style="75" bestFit="1" customWidth="1"/>
    <col min="3062" max="3072" width="9.109375" style="75"/>
    <col min="3073" max="3073" width="8.44140625" style="75" customWidth="1"/>
    <col min="3074" max="3074" width="12.33203125" style="75" customWidth="1"/>
    <col min="3075" max="3075" width="10.44140625" style="75" customWidth="1"/>
    <col min="3076" max="3076" width="8.44140625" style="75" customWidth="1"/>
    <col min="3077" max="3079" width="6.44140625" style="75" customWidth="1"/>
    <col min="3080" max="3080" width="14" style="75" customWidth="1"/>
    <col min="3081" max="3081" width="6.44140625" style="75" customWidth="1"/>
    <col min="3082" max="3082" width="14.109375" style="75" customWidth="1"/>
    <col min="3083" max="3083" width="6.44140625" style="75" customWidth="1"/>
    <col min="3084" max="3084" width="11.44140625" style="75" customWidth="1"/>
    <col min="3085" max="3085" width="6.44140625" style="75" customWidth="1"/>
    <col min="3086" max="3086" width="11" style="75" customWidth="1"/>
    <col min="3087" max="3087" width="9.109375" style="75"/>
    <col min="3088" max="3088" width="10.109375" style="75" customWidth="1"/>
    <col min="3089" max="3089" width="9.109375" style="75"/>
    <col min="3090" max="3090" width="11.44140625" style="75" customWidth="1"/>
    <col min="3091" max="3316" width="9.109375" style="75"/>
    <col min="3317" max="3317" width="14.109375" style="75" bestFit="1" customWidth="1"/>
    <col min="3318" max="3328" width="9.109375" style="75"/>
    <col min="3329" max="3329" width="8.44140625" style="75" customWidth="1"/>
    <col min="3330" max="3330" width="12.33203125" style="75" customWidth="1"/>
    <col min="3331" max="3331" width="10.44140625" style="75" customWidth="1"/>
    <col min="3332" max="3332" width="8.44140625" style="75" customWidth="1"/>
    <col min="3333" max="3335" width="6.44140625" style="75" customWidth="1"/>
    <col min="3336" max="3336" width="14" style="75" customWidth="1"/>
    <col min="3337" max="3337" width="6.44140625" style="75" customWidth="1"/>
    <col min="3338" max="3338" width="14.109375" style="75" customWidth="1"/>
    <col min="3339" max="3339" width="6.44140625" style="75" customWidth="1"/>
    <col min="3340" max="3340" width="11.44140625" style="75" customWidth="1"/>
    <col min="3341" max="3341" width="6.44140625" style="75" customWidth="1"/>
    <col min="3342" max="3342" width="11" style="75" customWidth="1"/>
    <col min="3343" max="3343" width="9.109375" style="75"/>
    <col min="3344" max="3344" width="10.109375" style="75" customWidth="1"/>
    <col min="3345" max="3345" width="9.109375" style="75"/>
    <col min="3346" max="3346" width="11.44140625" style="75" customWidth="1"/>
    <col min="3347" max="3572" width="9.109375" style="75"/>
    <col min="3573" max="3573" width="14.109375" style="75" bestFit="1" customWidth="1"/>
    <col min="3574" max="3584" width="9.109375" style="75"/>
    <col min="3585" max="3585" width="8.44140625" style="75" customWidth="1"/>
    <col min="3586" max="3586" width="12.33203125" style="75" customWidth="1"/>
    <col min="3587" max="3587" width="10.44140625" style="75" customWidth="1"/>
    <col min="3588" max="3588" width="8.44140625" style="75" customWidth="1"/>
    <col min="3589" max="3591" width="6.44140625" style="75" customWidth="1"/>
    <col min="3592" max="3592" width="14" style="75" customWidth="1"/>
    <col min="3593" max="3593" width="6.44140625" style="75" customWidth="1"/>
    <col min="3594" max="3594" width="14.109375" style="75" customWidth="1"/>
    <col min="3595" max="3595" width="6.44140625" style="75" customWidth="1"/>
    <col min="3596" max="3596" width="11.44140625" style="75" customWidth="1"/>
    <col min="3597" max="3597" width="6.44140625" style="75" customWidth="1"/>
    <col min="3598" max="3598" width="11" style="75" customWidth="1"/>
    <col min="3599" max="3599" width="9.109375" style="75"/>
    <col min="3600" max="3600" width="10.109375" style="75" customWidth="1"/>
    <col min="3601" max="3601" width="9.109375" style="75"/>
    <col min="3602" max="3602" width="11.44140625" style="75" customWidth="1"/>
    <col min="3603" max="3828" width="9.109375" style="75"/>
    <col min="3829" max="3829" width="14.109375" style="75" bestFit="1" customWidth="1"/>
    <col min="3830" max="3840" width="9.109375" style="75"/>
    <col min="3841" max="3841" width="8.44140625" style="75" customWidth="1"/>
    <col min="3842" max="3842" width="12.33203125" style="75" customWidth="1"/>
    <col min="3843" max="3843" width="10.44140625" style="75" customWidth="1"/>
    <col min="3844" max="3844" width="8.44140625" style="75" customWidth="1"/>
    <col min="3845" max="3847" width="6.44140625" style="75" customWidth="1"/>
    <col min="3848" max="3848" width="14" style="75" customWidth="1"/>
    <col min="3849" max="3849" width="6.44140625" style="75" customWidth="1"/>
    <col min="3850" max="3850" width="14.109375" style="75" customWidth="1"/>
    <col min="3851" max="3851" width="6.44140625" style="75" customWidth="1"/>
    <col min="3852" max="3852" width="11.44140625" style="75" customWidth="1"/>
    <col min="3853" max="3853" width="6.44140625" style="75" customWidth="1"/>
    <col min="3854" max="3854" width="11" style="75" customWidth="1"/>
    <col min="3855" max="3855" width="9.109375" style="75"/>
    <col min="3856" max="3856" width="10.109375" style="75" customWidth="1"/>
    <col min="3857" max="3857" width="9.109375" style="75"/>
    <col min="3858" max="3858" width="11.44140625" style="75" customWidth="1"/>
    <col min="3859" max="4084" width="9.109375" style="75"/>
    <col min="4085" max="4085" width="14.109375" style="75" bestFit="1" customWidth="1"/>
    <col min="4086" max="4096" width="9.109375" style="75"/>
    <col min="4097" max="4097" width="8.44140625" style="75" customWidth="1"/>
    <col min="4098" max="4098" width="12.33203125" style="75" customWidth="1"/>
    <col min="4099" max="4099" width="10.44140625" style="75" customWidth="1"/>
    <col min="4100" max="4100" width="8.44140625" style="75" customWidth="1"/>
    <col min="4101" max="4103" width="6.44140625" style="75" customWidth="1"/>
    <col min="4104" max="4104" width="14" style="75" customWidth="1"/>
    <col min="4105" max="4105" width="6.44140625" style="75" customWidth="1"/>
    <col min="4106" max="4106" width="14.109375" style="75" customWidth="1"/>
    <col min="4107" max="4107" width="6.44140625" style="75" customWidth="1"/>
    <col min="4108" max="4108" width="11.44140625" style="75" customWidth="1"/>
    <col min="4109" max="4109" width="6.44140625" style="75" customWidth="1"/>
    <col min="4110" max="4110" width="11" style="75" customWidth="1"/>
    <col min="4111" max="4111" width="9.109375" style="75"/>
    <col min="4112" max="4112" width="10.109375" style="75" customWidth="1"/>
    <col min="4113" max="4113" width="9.109375" style="75"/>
    <col min="4114" max="4114" width="11.44140625" style="75" customWidth="1"/>
    <col min="4115" max="4340" width="9.109375" style="75"/>
    <col min="4341" max="4341" width="14.109375" style="75" bestFit="1" customWidth="1"/>
    <col min="4342" max="4352" width="9.109375" style="75"/>
    <col min="4353" max="4353" width="8.44140625" style="75" customWidth="1"/>
    <col min="4354" max="4354" width="12.33203125" style="75" customWidth="1"/>
    <col min="4355" max="4355" width="10.44140625" style="75" customWidth="1"/>
    <col min="4356" max="4356" width="8.44140625" style="75" customWidth="1"/>
    <col min="4357" max="4359" width="6.44140625" style="75" customWidth="1"/>
    <col min="4360" max="4360" width="14" style="75" customWidth="1"/>
    <col min="4361" max="4361" width="6.44140625" style="75" customWidth="1"/>
    <col min="4362" max="4362" width="14.109375" style="75" customWidth="1"/>
    <col min="4363" max="4363" width="6.44140625" style="75" customWidth="1"/>
    <col min="4364" max="4364" width="11.44140625" style="75" customWidth="1"/>
    <col min="4365" max="4365" width="6.44140625" style="75" customWidth="1"/>
    <col min="4366" max="4366" width="11" style="75" customWidth="1"/>
    <col min="4367" max="4367" width="9.109375" style="75"/>
    <col min="4368" max="4368" width="10.109375" style="75" customWidth="1"/>
    <col min="4369" max="4369" width="9.109375" style="75"/>
    <col min="4370" max="4370" width="11.44140625" style="75" customWidth="1"/>
    <col min="4371" max="4596" width="9.109375" style="75"/>
    <col min="4597" max="4597" width="14.109375" style="75" bestFit="1" customWidth="1"/>
    <col min="4598" max="4608" width="9.109375" style="75"/>
    <col min="4609" max="4609" width="8.44140625" style="75" customWidth="1"/>
    <col min="4610" max="4610" width="12.33203125" style="75" customWidth="1"/>
    <col min="4611" max="4611" width="10.44140625" style="75" customWidth="1"/>
    <col min="4612" max="4612" width="8.44140625" style="75" customWidth="1"/>
    <col min="4613" max="4615" width="6.44140625" style="75" customWidth="1"/>
    <col min="4616" max="4616" width="14" style="75" customWidth="1"/>
    <col min="4617" max="4617" width="6.44140625" style="75" customWidth="1"/>
    <col min="4618" max="4618" width="14.109375" style="75" customWidth="1"/>
    <col min="4619" max="4619" width="6.44140625" style="75" customWidth="1"/>
    <col min="4620" max="4620" width="11.44140625" style="75" customWidth="1"/>
    <col min="4621" max="4621" width="6.44140625" style="75" customWidth="1"/>
    <col min="4622" max="4622" width="11" style="75" customWidth="1"/>
    <col min="4623" max="4623" width="9.109375" style="75"/>
    <col min="4624" max="4624" width="10.109375" style="75" customWidth="1"/>
    <col min="4625" max="4625" width="9.109375" style="75"/>
    <col min="4626" max="4626" width="11.44140625" style="75" customWidth="1"/>
    <col min="4627" max="4852" width="9.109375" style="75"/>
    <col min="4853" max="4853" width="14.109375" style="75" bestFit="1" customWidth="1"/>
    <col min="4854" max="4864" width="9.109375" style="75"/>
    <col min="4865" max="4865" width="8.44140625" style="75" customWidth="1"/>
    <col min="4866" max="4866" width="12.33203125" style="75" customWidth="1"/>
    <col min="4867" max="4867" width="10.44140625" style="75" customWidth="1"/>
    <col min="4868" max="4868" width="8.44140625" style="75" customWidth="1"/>
    <col min="4869" max="4871" width="6.44140625" style="75" customWidth="1"/>
    <col min="4872" max="4872" width="14" style="75" customWidth="1"/>
    <col min="4873" max="4873" width="6.44140625" style="75" customWidth="1"/>
    <col min="4874" max="4874" width="14.109375" style="75" customWidth="1"/>
    <col min="4875" max="4875" width="6.44140625" style="75" customWidth="1"/>
    <col min="4876" max="4876" width="11.44140625" style="75" customWidth="1"/>
    <col min="4877" max="4877" width="6.44140625" style="75" customWidth="1"/>
    <col min="4878" max="4878" width="11" style="75" customWidth="1"/>
    <col min="4879" max="4879" width="9.109375" style="75"/>
    <col min="4880" max="4880" width="10.109375" style="75" customWidth="1"/>
    <col min="4881" max="4881" width="9.109375" style="75"/>
    <col min="4882" max="4882" width="11.44140625" style="75" customWidth="1"/>
    <col min="4883" max="5108" width="9.109375" style="75"/>
    <col min="5109" max="5109" width="14.109375" style="75" bestFit="1" customWidth="1"/>
    <col min="5110" max="5120" width="9.109375" style="75"/>
    <col min="5121" max="5121" width="8.44140625" style="75" customWidth="1"/>
    <col min="5122" max="5122" width="12.33203125" style="75" customWidth="1"/>
    <col min="5123" max="5123" width="10.44140625" style="75" customWidth="1"/>
    <col min="5124" max="5124" width="8.44140625" style="75" customWidth="1"/>
    <col min="5125" max="5127" width="6.44140625" style="75" customWidth="1"/>
    <col min="5128" max="5128" width="14" style="75" customWidth="1"/>
    <col min="5129" max="5129" width="6.44140625" style="75" customWidth="1"/>
    <col min="5130" max="5130" width="14.109375" style="75" customWidth="1"/>
    <col min="5131" max="5131" width="6.44140625" style="75" customWidth="1"/>
    <col min="5132" max="5132" width="11.44140625" style="75" customWidth="1"/>
    <col min="5133" max="5133" width="6.44140625" style="75" customWidth="1"/>
    <col min="5134" max="5134" width="11" style="75" customWidth="1"/>
    <col min="5135" max="5135" width="9.109375" style="75"/>
    <col min="5136" max="5136" width="10.109375" style="75" customWidth="1"/>
    <col min="5137" max="5137" width="9.109375" style="75"/>
    <col min="5138" max="5138" width="11.44140625" style="75" customWidth="1"/>
    <col min="5139" max="5364" width="9.109375" style="75"/>
    <col min="5365" max="5365" width="14.109375" style="75" bestFit="1" customWidth="1"/>
    <col min="5366" max="5376" width="9.109375" style="75"/>
    <col min="5377" max="5377" width="8.44140625" style="75" customWidth="1"/>
    <col min="5378" max="5378" width="12.33203125" style="75" customWidth="1"/>
    <col min="5379" max="5379" width="10.44140625" style="75" customWidth="1"/>
    <col min="5380" max="5380" width="8.44140625" style="75" customWidth="1"/>
    <col min="5381" max="5383" width="6.44140625" style="75" customWidth="1"/>
    <col min="5384" max="5384" width="14" style="75" customWidth="1"/>
    <col min="5385" max="5385" width="6.44140625" style="75" customWidth="1"/>
    <col min="5386" max="5386" width="14.109375" style="75" customWidth="1"/>
    <col min="5387" max="5387" width="6.44140625" style="75" customWidth="1"/>
    <col min="5388" max="5388" width="11.44140625" style="75" customWidth="1"/>
    <col min="5389" max="5389" width="6.44140625" style="75" customWidth="1"/>
    <col min="5390" max="5390" width="11" style="75" customWidth="1"/>
    <col min="5391" max="5391" width="9.109375" style="75"/>
    <col min="5392" max="5392" width="10.109375" style="75" customWidth="1"/>
    <col min="5393" max="5393" width="9.109375" style="75"/>
    <col min="5394" max="5394" width="11.44140625" style="75" customWidth="1"/>
    <col min="5395" max="5620" width="9.109375" style="75"/>
    <col min="5621" max="5621" width="14.109375" style="75" bestFit="1" customWidth="1"/>
    <col min="5622" max="5632" width="9.109375" style="75"/>
    <col min="5633" max="5633" width="8.44140625" style="75" customWidth="1"/>
    <col min="5634" max="5634" width="12.33203125" style="75" customWidth="1"/>
    <col min="5635" max="5635" width="10.44140625" style="75" customWidth="1"/>
    <col min="5636" max="5636" width="8.44140625" style="75" customWidth="1"/>
    <col min="5637" max="5639" width="6.44140625" style="75" customWidth="1"/>
    <col min="5640" max="5640" width="14" style="75" customWidth="1"/>
    <col min="5641" max="5641" width="6.44140625" style="75" customWidth="1"/>
    <col min="5642" max="5642" width="14.109375" style="75" customWidth="1"/>
    <col min="5643" max="5643" width="6.44140625" style="75" customWidth="1"/>
    <col min="5644" max="5644" width="11.44140625" style="75" customWidth="1"/>
    <col min="5645" max="5645" width="6.44140625" style="75" customWidth="1"/>
    <col min="5646" max="5646" width="11" style="75" customWidth="1"/>
    <col min="5647" max="5647" width="9.109375" style="75"/>
    <col min="5648" max="5648" width="10.109375" style="75" customWidth="1"/>
    <col min="5649" max="5649" width="9.109375" style="75"/>
    <col min="5650" max="5650" width="11.44140625" style="75" customWidth="1"/>
    <col min="5651" max="5876" width="9.109375" style="75"/>
    <col min="5877" max="5877" width="14.109375" style="75" bestFit="1" customWidth="1"/>
    <col min="5878" max="5888" width="9.109375" style="75"/>
    <col min="5889" max="5889" width="8.44140625" style="75" customWidth="1"/>
    <col min="5890" max="5890" width="12.33203125" style="75" customWidth="1"/>
    <col min="5891" max="5891" width="10.44140625" style="75" customWidth="1"/>
    <col min="5892" max="5892" width="8.44140625" style="75" customWidth="1"/>
    <col min="5893" max="5895" width="6.44140625" style="75" customWidth="1"/>
    <col min="5896" max="5896" width="14" style="75" customWidth="1"/>
    <col min="5897" max="5897" width="6.44140625" style="75" customWidth="1"/>
    <col min="5898" max="5898" width="14.109375" style="75" customWidth="1"/>
    <col min="5899" max="5899" width="6.44140625" style="75" customWidth="1"/>
    <col min="5900" max="5900" width="11.44140625" style="75" customWidth="1"/>
    <col min="5901" max="5901" width="6.44140625" style="75" customWidth="1"/>
    <col min="5902" max="5902" width="11" style="75" customWidth="1"/>
    <col min="5903" max="5903" width="9.109375" style="75"/>
    <col min="5904" max="5904" width="10.109375" style="75" customWidth="1"/>
    <col min="5905" max="5905" width="9.109375" style="75"/>
    <col min="5906" max="5906" width="11.44140625" style="75" customWidth="1"/>
    <col min="5907" max="6132" width="9.109375" style="75"/>
    <col min="6133" max="6133" width="14.109375" style="75" bestFit="1" customWidth="1"/>
    <col min="6134" max="6144" width="9.109375" style="75"/>
    <col min="6145" max="6145" width="8.44140625" style="75" customWidth="1"/>
    <col min="6146" max="6146" width="12.33203125" style="75" customWidth="1"/>
    <col min="6147" max="6147" width="10.44140625" style="75" customWidth="1"/>
    <col min="6148" max="6148" width="8.44140625" style="75" customWidth="1"/>
    <col min="6149" max="6151" width="6.44140625" style="75" customWidth="1"/>
    <col min="6152" max="6152" width="14" style="75" customWidth="1"/>
    <col min="6153" max="6153" width="6.44140625" style="75" customWidth="1"/>
    <col min="6154" max="6154" width="14.109375" style="75" customWidth="1"/>
    <col min="6155" max="6155" width="6.44140625" style="75" customWidth="1"/>
    <col min="6156" max="6156" width="11.44140625" style="75" customWidth="1"/>
    <col min="6157" max="6157" width="6.44140625" style="75" customWidth="1"/>
    <col min="6158" max="6158" width="11" style="75" customWidth="1"/>
    <col min="6159" max="6159" width="9.109375" style="75"/>
    <col min="6160" max="6160" width="10.109375" style="75" customWidth="1"/>
    <col min="6161" max="6161" width="9.109375" style="75"/>
    <col min="6162" max="6162" width="11.44140625" style="75" customWidth="1"/>
    <col min="6163" max="6388" width="9.109375" style="75"/>
    <col min="6389" max="6389" width="14.109375" style="75" bestFit="1" customWidth="1"/>
    <col min="6390" max="6400" width="9.109375" style="75"/>
    <col min="6401" max="6401" width="8.44140625" style="75" customWidth="1"/>
    <col min="6402" max="6402" width="12.33203125" style="75" customWidth="1"/>
    <col min="6403" max="6403" width="10.44140625" style="75" customWidth="1"/>
    <col min="6404" max="6404" width="8.44140625" style="75" customWidth="1"/>
    <col min="6405" max="6407" width="6.44140625" style="75" customWidth="1"/>
    <col min="6408" max="6408" width="14" style="75" customWidth="1"/>
    <col min="6409" max="6409" width="6.44140625" style="75" customWidth="1"/>
    <col min="6410" max="6410" width="14.109375" style="75" customWidth="1"/>
    <col min="6411" max="6411" width="6.44140625" style="75" customWidth="1"/>
    <col min="6412" max="6412" width="11.44140625" style="75" customWidth="1"/>
    <col min="6413" max="6413" width="6.44140625" style="75" customWidth="1"/>
    <col min="6414" max="6414" width="11" style="75" customWidth="1"/>
    <col min="6415" max="6415" width="9.109375" style="75"/>
    <col min="6416" max="6416" width="10.109375" style="75" customWidth="1"/>
    <col min="6417" max="6417" width="9.109375" style="75"/>
    <col min="6418" max="6418" width="11.44140625" style="75" customWidth="1"/>
    <col min="6419" max="6644" width="9.109375" style="75"/>
    <col min="6645" max="6645" width="14.109375" style="75" bestFit="1" customWidth="1"/>
    <col min="6646" max="6656" width="9.109375" style="75"/>
    <col min="6657" max="6657" width="8.44140625" style="75" customWidth="1"/>
    <col min="6658" max="6658" width="12.33203125" style="75" customWidth="1"/>
    <col min="6659" max="6659" width="10.44140625" style="75" customWidth="1"/>
    <col min="6660" max="6660" width="8.44140625" style="75" customWidth="1"/>
    <col min="6661" max="6663" width="6.44140625" style="75" customWidth="1"/>
    <col min="6664" max="6664" width="14" style="75" customWidth="1"/>
    <col min="6665" max="6665" width="6.44140625" style="75" customWidth="1"/>
    <col min="6666" max="6666" width="14.109375" style="75" customWidth="1"/>
    <col min="6667" max="6667" width="6.44140625" style="75" customWidth="1"/>
    <col min="6668" max="6668" width="11.44140625" style="75" customWidth="1"/>
    <col min="6669" max="6669" width="6.44140625" style="75" customWidth="1"/>
    <col min="6670" max="6670" width="11" style="75" customWidth="1"/>
    <col min="6671" max="6671" width="9.109375" style="75"/>
    <col min="6672" max="6672" width="10.109375" style="75" customWidth="1"/>
    <col min="6673" max="6673" width="9.109375" style="75"/>
    <col min="6674" max="6674" width="11.44140625" style="75" customWidth="1"/>
    <col min="6675" max="6900" width="9.109375" style="75"/>
    <col min="6901" max="6901" width="14.109375" style="75" bestFit="1" customWidth="1"/>
    <col min="6902" max="6912" width="9.109375" style="75"/>
    <col min="6913" max="6913" width="8.44140625" style="75" customWidth="1"/>
    <col min="6914" max="6914" width="12.33203125" style="75" customWidth="1"/>
    <col min="6915" max="6915" width="10.44140625" style="75" customWidth="1"/>
    <col min="6916" max="6916" width="8.44140625" style="75" customWidth="1"/>
    <col min="6917" max="6919" width="6.44140625" style="75" customWidth="1"/>
    <col min="6920" max="6920" width="14" style="75" customWidth="1"/>
    <col min="6921" max="6921" width="6.44140625" style="75" customWidth="1"/>
    <col min="6922" max="6922" width="14.109375" style="75" customWidth="1"/>
    <col min="6923" max="6923" width="6.44140625" style="75" customWidth="1"/>
    <col min="6924" max="6924" width="11.44140625" style="75" customWidth="1"/>
    <col min="6925" max="6925" width="6.44140625" style="75" customWidth="1"/>
    <col min="6926" max="6926" width="11" style="75" customWidth="1"/>
    <col min="6927" max="6927" width="9.109375" style="75"/>
    <col min="6928" max="6928" width="10.109375" style="75" customWidth="1"/>
    <col min="6929" max="6929" width="9.109375" style="75"/>
    <col min="6930" max="6930" width="11.44140625" style="75" customWidth="1"/>
    <col min="6931" max="7156" width="9.109375" style="75"/>
    <col min="7157" max="7157" width="14.109375" style="75" bestFit="1" customWidth="1"/>
    <col min="7158" max="7168" width="9.109375" style="75"/>
    <col min="7169" max="7169" width="8.44140625" style="75" customWidth="1"/>
    <col min="7170" max="7170" width="12.33203125" style="75" customWidth="1"/>
    <col min="7171" max="7171" width="10.44140625" style="75" customWidth="1"/>
    <col min="7172" max="7172" width="8.44140625" style="75" customWidth="1"/>
    <col min="7173" max="7175" width="6.44140625" style="75" customWidth="1"/>
    <col min="7176" max="7176" width="14" style="75" customWidth="1"/>
    <col min="7177" max="7177" width="6.44140625" style="75" customWidth="1"/>
    <col min="7178" max="7178" width="14.109375" style="75" customWidth="1"/>
    <col min="7179" max="7179" width="6.44140625" style="75" customWidth="1"/>
    <col min="7180" max="7180" width="11.44140625" style="75" customWidth="1"/>
    <col min="7181" max="7181" width="6.44140625" style="75" customWidth="1"/>
    <col min="7182" max="7182" width="11" style="75" customWidth="1"/>
    <col min="7183" max="7183" width="9.109375" style="75"/>
    <col min="7184" max="7184" width="10.109375" style="75" customWidth="1"/>
    <col min="7185" max="7185" width="9.109375" style="75"/>
    <col min="7186" max="7186" width="11.44140625" style="75" customWidth="1"/>
    <col min="7187" max="7412" width="9.109375" style="75"/>
    <col min="7413" max="7413" width="14.109375" style="75" bestFit="1" customWidth="1"/>
    <col min="7414" max="7424" width="9.109375" style="75"/>
    <col min="7425" max="7425" width="8.44140625" style="75" customWidth="1"/>
    <col min="7426" max="7426" width="12.33203125" style="75" customWidth="1"/>
    <col min="7427" max="7427" width="10.44140625" style="75" customWidth="1"/>
    <col min="7428" max="7428" width="8.44140625" style="75" customWidth="1"/>
    <col min="7429" max="7431" width="6.44140625" style="75" customWidth="1"/>
    <col min="7432" max="7432" width="14" style="75" customWidth="1"/>
    <col min="7433" max="7433" width="6.44140625" style="75" customWidth="1"/>
    <col min="7434" max="7434" width="14.109375" style="75" customWidth="1"/>
    <col min="7435" max="7435" width="6.44140625" style="75" customWidth="1"/>
    <col min="7436" max="7436" width="11.44140625" style="75" customWidth="1"/>
    <col min="7437" max="7437" width="6.44140625" style="75" customWidth="1"/>
    <col min="7438" max="7438" width="11" style="75" customWidth="1"/>
    <col min="7439" max="7439" width="9.109375" style="75"/>
    <col min="7440" max="7440" width="10.109375" style="75" customWidth="1"/>
    <col min="7441" max="7441" width="9.109375" style="75"/>
    <col min="7442" max="7442" width="11.44140625" style="75" customWidth="1"/>
    <col min="7443" max="7668" width="9.109375" style="75"/>
    <col min="7669" max="7669" width="14.109375" style="75" bestFit="1" customWidth="1"/>
    <col min="7670" max="7680" width="9.109375" style="75"/>
    <col min="7681" max="7681" width="8.44140625" style="75" customWidth="1"/>
    <col min="7682" max="7682" width="12.33203125" style="75" customWidth="1"/>
    <col min="7683" max="7683" width="10.44140625" style="75" customWidth="1"/>
    <col min="7684" max="7684" width="8.44140625" style="75" customWidth="1"/>
    <col min="7685" max="7687" width="6.44140625" style="75" customWidth="1"/>
    <col min="7688" max="7688" width="14" style="75" customWidth="1"/>
    <col min="7689" max="7689" width="6.44140625" style="75" customWidth="1"/>
    <col min="7690" max="7690" width="14.109375" style="75" customWidth="1"/>
    <col min="7691" max="7691" width="6.44140625" style="75" customWidth="1"/>
    <col min="7692" max="7692" width="11.44140625" style="75" customWidth="1"/>
    <col min="7693" max="7693" width="6.44140625" style="75" customWidth="1"/>
    <col min="7694" max="7694" width="11" style="75" customWidth="1"/>
    <col min="7695" max="7695" width="9.109375" style="75"/>
    <col min="7696" max="7696" width="10.109375" style="75" customWidth="1"/>
    <col min="7697" max="7697" width="9.109375" style="75"/>
    <col min="7698" max="7698" width="11.44140625" style="75" customWidth="1"/>
    <col min="7699" max="7924" width="9.109375" style="75"/>
    <col min="7925" max="7925" width="14.109375" style="75" bestFit="1" customWidth="1"/>
    <col min="7926" max="7936" width="9.109375" style="75"/>
    <col min="7937" max="7937" width="8.44140625" style="75" customWidth="1"/>
    <col min="7938" max="7938" width="12.33203125" style="75" customWidth="1"/>
    <col min="7939" max="7939" width="10.44140625" style="75" customWidth="1"/>
    <col min="7940" max="7940" width="8.44140625" style="75" customWidth="1"/>
    <col min="7941" max="7943" width="6.44140625" style="75" customWidth="1"/>
    <col min="7944" max="7944" width="14" style="75" customWidth="1"/>
    <col min="7945" max="7945" width="6.44140625" style="75" customWidth="1"/>
    <col min="7946" max="7946" width="14.109375" style="75" customWidth="1"/>
    <col min="7947" max="7947" width="6.44140625" style="75" customWidth="1"/>
    <col min="7948" max="7948" width="11.44140625" style="75" customWidth="1"/>
    <col min="7949" max="7949" width="6.44140625" style="75" customWidth="1"/>
    <col min="7950" max="7950" width="11" style="75" customWidth="1"/>
    <col min="7951" max="7951" width="9.109375" style="75"/>
    <col min="7952" max="7952" width="10.109375" style="75" customWidth="1"/>
    <col min="7953" max="7953" width="9.109375" style="75"/>
    <col min="7954" max="7954" width="11.44140625" style="75" customWidth="1"/>
    <col min="7955" max="8180" width="9.109375" style="75"/>
    <col min="8181" max="8181" width="14.109375" style="75" bestFit="1" customWidth="1"/>
    <col min="8182" max="8192" width="9.109375" style="75"/>
    <col min="8193" max="8193" width="8.44140625" style="75" customWidth="1"/>
    <col min="8194" max="8194" width="12.33203125" style="75" customWidth="1"/>
    <col min="8195" max="8195" width="10.44140625" style="75" customWidth="1"/>
    <col min="8196" max="8196" width="8.44140625" style="75" customWidth="1"/>
    <col min="8197" max="8199" width="6.44140625" style="75" customWidth="1"/>
    <col min="8200" max="8200" width="14" style="75" customWidth="1"/>
    <col min="8201" max="8201" width="6.44140625" style="75" customWidth="1"/>
    <col min="8202" max="8202" width="14.109375" style="75" customWidth="1"/>
    <col min="8203" max="8203" width="6.44140625" style="75" customWidth="1"/>
    <col min="8204" max="8204" width="11.44140625" style="75" customWidth="1"/>
    <col min="8205" max="8205" width="6.44140625" style="75" customWidth="1"/>
    <col min="8206" max="8206" width="11" style="75" customWidth="1"/>
    <col min="8207" max="8207" width="9.109375" style="75"/>
    <col min="8208" max="8208" width="10.109375" style="75" customWidth="1"/>
    <col min="8209" max="8209" width="9.109375" style="75"/>
    <col min="8210" max="8210" width="11.44140625" style="75" customWidth="1"/>
    <col min="8211" max="8436" width="9.109375" style="75"/>
    <col min="8437" max="8437" width="14.109375" style="75" bestFit="1" customWidth="1"/>
    <col min="8438" max="8448" width="9.109375" style="75"/>
    <col min="8449" max="8449" width="8.44140625" style="75" customWidth="1"/>
    <col min="8450" max="8450" width="12.33203125" style="75" customWidth="1"/>
    <col min="8451" max="8451" width="10.44140625" style="75" customWidth="1"/>
    <col min="8452" max="8452" width="8.44140625" style="75" customWidth="1"/>
    <col min="8453" max="8455" width="6.44140625" style="75" customWidth="1"/>
    <col min="8456" max="8456" width="14" style="75" customWidth="1"/>
    <col min="8457" max="8457" width="6.44140625" style="75" customWidth="1"/>
    <col min="8458" max="8458" width="14.109375" style="75" customWidth="1"/>
    <col min="8459" max="8459" width="6.44140625" style="75" customWidth="1"/>
    <col min="8460" max="8460" width="11.44140625" style="75" customWidth="1"/>
    <col min="8461" max="8461" width="6.44140625" style="75" customWidth="1"/>
    <col min="8462" max="8462" width="11" style="75" customWidth="1"/>
    <col min="8463" max="8463" width="9.109375" style="75"/>
    <col min="8464" max="8464" width="10.109375" style="75" customWidth="1"/>
    <col min="8465" max="8465" width="9.109375" style="75"/>
    <col min="8466" max="8466" width="11.44140625" style="75" customWidth="1"/>
    <col min="8467" max="8692" width="9.109375" style="75"/>
    <col min="8693" max="8693" width="14.109375" style="75" bestFit="1" customWidth="1"/>
    <col min="8694" max="8704" width="9.109375" style="75"/>
    <col min="8705" max="8705" width="8.44140625" style="75" customWidth="1"/>
    <col min="8706" max="8706" width="12.33203125" style="75" customWidth="1"/>
    <col min="8707" max="8707" width="10.44140625" style="75" customWidth="1"/>
    <col min="8708" max="8708" width="8.44140625" style="75" customWidth="1"/>
    <col min="8709" max="8711" width="6.44140625" style="75" customWidth="1"/>
    <col min="8712" max="8712" width="14" style="75" customWidth="1"/>
    <col min="8713" max="8713" width="6.44140625" style="75" customWidth="1"/>
    <col min="8714" max="8714" width="14.109375" style="75" customWidth="1"/>
    <col min="8715" max="8715" width="6.44140625" style="75" customWidth="1"/>
    <col min="8716" max="8716" width="11.44140625" style="75" customWidth="1"/>
    <col min="8717" max="8717" width="6.44140625" style="75" customWidth="1"/>
    <col min="8718" max="8718" width="11" style="75" customWidth="1"/>
    <col min="8719" max="8719" width="9.109375" style="75"/>
    <col min="8720" max="8720" width="10.109375" style="75" customWidth="1"/>
    <col min="8721" max="8721" width="9.109375" style="75"/>
    <col min="8722" max="8722" width="11.44140625" style="75" customWidth="1"/>
    <col min="8723" max="8948" width="9.109375" style="75"/>
    <col min="8949" max="8949" width="14.109375" style="75" bestFit="1" customWidth="1"/>
    <col min="8950" max="8960" width="9.109375" style="75"/>
    <col min="8961" max="8961" width="8.44140625" style="75" customWidth="1"/>
    <col min="8962" max="8962" width="12.33203125" style="75" customWidth="1"/>
    <col min="8963" max="8963" width="10.44140625" style="75" customWidth="1"/>
    <col min="8964" max="8964" width="8.44140625" style="75" customWidth="1"/>
    <col min="8965" max="8967" width="6.44140625" style="75" customWidth="1"/>
    <col min="8968" max="8968" width="14" style="75" customWidth="1"/>
    <col min="8969" max="8969" width="6.44140625" style="75" customWidth="1"/>
    <col min="8970" max="8970" width="14.109375" style="75" customWidth="1"/>
    <col min="8971" max="8971" width="6.44140625" style="75" customWidth="1"/>
    <col min="8972" max="8972" width="11.44140625" style="75" customWidth="1"/>
    <col min="8973" max="8973" width="6.44140625" style="75" customWidth="1"/>
    <col min="8974" max="8974" width="11" style="75" customWidth="1"/>
    <col min="8975" max="8975" width="9.109375" style="75"/>
    <col min="8976" max="8976" width="10.109375" style="75" customWidth="1"/>
    <col min="8977" max="8977" width="9.109375" style="75"/>
    <col min="8978" max="8978" width="11.44140625" style="75" customWidth="1"/>
    <col min="8979" max="9204" width="9.109375" style="75"/>
    <col min="9205" max="9205" width="14.109375" style="75" bestFit="1" customWidth="1"/>
    <col min="9206" max="9216" width="9.109375" style="75"/>
    <col min="9217" max="9217" width="8.44140625" style="75" customWidth="1"/>
    <col min="9218" max="9218" width="12.33203125" style="75" customWidth="1"/>
    <col min="9219" max="9219" width="10.44140625" style="75" customWidth="1"/>
    <col min="9220" max="9220" width="8.44140625" style="75" customWidth="1"/>
    <col min="9221" max="9223" width="6.44140625" style="75" customWidth="1"/>
    <col min="9224" max="9224" width="14" style="75" customWidth="1"/>
    <col min="9225" max="9225" width="6.44140625" style="75" customWidth="1"/>
    <col min="9226" max="9226" width="14.109375" style="75" customWidth="1"/>
    <col min="9227" max="9227" width="6.44140625" style="75" customWidth="1"/>
    <col min="9228" max="9228" width="11.44140625" style="75" customWidth="1"/>
    <col min="9229" max="9229" width="6.44140625" style="75" customWidth="1"/>
    <col min="9230" max="9230" width="11" style="75" customWidth="1"/>
    <col min="9231" max="9231" width="9.109375" style="75"/>
    <col min="9232" max="9232" width="10.109375" style="75" customWidth="1"/>
    <col min="9233" max="9233" width="9.109375" style="75"/>
    <col min="9234" max="9234" width="11.44140625" style="75" customWidth="1"/>
    <col min="9235" max="9460" width="9.109375" style="75"/>
    <col min="9461" max="9461" width="14.109375" style="75" bestFit="1" customWidth="1"/>
    <col min="9462" max="9472" width="9.109375" style="75"/>
    <col min="9473" max="9473" width="8.44140625" style="75" customWidth="1"/>
    <col min="9474" max="9474" width="12.33203125" style="75" customWidth="1"/>
    <col min="9475" max="9475" width="10.44140625" style="75" customWidth="1"/>
    <col min="9476" max="9476" width="8.44140625" style="75" customWidth="1"/>
    <col min="9477" max="9479" width="6.44140625" style="75" customWidth="1"/>
    <col min="9480" max="9480" width="14" style="75" customWidth="1"/>
    <col min="9481" max="9481" width="6.44140625" style="75" customWidth="1"/>
    <col min="9482" max="9482" width="14.109375" style="75" customWidth="1"/>
    <col min="9483" max="9483" width="6.44140625" style="75" customWidth="1"/>
    <col min="9484" max="9484" width="11.44140625" style="75" customWidth="1"/>
    <col min="9485" max="9485" width="6.44140625" style="75" customWidth="1"/>
    <col min="9486" max="9486" width="11" style="75" customWidth="1"/>
    <col min="9487" max="9487" width="9.109375" style="75"/>
    <col min="9488" max="9488" width="10.109375" style="75" customWidth="1"/>
    <col min="9489" max="9489" width="9.109375" style="75"/>
    <col min="9490" max="9490" width="11.44140625" style="75" customWidth="1"/>
    <col min="9491" max="9716" width="9.109375" style="75"/>
    <col min="9717" max="9717" width="14.109375" style="75" bestFit="1" customWidth="1"/>
    <col min="9718" max="9728" width="9.109375" style="75"/>
    <col min="9729" max="9729" width="8.44140625" style="75" customWidth="1"/>
    <col min="9730" max="9730" width="12.33203125" style="75" customWidth="1"/>
    <col min="9731" max="9731" width="10.44140625" style="75" customWidth="1"/>
    <col min="9732" max="9732" width="8.44140625" style="75" customWidth="1"/>
    <col min="9733" max="9735" width="6.44140625" style="75" customWidth="1"/>
    <col min="9736" max="9736" width="14" style="75" customWidth="1"/>
    <col min="9737" max="9737" width="6.44140625" style="75" customWidth="1"/>
    <col min="9738" max="9738" width="14.109375" style="75" customWidth="1"/>
    <col min="9739" max="9739" width="6.44140625" style="75" customWidth="1"/>
    <col min="9740" max="9740" width="11.44140625" style="75" customWidth="1"/>
    <col min="9741" max="9741" width="6.44140625" style="75" customWidth="1"/>
    <col min="9742" max="9742" width="11" style="75" customWidth="1"/>
    <col min="9743" max="9743" width="9.109375" style="75"/>
    <col min="9744" max="9744" width="10.109375" style="75" customWidth="1"/>
    <col min="9745" max="9745" width="9.109375" style="75"/>
    <col min="9746" max="9746" width="11.44140625" style="75" customWidth="1"/>
    <col min="9747" max="9972" width="9.109375" style="75"/>
    <col min="9973" max="9973" width="14.109375" style="75" bestFit="1" customWidth="1"/>
    <col min="9974" max="9984" width="9.109375" style="75"/>
    <col min="9985" max="9985" width="8.44140625" style="75" customWidth="1"/>
    <col min="9986" max="9986" width="12.33203125" style="75" customWidth="1"/>
    <col min="9987" max="9987" width="10.44140625" style="75" customWidth="1"/>
    <col min="9988" max="9988" width="8.44140625" style="75" customWidth="1"/>
    <col min="9989" max="9991" width="6.44140625" style="75" customWidth="1"/>
    <col min="9992" max="9992" width="14" style="75" customWidth="1"/>
    <col min="9993" max="9993" width="6.44140625" style="75" customWidth="1"/>
    <col min="9994" max="9994" width="14.109375" style="75" customWidth="1"/>
    <col min="9995" max="9995" width="6.44140625" style="75" customWidth="1"/>
    <col min="9996" max="9996" width="11.44140625" style="75" customWidth="1"/>
    <col min="9997" max="9997" width="6.44140625" style="75" customWidth="1"/>
    <col min="9998" max="9998" width="11" style="75" customWidth="1"/>
    <col min="9999" max="9999" width="9.109375" style="75"/>
    <col min="10000" max="10000" width="10.109375" style="75" customWidth="1"/>
    <col min="10001" max="10001" width="9.109375" style="75"/>
    <col min="10002" max="10002" width="11.44140625" style="75" customWidth="1"/>
    <col min="10003" max="10228" width="9.109375" style="75"/>
    <col min="10229" max="10229" width="14.109375" style="75" bestFit="1" customWidth="1"/>
    <col min="10230" max="10240" width="9.109375" style="75"/>
    <col min="10241" max="10241" width="8.44140625" style="75" customWidth="1"/>
    <col min="10242" max="10242" width="12.33203125" style="75" customWidth="1"/>
    <col min="10243" max="10243" width="10.44140625" style="75" customWidth="1"/>
    <col min="10244" max="10244" width="8.44140625" style="75" customWidth="1"/>
    <col min="10245" max="10247" width="6.44140625" style="75" customWidth="1"/>
    <col min="10248" max="10248" width="14" style="75" customWidth="1"/>
    <col min="10249" max="10249" width="6.44140625" style="75" customWidth="1"/>
    <col min="10250" max="10250" width="14.109375" style="75" customWidth="1"/>
    <col min="10251" max="10251" width="6.44140625" style="75" customWidth="1"/>
    <col min="10252" max="10252" width="11.44140625" style="75" customWidth="1"/>
    <col min="10253" max="10253" width="6.44140625" style="75" customWidth="1"/>
    <col min="10254" max="10254" width="11" style="75" customWidth="1"/>
    <col min="10255" max="10255" width="9.109375" style="75"/>
    <col min="10256" max="10256" width="10.109375" style="75" customWidth="1"/>
    <col min="10257" max="10257" width="9.109375" style="75"/>
    <col min="10258" max="10258" width="11.44140625" style="75" customWidth="1"/>
    <col min="10259" max="10484" width="9.109375" style="75"/>
    <col min="10485" max="10485" width="14.109375" style="75" bestFit="1" customWidth="1"/>
    <col min="10486" max="10496" width="9.109375" style="75"/>
    <col min="10497" max="10497" width="8.44140625" style="75" customWidth="1"/>
    <col min="10498" max="10498" width="12.33203125" style="75" customWidth="1"/>
    <col min="10499" max="10499" width="10.44140625" style="75" customWidth="1"/>
    <col min="10500" max="10500" width="8.44140625" style="75" customWidth="1"/>
    <col min="10501" max="10503" width="6.44140625" style="75" customWidth="1"/>
    <col min="10504" max="10504" width="14" style="75" customWidth="1"/>
    <col min="10505" max="10505" width="6.44140625" style="75" customWidth="1"/>
    <col min="10506" max="10506" width="14.109375" style="75" customWidth="1"/>
    <col min="10507" max="10507" width="6.44140625" style="75" customWidth="1"/>
    <col min="10508" max="10508" width="11.44140625" style="75" customWidth="1"/>
    <col min="10509" max="10509" width="6.44140625" style="75" customWidth="1"/>
    <col min="10510" max="10510" width="11" style="75" customWidth="1"/>
    <col min="10511" max="10511" width="9.109375" style="75"/>
    <col min="10512" max="10512" width="10.109375" style="75" customWidth="1"/>
    <col min="10513" max="10513" width="9.109375" style="75"/>
    <col min="10514" max="10514" width="11.44140625" style="75" customWidth="1"/>
    <col min="10515" max="10740" width="9.109375" style="75"/>
    <col min="10741" max="10741" width="14.109375" style="75" bestFit="1" customWidth="1"/>
    <col min="10742" max="10752" width="9.109375" style="75"/>
    <col min="10753" max="10753" width="8.44140625" style="75" customWidth="1"/>
    <col min="10754" max="10754" width="12.33203125" style="75" customWidth="1"/>
    <col min="10755" max="10755" width="10.44140625" style="75" customWidth="1"/>
    <col min="10756" max="10756" width="8.44140625" style="75" customWidth="1"/>
    <col min="10757" max="10759" width="6.44140625" style="75" customWidth="1"/>
    <col min="10760" max="10760" width="14" style="75" customWidth="1"/>
    <col min="10761" max="10761" width="6.44140625" style="75" customWidth="1"/>
    <col min="10762" max="10762" width="14.109375" style="75" customWidth="1"/>
    <col min="10763" max="10763" width="6.44140625" style="75" customWidth="1"/>
    <col min="10764" max="10764" width="11.44140625" style="75" customWidth="1"/>
    <col min="10765" max="10765" width="6.44140625" style="75" customWidth="1"/>
    <col min="10766" max="10766" width="11" style="75" customWidth="1"/>
    <col min="10767" max="10767" width="9.109375" style="75"/>
    <col min="10768" max="10768" width="10.109375" style="75" customWidth="1"/>
    <col min="10769" max="10769" width="9.109375" style="75"/>
    <col min="10770" max="10770" width="11.44140625" style="75" customWidth="1"/>
    <col min="10771" max="10996" width="9.109375" style="75"/>
    <col min="10997" max="10997" width="14.109375" style="75" bestFit="1" customWidth="1"/>
    <col min="10998" max="11008" width="9.109375" style="75"/>
    <col min="11009" max="11009" width="8.44140625" style="75" customWidth="1"/>
    <col min="11010" max="11010" width="12.33203125" style="75" customWidth="1"/>
    <col min="11011" max="11011" width="10.44140625" style="75" customWidth="1"/>
    <col min="11012" max="11012" width="8.44140625" style="75" customWidth="1"/>
    <col min="11013" max="11015" width="6.44140625" style="75" customWidth="1"/>
    <col min="11016" max="11016" width="14" style="75" customWidth="1"/>
    <col min="11017" max="11017" width="6.44140625" style="75" customWidth="1"/>
    <col min="11018" max="11018" width="14.109375" style="75" customWidth="1"/>
    <col min="11019" max="11019" width="6.44140625" style="75" customWidth="1"/>
    <col min="11020" max="11020" width="11.44140625" style="75" customWidth="1"/>
    <col min="11021" max="11021" width="6.44140625" style="75" customWidth="1"/>
    <col min="11022" max="11022" width="11" style="75" customWidth="1"/>
    <col min="11023" max="11023" width="9.109375" style="75"/>
    <col min="11024" max="11024" width="10.109375" style="75" customWidth="1"/>
    <col min="11025" max="11025" width="9.109375" style="75"/>
    <col min="11026" max="11026" width="11.44140625" style="75" customWidth="1"/>
    <col min="11027" max="11252" width="9.109375" style="75"/>
    <col min="11253" max="11253" width="14.109375" style="75" bestFit="1" customWidth="1"/>
    <col min="11254" max="11264" width="9.109375" style="75"/>
    <col min="11265" max="11265" width="8.44140625" style="75" customWidth="1"/>
    <col min="11266" max="11266" width="12.33203125" style="75" customWidth="1"/>
    <col min="11267" max="11267" width="10.44140625" style="75" customWidth="1"/>
    <col min="11268" max="11268" width="8.44140625" style="75" customWidth="1"/>
    <col min="11269" max="11271" width="6.44140625" style="75" customWidth="1"/>
    <col min="11272" max="11272" width="14" style="75" customWidth="1"/>
    <col min="11273" max="11273" width="6.44140625" style="75" customWidth="1"/>
    <col min="11274" max="11274" width="14.109375" style="75" customWidth="1"/>
    <col min="11275" max="11275" width="6.44140625" style="75" customWidth="1"/>
    <col min="11276" max="11276" width="11.44140625" style="75" customWidth="1"/>
    <col min="11277" max="11277" width="6.44140625" style="75" customWidth="1"/>
    <col min="11278" max="11278" width="11" style="75" customWidth="1"/>
    <col min="11279" max="11279" width="9.109375" style="75"/>
    <col min="11280" max="11280" width="10.109375" style="75" customWidth="1"/>
    <col min="11281" max="11281" width="9.109375" style="75"/>
    <col min="11282" max="11282" width="11.44140625" style="75" customWidth="1"/>
    <col min="11283" max="11508" width="9.109375" style="75"/>
    <col min="11509" max="11509" width="14.109375" style="75" bestFit="1" customWidth="1"/>
    <col min="11510" max="11520" width="9.109375" style="75"/>
    <col min="11521" max="11521" width="8.44140625" style="75" customWidth="1"/>
    <col min="11522" max="11522" width="12.33203125" style="75" customWidth="1"/>
    <col min="11523" max="11523" width="10.44140625" style="75" customWidth="1"/>
    <col min="11524" max="11524" width="8.44140625" style="75" customWidth="1"/>
    <col min="11525" max="11527" width="6.44140625" style="75" customWidth="1"/>
    <col min="11528" max="11528" width="14" style="75" customWidth="1"/>
    <col min="11529" max="11529" width="6.44140625" style="75" customWidth="1"/>
    <col min="11530" max="11530" width="14.109375" style="75" customWidth="1"/>
    <col min="11531" max="11531" width="6.44140625" style="75" customWidth="1"/>
    <col min="11532" max="11532" width="11.44140625" style="75" customWidth="1"/>
    <col min="11533" max="11533" width="6.44140625" style="75" customWidth="1"/>
    <col min="11534" max="11534" width="11" style="75" customWidth="1"/>
    <col min="11535" max="11535" width="9.109375" style="75"/>
    <col min="11536" max="11536" width="10.109375" style="75" customWidth="1"/>
    <col min="11537" max="11537" width="9.109375" style="75"/>
    <col min="11538" max="11538" width="11.44140625" style="75" customWidth="1"/>
    <col min="11539" max="11764" width="9.109375" style="75"/>
    <col min="11765" max="11765" width="14.109375" style="75" bestFit="1" customWidth="1"/>
    <col min="11766" max="11776" width="9.109375" style="75"/>
    <col min="11777" max="11777" width="8.44140625" style="75" customWidth="1"/>
    <col min="11778" max="11778" width="12.33203125" style="75" customWidth="1"/>
    <col min="11779" max="11779" width="10.44140625" style="75" customWidth="1"/>
    <col min="11780" max="11780" width="8.44140625" style="75" customWidth="1"/>
    <col min="11781" max="11783" width="6.44140625" style="75" customWidth="1"/>
    <col min="11784" max="11784" width="14" style="75" customWidth="1"/>
    <col min="11785" max="11785" width="6.44140625" style="75" customWidth="1"/>
    <col min="11786" max="11786" width="14.109375" style="75" customWidth="1"/>
    <col min="11787" max="11787" width="6.44140625" style="75" customWidth="1"/>
    <col min="11788" max="11788" width="11.44140625" style="75" customWidth="1"/>
    <col min="11789" max="11789" width="6.44140625" style="75" customWidth="1"/>
    <col min="11790" max="11790" width="11" style="75" customWidth="1"/>
    <col min="11791" max="11791" width="9.109375" style="75"/>
    <col min="11792" max="11792" width="10.109375" style="75" customWidth="1"/>
    <col min="11793" max="11793" width="9.109375" style="75"/>
    <col min="11794" max="11794" width="11.44140625" style="75" customWidth="1"/>
    <col min="11795" max="12020" width="9.109375" style="75"/>
    <col min="12021" max="12021" width="14.109375" style="75" bestFit="1" customWidth="1"/>
    <col min="12022" max="12032" width="9.109375" style="75"/>
    <col min="12033" max="12033" width="8.44140625" style="75" customWidth="1"/>
    <col min="12034" max="12034" width="12.33203125" style="75" customWidth="1"/>
    <col min="12035" max="12035" width="10.44140625" style="75" customWidth="1"/>
    <col min="12036" max="12036" width="8.44140625" style="75" customWidth="1"/>
    <col min="12037" max="12039" width="6.44140625" style="75" customWidth="1"/>
    <col min="12040" max="12040" width="14" style="75" customWidth="1"/>
    <col min="12041" max="12041" width="6.44140625" style="75" customWidth="1"/>
    <col min="12042" max="12042" width="14.109375" style="75" customWidth="1"/>
    <col min="12043" max="12043" width="6.44140625" style="75" customWidth="1"/>
    <col min="12044" max="12044" width="11.44140625" style="75" customWidth="1"/>
    <col min="12045" max="12045" width="6.44140625" style="75" customWidth="1"/>
    <col min="12046" max="12046" width="11" style="75" customWidth="1"/>
    <col min="12047" max="12047" width="9.109375" style="75"/>
    <col min="12048" max="12048" width="10.109375" style="75" customWidth="1"/>
    <col min="12049" max="12049" width="9.109375" style="75"/>
    <col min="12050" max="12050" width="11.44140625" style="75" customWidth="1"/>
    <col min="12051" max="12276" width="9.109375" style="75"/>
    <col min="12277" max="12277" width="14.109375" style="75" bestFit="1" customWidth="1"/>
    <col min="12278" max="12288" width="9.109375" style="75"/>
    <col min="12289" max="12289" width="8.44140625" style="75" customWidth="1"/>
    <col min="12290" max="12290" width="12.33203125" style="75" customWidth="1"/>
    <col min="12291" max="12291" width="10.44140625" style="75" customWidth="1"/>
    <col min="12292" max="12292" width="8.44140625" style="75" customWidth="1"/>
    <col min="12293" max="12295" width="6.44140625" style="75" customWidth="1"/>
    <col min="12296" max="12296" width="14" style="75" customWidth="1"/>
    <col min="12297" max="12297" width="6.44140625" style="75" customWidth="1"/>
    <col min="12298" max="12298" width="14.109375" style="75" customWidth="1"/>
    <col min="12299" max="12299" width="6.44140625" style="75" customWidth="1"/>
    <col min="12300" max="12300" width="11.44140625" style="75" customWidth="1"/>
    <col min="12301" max="12301" width="6.44140625" style="75" customWidth="1"/>
    <col min="12302" max="12302" width="11" style="75" customWidth="1"/>
    <col min="12303" max="12303" width="9.109375" style="75"/>
    <col min="12304" max="12304" width="10.109375" style="75" customWidth="1"/>
    <col min="12305" max="12305" width="9.109375" style="75"/>
    <col min="12306" max="12306" width="11.44140625" style="75" customWidth="1"/>
    <col min="12307" max="12532" width="9.109375" style="75"/>
    <col min="12533" max="12533" width="14.109375" style="75" bestFit="1" customWidth="1"/>
    <col min="12534" max="12544" width="9.109375" style="75"/>
    <col min="12545" max="12545" width="8.44140625" style="75" customWidth="1"/>
    <col min="12546" max="12546" width="12.33203125" style="75" customWidth="1"/>
    <col min="12547" max="12547" width="10.44140625" style="75" customWidth="1"/>
    <col min="12548" max="12548" width="8.44140625" style="75" customWidth="1"/>
    <col min="12549" max="12551" width="6.44140625" style="75" customWidth="1"/>
    <col min="12552" max="12552" width="14" style="75" customWidth="1"/>
    <col min="12553" max="12553" width="6.44140625" style="75" customWidth="1"/>
    <col min="12554" max="12554" width="14.109375" style="75" customWidth="1"/>
    <col min="12555" max="12555" width="6.44140625" style="75" customWidth="1"/>
    <col min="12556" max="12556" width="11.44140625" style="75" customWidth="1"/>
    <col min="12557" max="12557" width="6.44140625" style="75" customWidth="1"/>
    <col min="12558" max="12558" width="11" style="75" customWidth="1"/>
    <col min="12559" max="12559" width="9.109375" style="75"/>
    <col min="12560" max="12560" width="10.109375" style="75" customWidth="1"/>
    <col min="12561" max="12561" width="9.109375" style="75"/>
    <col min="12562" max="12562" width="11.44140625" style="75" customWidth="1"/>
    <col min="12563" max="12788" width="9.109375" style="75"/>
    <col min="12789" max="12789" width="14.109375" style="75" bestFit="1" customWidth="1"/>
    <col min="12790" max="12800" width="9.109375" style="75"/>
    <col min="12801" max="12801" width="8.44140625" style="75" customWidth="1"/>
    <col min="12802" max="12802" width="12.33203125" style="75" customWidth="1"/>
    <col min="12803" max="12803" width="10.44140625" style="75" customWidth="1"/>
    <col min="12804" max="12804" width="8.44140625" style="75" customWidth="1"/>
    <col min="12805" max="12807" width="6.44140625" style="75" customWidth="1"/>
    <col min="12808" max="12808" width="14" style="75" customWidth="1"/>
    <col min="12809" max="12809" width="6.44140625" style="75" customWidth="1"/>
    <col min="12810" max="12810" width="14.109375" style="75" customWidth="1"/>
    <col min="12811" max="12811" width="6.44140625" style="75" customWidth="1"/>
    <col min="12812" max="12812" width="11.44140625" style="75" customWidth="1"/>
    <col min="12813" max="12813" width="6.44140625" style="75" customWidth="1"/>
    <col min="12814" max="12814" width="11" style="75" customWidth="1"/>
    <col min="12815" max="12815" width="9.109375" style="75"/>
    <col min="12816" max="12816" width="10.109375" style="75" customWidth="1"/>
    <col min="12817" max="12817" width="9.109375" style="75"/>
    <col min="12818" max="12818" width="11.44140625" style="75" customWidth="1"/>
    <col min="12819" max="13044" width="9.109375" style="75"/>
    <col min="13045" max="13045" width="14.109375" style="75" bestFit="1" customWidth="1"/>
    <col min="13046" max="13056" width="9.109375" style="75"/>
    <col min="13057" max="13057" width="8.44140625" style="75" customWidth="1"/>
    <col min="13058" max="13058" width="12.33203125" style="75" customWidth="1"/>
    <col min="13059" max="13059" width="10.44140625" style="75" customWidth="1"/>
    <col min="13060" max="13060" width="8.44140625" style="75" customWidth="1"/>
    <col min="13061" max="13063" width="6.44140625" style="75" customWidth="1"/>
    <col min="13064" max="13064" width="14" style="75" customWidth="1"/>
    <col min="13065" max="13065" width="6.44140625" style="75" customWidth="1"/>
    <col min="13066" max="13066" width="14.109375" style="75" customWidth="1"/>
    <col min="13067" max="13067" width="6.44140625" style="75" customWidth="1"/>
    <col min="13068" max="13068" width="11.44140625" style="75" customWidth="1"/>
    <col min="13069" max="13069" width="6.44140625" style="75" customWidth="1"/>
    <col min="13070" max="13070" width="11" style="75" customWidth="1"/>
    <col min="13071" max="13071" width="9.109375" style="75"/>
    <col min="13072" max="13072" width="10.109375" style="75" customWidth="1"/>
    <col min="13073" max="13073" width="9.109375" style="75"/>
    <col min="13074" max="13074" width="11.44140625" style="75" customWidth="1"/>
    <col min="13075" max="13300" width="9.109375" style="75"/>
    <col min="13301" max="13301" width="14.109375" style="75" bestFit="1" customWidth="1"/>
    <col min="13302" max="13312" width="9.109375" style="75"/>
    <col min="13313" max="13313" width="8.44140625" style="75" customWidth="1"/>
    <col min="13314" max="13314" width="12.33203125" style="75" customWidth="1"/>
    <col min="13315" max="13315" width="10.44140625" style="75" customWidth="1"/>
    <col min="13316" max="13316" width="8.44140625" style="75" customWidth="1"/>
    <col min="13317" max="13319" width="6.44140625" style="75" customWidth="1"/>
    <col min="13320" max="13320" width="14" style="75" customWidth="1"/>
    <col min="13321" max="13321" width="6.44140625" style="75" customWidth="1"/>
    <col min="13322" max="13322" width="14.109375" style="75" customWidth="1"/>
    <col min="13323" max="13323" width="6.44140625" style="75" customWidth="1"/>
    <col min="13324" max="13324" width="11.44140625" style="75" customWidth="1"/>
    <col min="13325" max="13325" width="6.44140625" style="75" customWidth="1"/>
    <col min="13326" max="13326" width="11" style="75" customWidth="1"/>
    <col min="13327" max="13327" width="9.109375" style="75"/>
    <col min="13328" max="13328" width="10.109375" style="75" customWidth="1"/>
    <col min="13329" max="13329" width="9.109375" style="75"/>
    <col min="13330" max="13330" width="11.44140625" style="75" customWidth="1"/>
    <col min="13331" max="13556" width="9.109375" style="75"/>
    <col min="13557" max="13557" width="14.109375" style="75" bestFit="1" customWidth="1"/>
    <col min="13558" max="13568" width="9.109375" style="75"/>
    <col min="13569" max="13569" width="8.44140625" style="75" customWidth="1"/>
    <col min="13570" max="13570" width="12.33203125" style="75" customWidth="1"/>
    <col min="13571" max="13571" width="10.44140625" style="75" customWidth="1"/>
    <col min="13572" max="13572" width="8.44140625" style="75" customWidth="1"/>
    <col min="13573" max="13575" width="6.44140625" style="75" customWidth="1"/>
    <col min="13576" max="13576" width="14" style="75" customWidth="1"/>
    <col min="13577" max="13577" width="6.44140625" style="75" customWidth="1"/>
    <col min="13578" max="13578" width="14.109375" style="75" customWidth="1"/>
    <col min="13579" max="13579" width="6.44140625" style="75" customWidth="1"/>
    <col min="13580" max="13580" width="11.44140625" style="75" customWidth="1"/>
    <col min="13581" max="13581" width="6.44140625" style="75" customWidth="1"/>
    <col min="13582" max="13582" width="11" style="75" customWidth="1"/>
    <col min="13583" max="13583" width="9.109375" style="75"/>
    <col min="13584" max="13584" width="10.109375" style="75" customWidth="1"/>
    <col min="13585" max="13585" width="9.109375" style="75"/>
    <col min="13586" max="13586" width="11.44140625" style="75" customWidth="1"/>
    <col min="13587" max="13812" width="9.109375" style="75"/>
    <col min="13813" max="13813" width="14.109375" style="75" bestFit="1" customWidth="1"/>
    <col min="13814" max="13824" width="9.109375" style="75"/>
    <col min="13825" max="13825" width="8.44140625" style="75" customWidth="1"/>
    <col min="13826" max="13826" width="12.33203125" style="75" customWidth="1"/>
    <col min="13827" max="13827" width="10.44140625" style="75" customWidth="1"/>
    <col min="13828" max="13828" width="8.44140625" style="75" customWidth="1"/>
    <col min="13829" max="13831" width="6.44140625" style="75" customWidth="1"/>
    <col min="13832" max="13832" width="14" style="75" customWidth="1"/>
    <col min="13833" max="13833" width="6.44140625" style="75" customWidth="1"/>
    <col min="13834" max="13834" width="14.109375" style="75" customWidth="1"/>
    <col min="13835" max="13835" width="6.44140625" style="75" customWidth="1"/>
    <col min="13836" max="13836" width="11.44140625" style="75" customWidth="1"/>
    <col min="13837" max="13837" width="6.44140625" style="75" customWidth="1"/>
    <col min="13838" max="13838" width="11" style="75" customWidth="1"/>
    <col min="13839" max="13839" width="9.109375" style="75"/>
    <col min="13840" max="13840" width="10.109375" style="75" customWidth="1"/>
    <col min="13841" max="13841" width="9.109375" style="75"/>
    <col min="13842" max="13842" width="11.44140625" style="75" customWidth="1"/>
    <col min="13843" max="14068" width="9.109375" style="75"/>
    <col min="14069" max="14069" width="14.109375" style="75" bestFit="1" customWidth="1"/>
    <col min="14070" max="14080" width="9.109375" style="75"/>
    <col min="14081" max="14081" width="8.44140625" style="75" customWidth="1"/>
    <col min="14082" max="14082" width="12.33203125" style="75" customWidth="1"/>
    <col min="14083" max="14083" width="10.44140625" style="75" customWidth="1"/>
    <col min="14084" max="14084" width="8.44140625" style="75" customWidth="1"/>
    <col min="14085" max="14087" width="6.44140625" style="75" customWidth="1"/>
    <col min="14088" max="14088" width="14" style="75" customWidth="1"/>
    <col min="14089" max="14089" width="6.44140625" style="75" customWidth="1"/>
    <col min="14090" max="14090" width="14.109375" style="75" customWidth="1"/>
    <col min="14091" max="14091" width="6.44140625" style="75" customWidth="1"/>
    <col min="14092" max="14092" width="11.44140625" style="75" customWidth="1"/>
    <col min="14093" max="14093" width="6.44140625" style="75" customWidth="1"/>
    <col min="14094" max="14094" width="11" style="75" customWidth="1"/>
    <col min="14095" max="14095" width="9.109375" style="75"/>
    <col min="14096" max="14096" width="10.109375" style="75" customWidth="1"/>
    <col min="14097" max="14097" width="9.109375" style="75"/>
    <col min="14098" max="14098" width="11.44140625" style="75" customWidth="1"/>
    <col min="14099" max="14324" width="9.109375" style="75"/>
    <col min="14325" max="14325" width="14.109375" style="75" bestFit="1" customWidth="1"/>
    <col min="14326" max="14336" width="9.109375" style="75"/>
    <col min="14337" max="14337" width="8.44140625" style="75" customWidth="1"/>
    <col min="14338" max="14338" width="12.33203125" style="75" customWidth="1"/>
    <col min="14339" max="14339" width="10.44140625" style="75" customWidth="1"/>
    <col min="14340" max="14340" width="8.44140625" style="75" customWidth="1"/>
    <col min="14341" max="14343" width="6.44140625" style="75" customWidth="1"/>
    <col min="14344" max="14344" width="14" style="75" customWidth="1"/>
    <col min="14345" max="14345" width="6.44140625" style="75" customWidth="1"/>
    <col min="14346" max="14346" width="14.109375" style="75" customWidth="1"/>
    <col min="14347" max="14347" width="6.44140625" style="75" customWidth="1"/>
    <col min="14348" max="14348" width="11.44140625" style="75" customWidth="1"/>
    <col min="14349" max="14349" width="6.44140625" style="75" customWidth="1"/>
    <col min="14350" max="14350" width="11" style="75" customWidth="1"/>
    <col min="14351" max="14351" width="9.109375" style="75"/>
    <col min="14352" max="14352" width="10.109375" style="75" customWidth="1"/>
    <col min="14353" max="14353" width="9.109375" style="75"/>
    <col min="14354" max="14354" width="11.44140625" style="75" customWidth="1"/>
    <col min="14355" max="14580" width="9.109375" style="75"/>
    <col min="14581" max="14581" width="14.109375" style="75" bestFit="1" customWidth="1"/>
    <col min="14582" max="14592" width="9.109375" style="75"/>
    <col min="14593" max="14593" width="8.44140625" style="75" customWidth="1"/>
    <col min="14594" max="14594" width="12.33203125" style="75" customWidth="1"/>
    <col min="14595" max="14595" width="10.44140625" style="75" customWidth="1"/>
    <col min="14596" max="14596" width="8.44140625" style="75" customWidth="1"/>
    <col min="14597" max="14599" width="6.44140625" style="75" customWidth="1"/>
    <col min="14600" max="14600" width="14" style="75" customWidth="1"/>
    <col min="14601" max="14601" width="6.44140625" style="75" customWidth="1"/>
    <col min="14602" max="14602" width="14.109375" style="75" customWidth="1"/>
    <col min="14603" max="14603" width="6.44140625" style="75" customWidth="1"/>
    <col min="14604" max="14604" width="11.44140625" style="75" customWidth="1"/>
    <col min="14605" max="14605" width="6.44140625" style="75" customWidth="1"/>
    <col min="14606" max="14606" width="11" style="75" customWidth="1"/>
    <col min="14607" max="14607" width="9.109375" style="75"/>
    <col min="14608" max="14608" width="10.109375" style="75" customWidth="1"/>
    <col min="14609" max="14609" width="9.109375" style="75"/>
    <col min="14610" max="14610" width="11.44140625" style="75" customWidth="1"/>
    <col min="14611" max="14836" width="9.109375" style="75"/>
    <col min="14837" max="14837" width="14.109375" style="75" bestFit="1" customWidth="1"/>
    <col min="14838" max="14848" width="9.109375" style="75"/>
    <col min="14849" max="14849" width="8.44140625" style="75" customWidth="1"/>
    <col min="14850" max="14850" width="12.33203125" style="75" customWidth="1"/>
    <col min="14851" max="14851" width="10.44140625" style="75" customWidth="1"/>
    <col min="14852" max="14852" width="8.44140625" style="75" customWidth="1"/>
    <col min="14853" max="14855" width="6.44140625" style="75" customWidth="1"/>
    <col min="14856" max="14856" width="14" style="75" customWidth="1"/>
    <col min="14857" max="14857" width="6.44140625" style="75" customWidth="1"/>
    <col min="14858" max="14858" width="14.109375" style="75" customWidth="1"/>
    <col min="14859" max="14859" width="6.44140625" style="75" customWidth="1"/>
    <col min="14860" max="14860" width="11.44140625" style="75" customWidth="1"/>
    <col min="14861" max="14861" width="6.44140625" style="75" customWidth="1"/>
    <col min="14862" max="14862" width="11" style="75" customWidth="1"/>
    <col min="14863" max="14863" width="9.109375" style="75"/>
    <col min="14864" max="14864" width="10.109375" style="75" customWidth="1"/>
    <col min="14865" max="14865" width="9.109375" style="75"/>
    <col min="14866" max="14866" width="11.44140625" style="75" customWidth="1"/>
    <col min="14867" max="15092" width="9.109375" style="75"/>
    <col min="15093" max="15093" width="14.109375" style="75" bestFit="1" customWidth="1"/>
    <col min="15094" max="15104" width="9.109375" style="75"/>
    <col min="15105" max="15105" width="8.44140625" style="75" customWidth="1"/>
    <col min="15106" max="15106" width="12.33203125" style="75" customWidth="1"/>
    <col min="15107" max="15107" width="10.44140625" style="75" customWidth="1"/>
    <col min="15108" max="15108" width="8.44140625" style="75" customWidth="1"/>
    <col min="15109" max="15111" width="6.44140625" style="75" customWidth="1"/>
    <col min="15112" max="15112" width="14" style="75" customWidth="1"/>
    <col min="15113" max="15113" width="6.44140625" style="75" customWidth="1"/>
    <col min="15114" max="15114" width="14.109375" style="75" customWidth="1"/>
    <col min="15115" max="15115" width="6.44140625" style="75" customWidth="1"/>
    <col min="15116" max="15116" width="11.44140625" style="75" customWidth="1"/>
    <col min="15117" max="15117" width="6.44140625" style="75" customWidth="1"/>
    <col min="15118" max="15118" width="11" style="75" customWidth="1"/>
    <col min="15119" max="15119" width="9.109375" style="75"/>
    <col min="15120" max="15120" width="10.109375" style="75" customWidth="1"/>
    <col min="15121" max="15121" width="9.109375" style="75"/>
    <col min="15122" max="15122" width="11.44140625" style="75" customWidth="1"/>
    <col min="15123" max="15348" width="9.109375" style="75"/>
    <col min="15349" max="15349" width="14.109375" style="75" bestFit="1" customWidth="1"/>
    <col min="15350" max="15360" width="9.109375" style="75"/>
    <col min="15361" max="15361" width="8.44140625" style="75" customWidth="1"/>
    <col min="15362" max="15362" width="12.33203125" style="75" customWidth="1"/>
    <col min="15363" max="15363" width="10.44140625" style="75" customWidth="1"/>
    <col min="15364" max="15364" width="8.44140625" style="75" customWidth="1"/>
    <col min="15365" max="15367" width="6.44140625" style="75" customWidth="1"/>
    <col min="15368" max="15368" width="14" style="75" customWidth="1"/>
    <col min="15369" max="15369" width="6.44140625" style="75" customWidth="1"/>
    <col min="15370" max="15370" width="14.109375" style="75" customWidth="1"/>
    <col min="15371" max="15371" width="6.44140625" style="75" customWidth="1"/>
    <col min="15372" max="15372" width="11.44140625" style="75" customWidth="1"/>
    <col min="15373" max="15373" width="6.44140625" style="75" customWidth="1"/>
    <col min="15374" max="15374" width="11" style="75" customWidth="1"/>
    <col min="15375" max="15375" width="9.109375" style="75"/>
    <col min="15376" max="15376" width="10.109375" style="75" customWidth="1"/>
    <col min="15377" max="15377" width="9.109375" style="75"/>
    <col min="15378" max="15378" width="11.44140625" style="75" customWidth="1"/>
    <col min="15379" max="15604" width="9.109375" style="75"/>
    <col min="15605" max="15605" width="14.109375" style="75" bestFit="1" customWidth="1"/>
    <col min="15606" max="15616" width="9.109375" style="75"/>
    <col min="15617" max="15617" width="8.44140625" style="75" customWidth="1"/>
    <col min="15618" max="15618" width="12.33203125" style="75" customWidth="1"/>
    <col min="15619" max="15619" width="10.44140625" style="75" customWidth="1"/>
    <col min="15620" max="15620" width="8.44140625" style="75" customWidth="1"/>
    <col min="15621" max="15623" width="6.44140625" style="75" customWidth="1"/>
    <col min="15624" max="15624" width="14" style="75" customWidth="1"/>
    <col min="15625" max="15625" width="6.44140625" style="75" customWidth="1"/>
    <col min="15626" max="15626" width="14.109375" style="75" customWidth="1"/>
    <col min="15627" max="15627" width="6.44140625" style="75" customWidth="1"/>
    <col min="15628" max="15628" width="11.44140625" style="75" customWidth="1"/>
    <col min="15629" max="15629" width="6.44140625" style="75" customWidth="1"/>
    <col min="15630" max="15630" width="11" style="75" customWidth="1"/>
    <col min="15631" max="15631" width="9.109375" style="75"/>
    <col min="15632" max="15632" width="10.109375" style="75" customWidth="1"/>
    <col min="15633" max="15633" width="9.109375" style="75"/>
    <col min="15634" max="15634" width="11.44140625" style="75" customWidth="1"/>
    <col min="15635" max="15860" width="9.109375" style="75"/>
    <col min="15861" max="15861" width="14.109375" style="75" bestFit="1" customWidth="1"/>
    <col min="15862" max="15872" width="9.109375" style="75"/>
    <col min="15873" max="15873" width="8.44140625" style="75" customWidth="1"/>
    <col min="15874" max="15874" width="12.33203125" style="75" customWidth="1"/>
    <col min="15875" max="15875" width="10.44140625" style="75" customWidth="1"/>
    <col min="15876" max="15876" width="8.44140625" style="75" customWidth="1"/>
    <col min="15877" max="15879" width="6.44140625" style="75" customWidth="1"/>
    <col min="15880" max="15880" width="14" style="75" customWidth="1"/>
    <col min="15881" max="15881" width="6.44140625" style="75" customWidth="1"/>
    <col min="15882" max="15882" width="14.109375" style="75" customWidth="1"/>
    <col min="15883" max="15883" width="6.44140625" style="75" customWidth="1"/>
    <col min="15884" max="15884" width="11.44140625" style="75" customWidth="1"/>
    <col min="15885" max="15885" width="6.44140625" style="75" customWidth="1"/>
    <col min="15886" max="15886" width="11" style="75" customWidth="1"/>
    <col min="15887" max="15887" width="9.109375" style="75"/>
    <col min="15888" max="15888" width="10.109375" style="75" customWidth="1"/>
    <col min="15889" max="15889" width="9.109375" style="75"/>
    <col min="15890" max="15890" width="11.44140625" style="75" customWidth="1"/>
    <col min="15891" max="16116" width="9.109375" style="75"/>
    <col min="16117" max="16117" width="14.109375" style="75" bestFit="1" customWidth="1"/>
    <col min="16118" max="16128" width="9.109375" style="75"/>
    <col min="16129" max="16129" width="8.44140625" style="75" customWidth="1"/>
    <col min="16130" max="16130" width="12.33203125" style="75" customWidth="1"/>
    <col min="16131" max="16131" width="10.44140625" style="75" customWidth="1"/>
    <col min="16132" max="16132" width="8.44140625" style="75" customWidth="1"/>
    <col min="16133" max="16135" width="6.44140625" style="75" customWidth="1"/>
    <col min="16136" max="16136" width="14" style="75" customWidth="1"/>
    <col min="16137" max="16137" width="6.44140625" style="75" customWidth="1"/>
    <col min="16138" max="16138" width="14.109375" style="75" customWidth="1"/>
    <col min="16139" max="16139" width="6.44140625" style="75" customWidth="1"/>
    <col min="16140" max="16140" width="11.44140625" style="75" customWidth="1"/>
    <col min="16141" max="16141" width="6.44140625" style="75" customWidth="1"/>
    <col min="16142" max="16142" width="11" style="75" customWidth="1"/>
    <col min="16143" max="16143" width="9.109375" style="75"/>
    <col min="16144" max="16144" width="10.109375" style="75" customWidth="1"/>
    <col min="16145" max="16145" width="9.109375" style="75"/>
    <col min="16146" max="16146" width="11.44140625" style="75" customWidth="1"/>
    <col min="16147" max="16372" width="9.109375" style="75"/>
    <col min="16373" max="16373" width="14.109375" style="75" bestFit="1" customWidth="1"/>
    <col min="16374" max="16384" width="9.109375" style="75"/>
  </cols>
  <sheetData>
    <row r="1" spans="1:23" ht="18" customHeight="1" thickBot="1" x14ac:dyDescent="0.3">
      <c r="A1" s="492" t="s">
        <v>504</v>
      </c>
      <c r="B1" s="492"/>
      <c r="C1" s="492"/>
      <c r="D1" s="492"/>
      <c r="E1" s="492"/>
      <c r="F1" s="492"/>
      <c r="G1" s="492"/>
      <c r="H1" s="492"/>
      <c r="I1" s="492"/>
      <c r="J1" s="492"/>
      <c r="K1" s="492"/>
      <c r="L1" s="492"/>
      <c r="M1" s="492"/>
      <c r="N1" s="492"/>
    </row>
    <row r="2" spans="1:23" ht="26.25" customHeight="1" x14ac:dyDescent="0.25">
      <c r="A2" s="76"/>
      <c r="B2" s="76"/>
      <c r="C2" s="76"/>
      <c r="D2" s="76"/>
      <c r="E2" s="76"/>
      <c r="F2" s="76"/>
      <c r="G2" s="76"/>
      <c r="H2" s="76"/>
      <c r="I2" s="76"/>
      <c r="J2" s="76"/>
      <c r="K2" s="76"/>
      <c r="L2" s="76"/>
      <c r="M2" s="76"/>
      <c r="N2" s="76"/>
      <c r="O2" s="77"/>
      <c r="P2" s="77"/>
      <c r="Q2" s="77"/>
      <c r="R2" s="77"/>
      <c r="S2" s="77"/>
      <c r="T2" s="77"/>
      <c r="U2" s="77"/>
      <c r="V2" s="77"/>
      <c r="W2" s="77"/>
    </row>
    <row r="3" spans="1:23" s="77" customFormat="1" ht="37.5" customHeight="1" x14ac:dyDescent="0.25">
      <c r="A3" s="493" t="s">
        <v>101</v>
      </c>
      <c r="B3" s="494"/>
      <c r="C3" s="494"/>
      <c r="D3" s="495"/>
      <c r="E3" s="496"/>
      <c r="F3" s="497"/>
      <c r="G3" s="497"/>
      <c r="H3" s="498"/>
      <c r="I3" s="499" t="s">
        <v>102</v>
      </c>
      <c r="J3" s="499"/>
      <c r="K3" s="499"/>
      <c r="L3" s="499"/>
      <c r="M3" s="499"/>
      <c r="N3" s="499"/>
    </row>
    <row r="4" spans="1:23" s="77" customFormat="1" ht="12.75" customHeight="1" x14ac:dyDescent="0.25">
      <c r="A4" s="500" t="s">
        <v>103</v>
      </c>
      <c r="B4" s="501"/>
      <c r="C4" s="501"/>
      <c r="D4" s="502"/>
      <c r="E4" s="506"/>
      <c r="F4" s="507"/>
      <c r="G4" s="507"/>
      <c r="H4" s="507"/>
      <c r="I4" s="508" t="s">
        <v>104</v>
      </c>
      <c r="J4" s="509"/>
      <c r="K4" s="509"/>
      <c r="L4" s="510"/>
      <c r="M4" s="510"/>
      <c r="N4" s="511"/>
    </row>
    <row r="5" spans="1:23" s="77" customFormat="1" ht="21.75" customHeight="1" x14ac:dyDescent="0.25">
      <c r="A5" s="503"/>
      <c r="B5" s="504"/>
      <c r="C5" s="504"/>
      <c r="D5" s="505"/>
      <c r="E5" s="507"/>
      <c r="F5" s="507"/>
      <c r="G5" s="507"/>
      <c r="H5" s="507"/>
      <c r="I5" s="512"/>
      <c r="J5" s="513"/>
      <c r="K5" s="513"/>
      <c r="L5" s="513"/>
      <c r="M5" s="513"/>
      <c r="N5" s="514"/>
    </row>
    <row r="6" spans="1:23" s="77" customFormat="1" ht="21.75" customHeight="1" x14ac:dyDescent="0.25">
      <c r="A6" s="528" t="s">
        <v>105</v>
      </c>
      <c r="B6" s="529"/>
      <c r="C6" s="529"/>
      <c r="D6" s="530"/>
      <c r="E6" s="534"/>
      <c r="F6" s="534"/>
      <c r="G6" s="534"/>
      <c r="H6" s="535"/>
      <c r="I6" s="538" t="s">
        <v>107</v>
      </c>
      <c r="J6" s="538"/>
      <c r="K6" s="538"/>
      <c r="L6" s="538"/>
      <c r="M6" s="538"/>
      <c r="N6" s="538"/>
    </row>
    <row r="7" spans="1:23" s="77" customFormat="1" ht="27" customHeight="1" x14ac:dyDescent="0.25">
      <c r="A7" s="531"/>
      <c r="B7" s="532"/>
      <c r="C7" s="532"/>
      <c r="D7" s="533"/>
      <c r="E7" s="536"/>
      <c r="F7" s="536"/>
      <c r="G7" s="536"/>
      <c r="H7" s="537"/>
      <c r="I7" s="539">
        <v>2025</v>
      </c>
      <c r="J7" s="540"/>
      <c r="K7" s="538">
        <v>2026</v>
      </c>
      <c r="L7" s="538"/>
      <c r="M7" s="538">
        <v>2027</v>
      </c>
      <c r="N7" s="538"/>
    </row>
    <row r="8" spans="1:23" s="77" customFormat="1" ht="31.5" customHeight="1" x14ac:dyDescent="0.25">
      <c r="A8" s="515" t="s">
        <v>108</v>
      </c>
      <c r="B8" s="516"/>
      <c r="C8" s="516"/>
      <c r="D8" s="517"/>
      <c r="E8" s="518"/>
      <c r="F8" s="518"/>
      <c r="G8" s="518"/>
      <c r="H8" s="519"/>
      <c r="I8" s="520"/>
      <c r="J8" s="521"/>
      <c r="K8" s="522"/>
      <c r="L8" s="522"/>
      <c r="M8" s="522"/>
      <c r="N8" s="522"/>
    </row>
    <row r="9" spans="1:23" ht="38.25" customHeight="1" x14ac:dyDescent="0.25">
      <c r="A9" s="523" t="s">
        <v>109</v>
      </c>
      <c r="B9" s="524"/>
      <c r="C9" s="525" t="s">
        <v>294</v>
      </c>
      <c r="D9" s="526"/>
      <c r="E9" s="526"/>
      <c r="F9" s="526"/>
      <c r="G9" s="526"/>
      <c r="H9" s="526"/>
      <c r="I9" s="526"/>
      <c r="J9" s="526"/>
      <c r="K9" s="526"/>
      <c r="L9" s="526"/>
      <c r="M9" s="526"/>
      <c r="N9" s="527"/>
    </row>
    <row r="10" spans="1:23" ht="38.25" hidden="1" customHeight="1" x14ac:dyDescent="0.25">
      <c r="A10" s="523"/>
      <c r="B10" s="524"/>
      <c r="C10" s="525"/>
      <c r="D10" s="544"/>
      <c r="E10" s="544"/>
      <c r="F10" s="544"/>
      <c r="G10" s="544"/>
      <c r="H10" s="544"/>
      <c r="I10" s="544"/>
      <c r="J10" s="544"/>
      <c r="K10" s="544"/>
      <c r="L10" s="544"/>
      <c r="M10" s="544"/>
      <c r="N10" s="545"/>
    </row>
    <row r="11" spans="1:23" ht="19.5" customHeight="1" x14ac:dyDescent="0.25">
      <c r="A11" s="546" t="s">
        <v>111</v>
      </c>
      <c r="B11" s="547"/>
      <c r="C11" s="552" t="s">
        <v>505</v>
      </c>
      <c r="D11" s="553"/>
      <c r="E11" s="553"/>
      <c r="F11" s="553"/>
      <c r="G11" s="553"/>
      <c r="H11" s="553"/>
      <c r="I11" s="553"/>
      <c r="J11" s="553"/>
      <c r="K11" s="553"/>
      <c r="L11" s="553"/>
      <c r="M11" s="553"/>
      <c r="N11" s="554"/>
    </row>
    <row r="12" spans="1:23" ht="19.5" customHeight="1" x14ac:dyDescent="0.25">
      <c r="A12" s="548"/>
      <c r="B12" s="549"/>
      <c r="C12" s="555"/>
      <c r="D12" s="556"/>
      <c r="E12" s="556"/>
      <c r="F12" s="556"/>
      <c r="G12" s="556"/>
      <c r="H12" s="556"/>
      <c r="I12" s="556"/>
      <c r="J12" s="556"/>
      <c r="K12" s="556"/>
      <c r="L12" s="556"/>
      <c r="M12" s="556"/>
      <c r="N12" s="557"/>
    </row>
    <row r="13" spans="1:23" ht="22.5" customHeight="1" x14ac:dyDescent="0.25">
      <c r="A13" s="548"/>
      <c r="B13" s="549"/>
      <c r="C13" s="555"/>
      <c r="D13" s="556"/>
      <c r="E13" s="556"/>
      <c r="F13" s="556"/>
      <c r="G13" s="556"/>
      <c r="H13" s="556"/>
      <c r="I13" s="556"/>
      <c r="J13" s="556"/>
      <c r="K13" s="556"/>
      <c r="L13" s="556"/>
      <c r="M13" s="556"/>
      <c r="N13" s="557"/>
    </row>
    <row r="14" spans="1:23" ht="81.75" customHeight="1" x14ac:dyDescent="0.25">
      <c r="A14" s="548"/>
      <c r="B14" s="549"/>
      <c r="C14" s="555"/>
      <c r="D14" s="556"/>
      <c r="E14" s="556"/>
      <c r="F14" s="556"/>
      <c r="G14" s="556"/>
      <c r="H14" s="556"/>
      <c r="I14" s="556"/>
      <c r="J14" s="556"/>
      <c r="K14" s="556"/>
      <c r="L14" s="556"/>
      <c r="M14" s="556"/>
      <c r="N14" s="557"/>
    </row>
    <row r="15" spans="1:23" ht="18.75" hidden="1" customHeight="1" x14ac:dyDescent="0.25">
      <c r="A15" s="548"/>
      <c r="B15" s="549"/>
      <c r="C15" s="555"/>
      <c r="D15" s="556"/>
      <c r="E15" s="556"/>
      <c r="F15" s="556"/>
      <c r="G15" s="556"/>
      <c r="H15" s="556"/>
      <c r="I15" s="556"/>
      <c r="J15" s="556"/>
      <c r="K15" s="556"/>
      <c r="L15" s="556"/>
      <c r="M15" s="556"/>
      <c r="N15" s="557"/>
    </row>
    <row r="16" spans="1:23" ht="16.5" hidden="1" customHeight="1" x14ac:dyDescent="0.25">
      <c r="A16" s="548"/>
      <c r="B16" s="549"/>
      <c r="C16" s="555"/>
      <c r="D16" s="556"/>
      <c r="E16" s="556"/>
      <c r="F16" s="556"/>
      <c r="G16" s="556"/>
      <c r="H16" s="556"/>
      <c r="I16" s="556"/>
      <c r="J16" s="556"/>
      <c r="K16" s="556"/>
      <c r="L16" s="556"/>
      <c r="M16" s="556"/>
      <c r="N16" s="557"/>
    </row>
    <row r="17" spans="1:29" ht="23.25" hidden="1" customHeight="1" x14ac:dyDescent="0.25">
      <c r="A17" s="548"/>
      <c r="B17" s="549"/>
      <c r="C17" s="555"/>
      <c r="D17" s="556"/>
      <c r="E17" s="556"/>
      <c r="F17" s="556"/>
      <c r="G17" s="556"/>
      <c r="H17" s="556"/>
      <c r="I17" s="556"/>
      <c r="J17" s="556"/>
      <c r="K17" s="556"/>
      <c r="L17" s="556"/>
      <c r="M17" s="556"/>
      <c r="N17" s="557"/>
    </row>
    <row r="18" spans="1:29" ht="20.25" hidden="1" customHeight="1" x14ac:dyDescent="0.25">
      <c r="A18" s="548"/>
      <c r="B18" s="549"/>
      <c r="C18" s="555"/>
      <c r="D18" s="556"/>
      <c r="E18" s="556"/>
      <c r="F18" s="556"/>
      <c r="G18" s="556"/>
      <c r="H18" s="556"/>
      <c r="I18" s="556"/>
      <c r="J18" s="556"/>
      <c r="K18" s="556"/>
      <c r="L18" s="556"/>
      <c r="M18" s="556"/>
      <c r="N18" s="557"/>
    </row>
    <row r="19" spans="1:29" ht="13.5" hidden="1" customHeight="1" x14ac:dyDescent="0.25">
      <c r="A19" s="548"/>
      <c r="B19" s="549"/>
      <c r="C19" s="555"/>
      <c r="D19" s="556"/>
      <c r="E19" s="556"/>
      <c r="F19" s="556"/>
      <c r="G19" s="556"/>
      <c r="H19" s="556"/>
      <c r="I19" s="556"/>
      <c r="J19" s="556"/>
      <c r="K19" s="556"/>
      <c r="L19" s="556"/>
      <c r="M19" s="556"/>
      <c r="N19" s="557"/>
    </row>
    <row r="20" spans="1:29" ht="13.5" hidden="1" customHeight="1" x14ac:dyDescent="0.25">
      <c r="A20" s="548"/>
      <c r="B20" s="549"/>
      <c r="C20" s="555"/>
      <c r="D20" s="556"/>
      <c r="E20" s="556"/>
      <c r="F20" s="556"/>
      <c r="G20" s="556"/>
      <c r="H20" s="556"/>
      <c r="I20" s="556"/>
      <c r="J20" s="556"/>
      <c r="K20" s="556"/>
      <c r="L20" s="556"/>
      <c r="M20" s="556"/>
      <c r="N20" s="557"/>
    </row>
    <row r="21" spans="1:29" ht="13.5" hidden="1" customHeight="1" x14ac:dyDescent="0.25">
      <c r="A21" s="548"/>
      <c r="B21" s="549"/>
      <c r="C21" s="555"/>
      <c r="D21" s="556"/>
      <c r="E21" s="556"/>
      <c r="F21" s="556"/>
      <c r="G21" s="556"/>
      <c r="H21" s="556"/>
      <c r="I21" s="556"/>
      <c r="J21" s="556"/>
      <c r="K21" s="556"/>
      <c r="L21" s="556"/>
      <c r="M21" s="556"/>
      <c r="N21" s="557"/>
    </row>
    <row r="22" spans="1:29" ht="13.5" hidden="1" customHeight="1" x14ac:dyDescent="0.25">
      <c r="A22" s="548"/>
      <c r="B22" s="549"/>
      <c r="C22" s="555"/>
      <c r="D22" s="556"/>
      <c r="E22" s="556"/>
      <c r="F22" s="556"/>
      <c r="G22" s="556"/>
      <c r="H22" s="556"/>
      <c r="I22" s="556"/>
      <c r="J22" s="556"/>
      <c r="K22" s="556"/>
      <c r="L22" s="556"/>
      <c r="M22" s="556"/>
      <c r="N22" s="557"/>
    </row>
    <row r="23" spans="1:29" ht="13.5" hidden="1" customHeight="1" x14ac:dyDescent="0.25">
      <c r="A23" s="550"/>
      <c r="B23" s="551"/>
      <c r="C23" s="558"/>
      <c r="D23" s="559"/>
      <c r="E23" s="559"/>
      <c r="F23" s="559"/>
      <c r="G23" s="559"/>
      <c r="H23" s="559"/>
      <c r="I23" s="559"/>
      <c r="J23" s="559"/>
      <c r="K23" s="559"/>
      <c r="L23" s="559"/>
      <c r="M23" s="559"/>
      <c r="N23" s="560"/>
    </row>
    <row r="24" spans="1:29" ht="18.75" customHeight="1" x14ac:dyDescent="0.25">
      <c r="A24" s="561" t="s">
        <v>113</v>
      </c>
      <c r="B24" s="562"/>
      <c r="C24" s="562"/>
      <c r="D24" s="562"/>
      <c r="E24" s="562"/>
      <c r="F24" s="562"/>
      <c r="G24" s="562"/>
      <c r="H24" s="562"/>
      <c r="I24" s="562"/>
      <c r="J24" s="562"/>
      <c r="K24" s="562"/>
      <c r="L24" s="562"/>
      <c r="M24" s="562"/>
      <c r="N24" s="563"/>
      <c r="R24" s="78"/>
      <c r="S24" s="78"/>
      <c r="T24" s="78"/>
      <c r="U24" s="78"/>
      <c r="V24" s="78"/>
      <c r="W24" s="78"/>
      <c r="X24" s="78"/>
      <c r="Y24" s="78"/>
      <c r="Z24" s="78"/>
      <c r="AA24" s="78"/>
      <c r="AB24" s="78"/>
      <c r="AC24" s="78"/>
    </row>
    <row r="25" spans="1:29" ht="27" customHeight="1" x14ac:dyDescent="0.25">
      <c r="A25" s="79">
        <v>1</v>
      </c>
      <c r="B25" s="477" t="s">
        <v>295</v>
      </c>
      <c r="C25" s="478"/>
      <c r="D25" s="478"/>
      <c r="E25" s="478"/>
      <c r="F25" s="478"/>
      <c r="G25" s="479"/>
      <c r="H25" s="79">
        <v>6</v>
      </c>
      <c r="I25" s="477"/>
      <c r="J25" s="478"/>
      <c r="K25" s="478"/>
      <c r="L25" s="478"/>
      <c r="M25" s="478"/>
      <c r="N25" s="479"/>
      <c r="R25" s="78"/>
      <c r="S25" s="78"/>
      <c r="T25" s="78"/>
      <c r="U25" s="78"/>
      <c r="V25" s="78"/>
      <c r="W25" s="78"/>
      <c r="X25" s="78"/>
      <c r="Y25" s="78"/>
      <c r="Z25" s="78"/>
      <c r="AA25" s="78"/>
      <c r="AB25" s="78"/>
      <c r="AC25" s="78"/>
    </row>
    <row r="26" spans="1:29" ht="27" customHeight="1" x14ac:dyDescent="0.25">
      <c r="A26" s="79">
        <v>2</v>
      </c>
      <c r="B26" s="477" t="s">
        <v>506</v>
      </c>
      <c r="C26" s="478"/>
      <c r="D26" s="478"/>
      <c r="E26" s="478"/>
      <c r="F26" s="478"/>
      <c r="G26" s="479"/>
      <c r="H26" s="79">
        <v>7</v>
      </c>
      <c r="I26" s="477"/>
      <c r="J26" s="478"/>
      <c r="K26" s="478"/>
      <c r="L26" s="478"/>
      <c r="M26" s="478"/>
      <c r="N26" s="479"/>
      <c r="R26" s="78"/>
      <c r="S26" s="78"/>
      <c r="T26" s="78"/>
      <c r="U26" s="78"/>
      <c r="V26" s="78"/>
      <c r="W26" s="78"/>
      <c r="X26" s="78"/>
      <c r="Y26" s="78"/>
      <c r="Z26" s="78"/>
      <c r="AA26" s="78"/>
      <c r="AB26" s="78"/>
      <c r="AC26" s="78"/>
    </row>
    <row r="27" spans="1:29" ht="26.25" customHeight="1" x14ac:dyDescent="0.25">
      <c r="A27" s="79">
        <v>3</v>
      </c>
      <c r="B27" s="477" t="s">
        <v>296</v>
      </c>
      <c r="C27" s="478"/>
      <c r="D27" s="478"/>
      <c r="E27" s="478"/>
      <c r="F27" s="478"/>
      <c r="G27" s="479"/>
      <c r="H27" s="79">
        <v>8</v>
      </c>
      <c r="I27" s="477"/>
      <c r="J27" s="478"/>
      <c r="K27" s="478"/>
      <c r="L27" s="478"/>
      <c r="M27" s="478"/>
      <c r="N27" s="479"/>
      <c r="R27" s="78"/>
      <c r="S27" s="78"/>
      <c r="T27" s="78"/>
      <c r="U27" s="78"/>
      <c r="V27" s="78"/>
      <c r="W27" s="78"/>
      <c r="X27" s="78"/>
      <c r="Y27" s="78"/>
      <c r="Z27" s="78"/>
      <c r="AA27" s="78"/>
      <c r="AB27" s="78"/>
      <c r="AC27" s="78"/>
    </row>
    <row r="28" spans="1:29" ht="33.75" customHeight="1" x14ac:dyDescent="0.25">
      <c r="A28" s="79">
        <v>4</v>
      </c>
      <c r="B28" s="728"/>
      <c r="C28" s="729"/>
      <c r="D28" s="729"/>
      <c r="E28" s="729"/>
      <c r="F28" s="729"/>
      <c r="G28" s="730"/>
      <c r="H28" s="79">
        <v>9</v>
      </c>
      <c r="I28" s="477"/>
      <c r="J28" s="478"/>
      <c r="K28" s="478"/>
      <c r="L28" s="478"/>
      <c r="M28" s="478"/>
      <c r="N28" s="479"/>
    </row>
    <row r="29" spans="1:29" ht="34.5" customHeight="1" x14ac:dyDescent="0.25">
      <c r="A29" s="79">
        <v>5</v>
      </c>
      <c r="B29" s="477"/>
      <c r="C29" s="478"/>
      <c r="D29" s="478"/>
      <c r="E29" s="478"/>
      <c r="F29" s="478"/>
      <c r="G29" s="479"/>
      <c r="H29" s="79">
        <v>10</v>
      </c>
      <c r="I29" s="572"/>
      <c r="J29" s="572"/>
      <c r="K29" s="572"/>
      <c r="L29" s="572"/>
      <c r="M29" s="572"/>
      <c r="N29" s="572"/>
    </row>
    <row r="30" spans="1:29" x14ac:dyDescent="0.25">
      <c r="A30" s="80" t="s">
        <v>10</v>
      </c>
      <c r="B30" s="81"/>
      <c r="C30" s="81"/>
      <c r="D30" s="81"/>
      <c r="E30" s="81"/>
      <c r="F30" s="81"/>
      <c r="G30" s="81"/>
      <c r="H30" s="81"/>
      <c r="I30" s="81"/>
      <c r="J30" s="81"/>
      <c r="K30" s="81"/>
      <c r="L30" s="81"/>
      <c r="M30" s="81"/>
      <c r="N30" s="82"/>
      <c r="O30" s="81"/>
      <c r="P30" s="81"/>
      <c r="Q30" s="81"/>
      <c r="R30" s="82"/>
    </row>
    <row r="31" spans="1:29" x14ac:dyDescent="0.25">
      <c r="A31" s="573" t="s">
        <v>117</v>
      </c>
      <c r="B31" s="574"/>
      <c r="C31" s="574"/>
      <c r="D31" s="574"/>
      <c r="E31" s="574"/>
      <c r="F31" s="574"/>
      <c r="G31" s="574"/>
      <c r="H31" s="575"/>
      <c r="I31" s="561" t="s">
        <v>286</v>
      </c>
      <c r="J31" s="563"/>
      <c r="K31" s="564" t="s">
        <v>287</v>
      </c>
      <c r="L31" s="564"/>
      <c r="M31" s="564" t="s">
        <v>120</v>
      </c>
      <c r="N31" s="564"/>
      <c r="O31" s="564">
        <v>2024</v>
      </c>
      <c r="P31" s="564"/>
      <c r="Q31" s="564">
        <v>2025</v>
      </c>
      <c r="R31" s="564"/>
    </row>
    <row r="32" spans="1:29" x14ac:dyDescent="0.25">
      <c r="A32" s="565"/>
      <c r="B32" s="566"/>
      <c r="C32" s="566"/>
      <c r="D32" s="566"/>
      <c r="E32" s="566"/>
      <c r="F32" s="566"/>
      <c r="G32" s="566"/>
      <c r="H32" s="567"/>
      <c r="I32" s="568"/>
      <c r="J32" s="568"/>
      <c r="K32" s="568"/>
      <c r="L32" s="568"/>
      <c r="M32" s="568"/>
      <c r="N32" s="568"/>
      <c r="O32" s="568"/>
      <c r="P32" s="568"/>
      <c r="Q32" s="568"/>
      <c r="R32" s="568"/>
    </row>
    <row r="33" spans="1:18" x14ac:dyDescent="0.25">
      <c r="A33" s="565"/>
      <c r="B33" s="566"/>
      <c r="C33" s="566"/>
      <c r="D33" s="566"/>
      <c r="E33" s="566"/>
      <c r="F33" s="566"/>
      <c r="G33" s="566"/>
      <c r="H33" s="567"/>
      <c r="I33" s="568"/>
      <c r="J33" s="568"/>
      <c r="K33" s="568"/>
      <c r="L33" s="568"/>
      <c r="M33" s="568"/>
      <c r="N33" s="568"/>
      <c r="O33" s="568"/>
      <c r="P33" s="568"/>
      <c r="Q33" s="568"/>
      <c r="R33" s="568"/>
    </row>
    <row r="34" spans="1:18" x14ac:dyDescent="0.25">
      <c r="A34" s="565"/>
      <c r="B34" s="566"/>
      <c r="C34" s="566"/>
      <c r="D34" s="566"/>
      <c r="E34" s="566"/>
      <c r="F34" s="566"/>
      <c r="G34" s="566"/>
      <c r="H34" s="567"/>
      <c r="I34" s="568"/>
      <c r="J34" s="568"/>
      <c r="K34" s="568"/>
      <c r="L34" s="568"/>
      <c r="M34" s="568"/>
      <c r="N34" s="568"/>
      <c r="O34" s="568"/>
      <c r="P34" s="568"/>
      <c r="Q34" s="568"/>
      <c r="R34" s="568"/>
    </row>
    <row r="35" spans="1:18" ht="37.5" customHeight="1" x14ac:dyDescent="0.25">
      <c r="A35" s="565"/>
      <c r="B35" s="566"/>
      <c r="C35" s="566"/>
      <c r="D35" s="566"/>
      <c r="E35" s="566"/>
      <c r="F35" s="566"/>
      <c r="G35" s="566"/>
      <c r="H35" s="567"/>
      <c r="I35" s="576"/>
      <c r="J35" s="577"/>
      <c r="K35" s="568"/>
      <c r="L35" s="568"/>
      <c r="M35" s="568"/>
      <c r="N35" s="568"/>
      <c r="O35" s="568"/>
      <c r="P35" s="568"/>
      <c r="Q35" s="568"/>
      <c r="R35" s="568"/>
    </row>
    <row r="36" spans="1:18" ht="27.75" customHeight="1" x14ac:dyDescent="0.25">
      <c r="A36" s="565"/>
      <c r="B36" s="566"/>
      <c r="C36" s="566"/>
      <c r="D36" s="566"/>
      <c r="E36" s="566"/>
      <c r="F36" s="566"/>
      <c r="G36" s="566"/>
      <c r="H36" s="567"/>
      <c r="I36" s="568"/>
      <c r="J36" s="568"/>
      <c r="K36" s="568"/>
      <c r="L36" s="568"/>
      <c r="M36" s="568"/>
      <c r="N36" s="568"/>
      <c r="O36" s="568"/>
      <c r="P36" s="568"/>
      <c r="Q36" s="568"/>
      <c r="R36" s="568"/>
    </row>
    <row r="37" spans="1:18" x14ac:dyDescent="0.25">
      <c r="A37" s="565"/>
      <c r="B37" s="566"/>
      <c r="C37" s="566"/>
      <c r="D37" s="566"/>
      <c r="E37" s="566"/>
      <c r="F37" s="566"/>
      <c r="G37" s="566"/>
      <c r="H37" s="567"/>
      <c r="I37" s="568"/>
      <c r="J37" s="568"/>
      <c r="K37" s="578"/>
      <c r="L37" s="578"/>
      <c r="M37" s="578"/>
      <c r="N37" s="578"/>
      <c r="O37" s="568"/>
      <c r="P37" s="568"/>
      <c r="Q37" s="568"/>
      <c r="R37" s="568"/>
    </row>
    <row r="38" spans="1:18" s="85" customFormat="1" x14ac:dyDescent="0.25">
      <c r="A38" s="565"/>
      <c r="B38" s="566"/>
      <c r="C38" s="566"/>
      <c r="D38" s="566"/>
      <c r="E38" s="566"/>
      <c r="F38" s="566"/>
      <c r="G38" s="566"/>
      <c r="H38" s="567"/>
      <c r="I38" s="568"/>
      <c r="J38" s="568"/>
      <c r="K38" s="578"/>
      <c r="L38" s="578"/>
      <c r="M38" s="578"/>
      <c r="N38" s="578"/>
      <c r="O38" s="568"/>
      <c r="P38" s="568"/>
      <c r="Q38" s="568"/>
      <c r="R38" s="568"/>
    </row>
    <row r="39" spans="1:18" x14ac:dyDescent="0.25">
      <c r="A39" s="573" t="s">
        <v>121</v>
      </c>
      <c r="B39" s="574"/>
      <c r="C39" s="574"/>
      <c r="D39" s="574"/>
      <c r="E39" s="574"/>
      <c r="F39" s="574"/>
      <c r="G39" s="574"/>
      <c r="H39" s="575"/>
      <c r="I39" s="561" t="s">
        <v>286</v>
      </c>
      <c r="J39" s="563"/>
      <c r="K39" s="564" t="s">
        <v>287</v>
      </c>
      <c r="L39" s="564"/>
      <c r="M39" s="564" t="s">
        <v>120</v>
      </c>
      <c r="N39" s="564"/>
      <c r="O39" s="564">
        <v>2024</v>
      </c>
      <c r="P39" s="564"/>
      <c r="Q39" s="564">
        <v>2025</v>
      </c>
      <c r="R39" s="564"/>
    </row>
    <row r="40" spans="1:18" ht="15.75" customHeight="1" x14ac:dyDescent="0.25">
      <c r="A40" s="565"/>
      <c r="B40" s="566"/>
      <c r="C40" s="566"/>
      <c r="D40" s="566"/>
      <c r="E40" s="566"/>
      <c r="F40" s="566"/>
      <c r="G40" s="566"/>
      <c r="H40" s="567"/>
      <c r="I40" s="579"/>
      <c r="J40" s="568"/>
      <c r="K40" s="579"/>
      <c r="L40" s="568"/>
      <c r="M40" s="568"/>
      <c r="N40" s="568"/>
      <c r="O40" s="579"/>
      <c r="P40" s="568"/>
      <c r="Q40" s="579"/>
      <c r="R40" s="568"/>
    </row>
    <row r="41" spans="1:18" ht="20.25" customHeight="1" x14ac:dyDescent="0.25">
      <c r="A41" s="565"/>
      <c r="B41" s="566"/>
      <c r="C41" s="566"/>
      <c r="D41" s="566"/>
      <c r="E41" s="566"/>
      <c r="F41" s="566"/>
      <c r="G41" s="566"/>
      <c r="H41" s="567"/>
      <c r="I41" s="579"/>
      <c r="J41" s="568"/>
      <c r="K41" s="579"/>
      <c r="L41" s="568"/>
      <c r="M41" s="568"/>
      <c r="N41" s="568"/>
      <c r="O41" s="579"/>
      <c r="P41" s="568"/>
      <c r="Q41" s="579"/>
      <c r="R41" s="568"/>
    </row>
    <row r="42" spans="1:18" x14ac:dyDescent="0.25">
      <c r="A42" s="565"/>
      <c r="B42" s="566"/>
      <c r="C42" s="566"/>
      <c r="D42" s="566"/>
      <c r="E42" s="566"/>
      <c r="F42" s="566"/>
      <c r="G42" s="566"/>
      <c r="H42" s="567"/>
      <c r="I42" s="579"/>
      <c r="J42" s="568"/>
      <c r="K42" s="579"/>
      <c r="L42" s="568"/>
      <c r="M42" s="568"/>
      <c r="N42" s="568"/>
      <c r="O42" s="579"/>
      <c r="P42" s="568"/>
      <c r="Q42" s="579"/>
      <c r="R42" s="568"/>
    </row>
    <row r="43" spans="1:18" x14ac:dyDescent="0.25">
      <c r="A43" s="565"/>
      <c r="B43" s="566"/>
      <c r="C43" s="566"/>
      <c r="D43" s="566"/>
      <c r="E43" s="566"/>
      <c r="F43" s="566"/>
      <c r="G43" s="566"/>
      <c r="H43" s="567"/>
      <c r="I43" s="579"/>
      <c r="J43" s="568"/>
      <c r="K43" s="579"/>
      <c r="L43" s="568"/>
      <c r="M43" s="568"/>
      <c r="N43" s="568"/>
      <c r="O43" s="579"/>
      <c r="P43" s="568"/>
      <c r="Q43" s="579"/>
      <c r="R43" s="568"/>
    </row>
    <row r="44" spans="1:18" ht="26.25" customHeight="1" x14ac:dyDescent="0.25">
      <c r="A44" s="565"/>
      <c r="B44" s="566"/>
      <c r="C44" s="566"/>
      <c r="D44" s="566"/>
      <c r="E44" s="566"/>
      <c r="F44" s="566"/>
      <c r="G44" s="566"/>
      <c r="H44" s="567"/>
      <c r="I44" s="579"/>
      <c r="J44" s="568"/>
      <c r="K44" s="579"/>
      <c r="L44" s="568"/>
      <c r="M44" s="568"/>
      <c r="N44" s="568"/>
      <c r="O44" s="579"/>
      <c r="P44" s="568"/>
      <c r="Q44" s="579"/>
      <c r="R44" s="568"/>
    </row>
    <row r="45" spans="1:18" x14ac:dyDescent="0.25">
      <c r="A45" s="565"/>
      <c r="B45" s="566"/>
      <c r="C45" s="566"/>
      <c r="D45" s="566"/>
      <c r="E45" s="566"/>
      <c r="F45" s="566"/>
      <c r="G45" s="566"/>
      <c r="H45" s="567"/>
      <c r="I45" s="579"/>
      <c r="J45" s="568"/>
      <c r="K45" s="579"/>
      <c r="L45" s="568"/>
      <c r="M45" s="568"/>
      <c r="N45" s="568"/>
      <c r="O45" s="579"/>
      <c r="P45" s="568"/>
      <c r="Q45" s="579"/>
      <c r="R45" s="568"/>
    </row>
    <row r="46" spans="1:18" ht="24.75" customHeight="1" x14ac:dyDescent="0.25">
      <c r="A46" s="565"/>
      <c r="B46" s="566"/>
      <c r="C46" s="566"/>
      <c r="D46" s="566"/>
      <c r="E46" s="566"/>
      <c r="F46" s="566"/>
      <c r="G46" s="566"/>
      <c r="H46" s="567"/>
      <c r="I46" s="579"/>
      <c r="J46" s="568"/>
      <c r="K46" s="579"/>
      <c r="L46" s="568"/>
      <c r="M46" s="568"/>
      <c r="N46" s="568"/>
      <c r="O46" s="579"/>
      <c r="P46" s="568"/>
      <c r="Q46" s="579"/>
      <c r="R46" s="568"/>
    </row>
    <row r="47" spans="1:18" ht="21.75" customHeight="1" x14ac:dyDescent="0.25">
      <c r="A47" s="565"/>
      <c r="B47" s="566"/>
      <c r="C47" s="566"/>
      <c r="D47" s="566"/>
      <c r="E47" s="566"/>
      <c r="F47" s="566"/>
      <c r="G47" s="566"/>
      <c r="H47" s="567"/>
      <c r="I47" s="579"/>
      <c r="J47" s="568"/>
      <c r="K47" s="579"/>
      <c r="L47" s="568"/>
      <c r="M47" s="568"/>
      <c r="N47" s="568"/>
      <c r="O47" s="579"/>
      <c r="P47" s="568"/>
      <c r="Q47" s="579"/>
      <c r="R47" s="568"/>
    </row>
    <row r="48" spans="1:18" x14ac:dyDescent="0.25">
      <c r="A48" s="573" t="s">
        <v>122</v>
      </c>
      <c r="B48" s="574"/>
      <c r="C48" s="574"/>
      <c r="D48" s="574"/>
      <c r="E48" s="574"/>
      <c r="F48" s="574"/>
      <c r="G48" s="574"/>
      <c r="H48" s="575"/>
      <c r="I48" s="561" t="s">
        <v>286</v>
      </c>
      <c r="J48" s="563"/>
      <c r="K48" s="564" t="s">
        <v>287</v>
      </c>
      <c r="L48" s="564"/>
      <c r="M48" s="564" t="s">
        <v>120</v>
      </c>
      <c r="N48" s="564"/>
      <c r="O48" s="564">
        <v>2024</v>
      </c>
      <c r="P48" s="564"/>
      <c r="Q48" s="564">
        <v>2025</v>
      </c>
      <c r="R48" s="564"/>
    </row>
    <row r="49" spans="1:18" x14ac:dyDescent="0.25">
      <c r="A49" s="565"/>
      <c r="B49" s="566"/>
      <c r="C49" s="566"/>
      <c r="D49" s="566"/>
      <c r="E49" s="566"/>
      <c r="F49" s="566"/>
      <c r="G49" s="566"/>
      <c r="H49" s="567"/>
      <c r="I49" s="582"/>
      <c r="J49" s="582"/>
      <c r="K49" s="568"/>
      <c r="L49" s="568"/>
      <c r="M49" s="568"/>
      <c r="N49" s="568"/>
      <c r="O49" s="582"/>
      <c r="P49" s="582"/>
      <c r="Q49" s="582"/>
      <c r="R49" s="582"/>
    </row>
    <row r="50" spans="1:18" ht="66" customHeight="1" x14ac:dyDescent="0.25">
      <c r="A50" s="565"/>
      <c r="B50" s="566"/>
      <c r="C50" s="566"/>
      <c r="D50" s="566"/>
      <c r="E50" s="566"/>
      <c r="F50" s="566"/>
      <c r="G50" s="566"/>
      <c r="H50" s="567"/>
      <c r="I50" s="580"/>
      <c r="J50" s="581"/>
      <c r="K50" s="582"/>
      <c r="L50" s="582"/>
      <c r="M50" s="568"/>
      <c r="N50" s="568"/>
      <c r="O50" s="580"/>
      <c r="P50" s="581"/>
      <c r="Q50" s="580"/>
      <c r="R50" s="581"/>
    </row>
    <row r="51" spans="1:18" x14ac:dyDescent="0.25">
      <c r="A51" s="565"/>
      <c r="B51" s="566"/>
      <c r="C51" s="566"/>
      <c r="D51" s="566"/>
      <c r="E51" s="566"/>
      <c r="F51" s="566"/>
      <c r="G51" s="566"/>
      <c r="H51" s="567"/>
      <c r="I51" s="582"/>
      <c r="J51" s="582"/>
      <c r="K51" s="568"/>
      <c r="L51" s="568"/>
      <c r="M51" s="568"/>
      <c r="N51" s="568"/>
      <c r="O51" s="568"/>
      <c r="P51" s="568"/>
      <c r="Q51" s="568"/>
      <c r="R51" s="568"/>
    </row>
    <row r="52" spans="1:18" x14ac:dyDescent="0.25">
      <c r="A52" s="565"/>
      <c r="B52" s="566"/>
      <c r="C52" s="566"/>
      <c r="D52" s="566"/>
      <c r="E52" s="566"/>
      <c r="F52" s="566"/>
      <c r="G52" s="566"/>
      <c r="H52" s="567"/>
      <c r="I52" s="568"/>
      <c r="J52" s="568"/>
      <c r="K52" s="568"/>
      <c r="L52" s="568"/>
      <c r="M52" s="568"/>
      <c r="N52" s="568"/>
      <c r="O52" s="568"/>
      <c r="P52" s="568"/>
      <c r="Q52" s="568"/>
      <c r="R52" s="568"/>
    </row>
    <row r="53" spans="1:18" x14ac:dyDescent="0.25">
      <c r="A53" s="565"/>
      <c r="B53" s="566"/>
      <c r="C53" s="566"/>
      <c r="D53" s="566"/>
      <c r="E53" s="566"/>
      <c r="F53" s="566"/>
      <c r="G53" s="566"/>
      <c r="H53" s="567"/>
      <c r="I53" s="568"/>
      <c r="J53" s="568"/>
      <c r="K53" s="568"/>
      <c r="L53" s="568"/>
      <c r="M53" s="568"/>
      <c r="N53" s="568"/>
      <c r="O53" s="568"/>
      <c r="P53" s="568"/>
      <c r="Q53" s="568"/>
      <c r="R53" s="568"/>
    </row>
    <row r="54" spans="1:18" x14ac:dyDescent="0.25">
      <c r="A54" s="573" t="s">
        <v>123</v>
      </c>
      <c r="B54" s="574"/>
      <c r="C54" s="574"/>
      <c r="D54" s="574"/>
      <c r="E54" s="574"/>
      <c r="F54" s="574"/>
      <c r="G54" s="574"/>
      <c r="H54" s="575"/>
      <c r="I54" s="561" t="s">
        <v>286</v>
      </c>
      <c r="J54" s="563"/>
      <c r="K54" s="564" t="s">
        <v>287</v>
      </c>
      <c r="L54" s="564"/>
      <c r="M54" s="564" t="s">
        <v>120</v>
      </c>
      <c r="N54" s="564"/>
      <c r="O54" s="564">
        <v>2024</v>
      </c>
      <c r="P54" s="564"/>
      <c r="Q54" s="564">
        <v>2025</v>
      </c>
      <c r="R54" s="564"/>
    </row>
    <row r="55" spans="1:18" x14ac:dyDescent="0.25">
      <c r="A55" s="583"/>
      <c r="B55" s="584"/>
      <c r="C55" s="584"/>
      <c r="D55" s="584"/>
      <c r="E55" s="584"/>
      <c r="F55" s="584"/>
      <c r="G55" s="584"/>
      <c r="H55" s="585"/>
      <c r="I55" s="568"/>
      <c r="J55" s="568"/>
      <c r="K55" s="568"/>
      <c r="L55" s="568"/>
      <c r="M55" s="568"/>
      <c r="N55" s="568"/>
      <c r="O55" s="568"/>
      <c r="P55" s="568"/>
      <c r="Q55" s="568"/>
      <c r="R55" s="568"/>
    </row>
    <row r="56" spans="1:18" x14ac:dyDescent="0.25">
      <c r="A56" s="583"/>
      <c r="B56" s="584"/>
      <c r="C56" s="584"/>
      <c r="D56" s="584"/>
      <c r="E56" s="584"/>
      <c r="F56" s="584"/>
      <c r="G56" s="584"/>
      <c r="H56" s="585"/>
      <c r="I56" s="568"/>
      <c r="J56" s="568"/>
      <c r="K56" s="568"/>
      <c r="L56" s="568"/>
      <c r="M56" s="568"/>
      <c r="N56" s="568"/>
      <c r="O56" s="568"/>
      <c r="P56" s="568"/>
      <c r="Q56" s="568"/>
      <c r="R56" s="568"/>
    </row>
    <row r="57" spans="1:18" x14ac:dyDescent="0.25">
      <c r="A57" s="583"/>
      <c r="B57" s="584"/>
      <c r="C57" s="584"/>
      <c r="D57" s="584"/>
      <c r="E57" s="584"/>
      <c r="F57" s="584"/>
      <c r="G57" s="584"/>
      <c r="H57" s="585"/>
      <c r="I57" s="586"/>
      <c r="J57" s="568"/>
      <c r="K57" s="568"/>
      <c r="L57" s="568"/>
      <c r="M57" s="568"/>
      <c r="N57" s="568"/>
      <c r="O57" s="586"/>
      <c r="P57" s="568"/>
      <c r="Q57" s="586"/>
      <c r="R57" s="568"/>
    </row>
    <row r="58" spans="1:18" x14ac:dyDescent="0.25">
      <c r="A58" s="583"/>
      <c r="B58" s="584"/>
      <c r="C58" s="584"/>
      <c r="D58" s="584"/>
      <c r="E58" s="584"/>
      <c r="F58" s="584"/>
      <c r="G58" s="584"/>
      <c r="H58" s="585"/>
      <c r="I58" s="568"/>
      <c r="J58" s="568"/>
      <c r="K58" s="568"/>
      <c r="L58" s="568"/>
      <c r="M58" s="568"/>
      <c r="N58" s="568"/>
      <c r="O58" s="568"/>
      <c r="P58" s="568"/>
      <c r="Q58" s="568"/>
      <c r="R58" s="568"/>
    </row>
    <row r="59" spans="1:18" x14ac:dyDescent="0.25">
      <c r="A59" s="583"/>
      <c r="B59" s="584"/>
      <c r="C59" s="584"/>
      <c r="D59" s="584"/>
      <c r="E59" s="584"/>
      <c r="F59" s="584"/>
      <c r="G59" s="584"/>
      <c r="H59" s="585"/>
      <c r="I59" s="568"/>
      <c r="J59" s="568"/>
      <c r="K59" s="568"/>
      <c r="L59" s="568"/>
      <c r="M59" s="568"/>
      <c r="N59" s="568"/>
      <c r="O59" s="568"/>
      <c r="P59" s="568"/>
      <c r="Q59" s="568"/>
      <c r="R59" s="568"/>
    </row>
    <row r="61" spans="1:18" x14ac:dyDescent="0.25">
      <c r="A61" s="587" t="s">
        <v>15</v>
      </c>
      <c r="B61" s="588"/>
      <c r="C61" s="588"/>
      <c r="D61" s="588"/>
      <c r="E61" s="588"/>
      <c r="F61" s="588"/>
      <c r="G61" s="588"/>
      <c r="H61" s="588"/>
      <c r="I61" s="588"/>
      <c r="J61" s="588"/>
      <c r="K61" s="588"/>
      <c r="L61" s="588"/>
      <c r="M61" s="588"/>
      <c r="N61" s="589"/>
    </row>
    <row r="62" spans="1:18" ht="39.75" customHeight="1" x14ac:dyDescent="0.25">
      <c r="A62" s="564" t="s">
        <v>16</v>
      </c>
      <c r="B62" s="564"/>
      <c r="C62" s="88" t="s">
        <v>17</v>
      </c>
      <c r="D62" s="88" t="s">
        <v>18</v>
      </c>
      <c r="E62" s="88" t="s">
        <v>19</v>
      </c>
      <c r="F62" s="88" t="s">
        <v>20</v>
      </c>
      <c r="G62" s="88" t="s">
        <v>21</v>
      </c>
      <c r="H62" s="88" t="s">
        <v>22</v>
      </c>
      <c r="I62" s="88" t="s">
        <v>23</v>
      </c>
      <c r="J62" s="88" t="s">
        <v>24</v>
      </c>
      <c r="K62" s="88" t="s">
        <v>25</v>
      </c>
      <c r="L62" s="88" t="s">
        <v>26</v>
      </c>
      <c r="M62" s="88" t="s">
        <v>27</v>
      </c>
      <c r="N62" s="88" t="s">
        <v>28</v>
      </c>
    </row>
    <row r="63" spans="1:18" ht="12" customHeight="1" x14ac:dyDescent="0.25">
      <c r="A63" s="590">
        <f>IF(A25&gt;0,A25,"")</f>
        <v>1</v>
      </c>
      <c r="B63" s="591"/>
      <c r="C63" s="89"/>
      <c r="D63" s="93"/>
      <c r="E63" s="93"/>
      <c r="F63" s="93"/>
      <c r="G63" s="93"/>
      <c r="H63" s="93"/>
      <c r="I63" s="93"/>
      <c r="J63" s="93"/>
      <c r="K63" s="93"/>
      <c r="L63" s="93"/>
      <c r="M63" s="93"/>
      <c r="N63" s="93"/>
    </row>
    <row r="64" spans="1:18" ht="12" customHeight="1" thickBot="1" x14ac:dyDescent="0.3">
      <c r="A64" s="592"/>
      <c r="B64" s="593"/>
      <c r="C64" s="91"/>
      <c r="D64" s="91"/>
      <c r="E64" s="91"/>
      <c r="F64" s="91"/>
      <c r="G64" s="91"/>
      <c r="H64" s="91"/>
      <c r="I64" s="91"/>
      <c r="J64" s="91"/>
      <c r="K64" s="91"/>
      <c r="L64" s="91"/>
      <c r="M64" s="91"/>
      <c r="N64" s="91"/>
    </row>
    <row r="65" spans="1:15" ht="12" customHeight="1" x14ac:dyDescent="0.25">
      <c r="A65" s="590">
        <f>IF(A26&gt;0,A26,"")</f>
        <v>2</v>
      </c>
      <c r="B65" s="591"/>
      <c r="C65" s="93"/>
      <c r="D65" s="93"/>
      <c r="E65" s="93"/>
      <c r="F65" s="93"/>
      <c r="G65" s="93"/>
      <c r="H65" s="93"/>
      <c r="I65" s="93"/>
      <c r="J65" s="93"/>
      <c r="K65" s="93"/>
      <c r="L65" s="93"/>
      <c r="M65" s="93"/>
      <c r="N65" s="93"/>
    </row>
    <row r="66" spans="1:15" ht="12" customHeight="1" thickBot="1" x14ac:dyDescent="0.3">
      <c r="A66" s="592"/>
      <c r="B66" s="593"/>
      <c r="C66" s="91"/>
      <c r="D66" s="91"/>
      <c r="E66" s="91"/>
      <c r="F66" s="91"/>
      <c r="G66" s="91"/>
      <c r="H66" s="91"/>
      <c r="I66" s="91"/>
      <c r="J66" s="91"/>
      <c r="K66" s="91"/>
      <c r="L66" s="91"/>
      <c r="M66" s="91"/>
      <c r="N66" s="91"/>
    </row>
    <row r="67" spans="1:15" ht="12" customHeight="1" x14ac:dyDescent="0.25">
      <c r="A67" s="590">
        <f>IF(A27&gt;0,A27,"")</f>
        <v>3</v>
      </c>
      <c r="B67" s="591"/>
      <c r="C67" s="93"/>
      <c r="D67" s="92"/>
      <c r="E67" s="93"/>
      <c r="F67" s="93"/>
      <c r="G67" s="93"/>
      <c r="H67" s="93"/>
      <c r="I67" s="93"/>
      <c r="J67" s="93"/>
      <c r="K67" s="93"/>
      <c r="L67" s="93"/>
      <c r="M67" s="93"/>
      <c r="N67" s="93"/>
    </row>
    <row r="68" spans="1:15" ht="12" customHeight="1" thickBot="1" x14ac:dyDescent="0.3">
      <c r="A68" s="592"/>
      <c r="B68" s="593"/>
      <c r="C68" s="91"/>
      <c r="D68" s="91"/>
      <c r="E68" s="91"/>
      <c r="F68" s="91"/>
      <c r="G68" s="91"/>
      <c r="H68" s="91"/>
      <c r="I68" s="91"/>
      <c r="J68" s="91"/>
      <c r="K68" s="91"/>
      <c r="L68" s="91"/>
      <c r="M68" s="91"/>
      <c r="N68" s="91"/>
    </row>
    <row r="69" spans="1:15" ht="12" customHeight="1" x14ac:dyDescent="0.25">
      <c r="A69" s="590">
        <v>4</v>
      </c>
      <c r="B69" s="591"/>
      <c r="C69" s="90"/>
      <c r="D69" s="90"/>
      <c r="E69" s="90"/>
      <c r="F69" s="90"/>
      <c r="G69" s="90"/>
      <c r="H69" s="90"/>
      <c r="I69" s="90"/>
      <c r="J69" s="90"/>
      <c r="K69" s="90"/>
      <c r="L69" s="90"/>
      <c r="M69" s="90"/>
      <c r="N69" s="90"/>
    </row>
    <row r="70" spans="1:15" ht="12" customHeight="1" thickBot="1" x14ac:dyDescent="0.3">
      <c r="A70" s="592"/>
      <c r="B70" s="593"/>
      <c r="C70" s="91"/>
      <c r="D70" s="91"/>
      <c r="E70" s="91"/>
      <c r="F70" s="91"/>
      <c r="G70" s="91"/>
      <c r="H70" s="91"/>
      <c r="I70" s="91"/>
      <c r="J70" s="91"/>
      <c r="K70" s="91"/>
      <c r="L70" s="91"/>
      <c r="M70" s="91"/>
      <c r="N70" s="91"/>
    </row>
    <row r="71" spans="1:15" ht="12" customHeight="1" x14ac:dyDescent="0.25">
      <c r="A71" s="590">
        <v>5</v>
      </c>
      <c r="B71" s="591"/>
    </row>
    <row r="72" spans="1:15" ht="12" customHeight="1" thickBot="1" x14ac:dyDescent="0.3">
      <c r="A72" s="592"/>
      <c r="B72" s="593"/>
      <c r="C72" s="91"/>
      <c r="D72" s="91"/>
      <c r="E72" s="91"/>
      <c r="F72" s="91"/>
      <c r="G72" s="91"/>
      <c r="H72" s="91"/>
      <c r="I72" s="91"/>
      <c r="J72" s="91"/>
      <c r="K72" s="91"/>
      <c r="L72" s="91"/>
      <c r="M72" s="91"/>
      <c r="N72" s="91"/>
    </row>
    <row r="73" spans="1:15" ht="12" customHeight="1" x14ac:dyDescent="0.25">
      <c r="A73" s="590">
        <v>6</v>
      </c>
      <c r="B73" s="591"/>
      <c r="C73" s="90"/>
      <c r="D73" s="90"/>
      <c r="E73" s="90"/>
      <c r="F73" s="90"/>
      <c r="G73" s="90"/>
      <c r="H73" s="90"/>
      <c r="I73" s="90"/>
      <c r="J73" s="90"/>
      <c r="K73" s="90"/>
      <c r="L73" s="90"/>
      <c r="M73" s="90"/>
      <c r="N73" s="90"/>
    </row>
    <row r="74" spans="1:15" ht="12" customHeight="1" thickBot="1" x14ac:dyDescent="0.3">
      <c r="A74" s="592"/>
      <c r="B74" s="593"/>
      <c r="C74" s="91"/>
      <c r="D74" s="91"/>
      <c r="E74" s="91"/>
      <c r="F74" s="91"/>
      <c r="G74" s="91"/>
      <c r="H74" s="91"/>
      <c r="I74" s="91"/>
      <c r="J74" s="91"/>
      <c r="K74" s="91"/>
      <c r="L74" s="91"/>
      <c r="M74" s="91"/>
      <c r="N74" s="91"/>
    </row>
    <row r="75" spans="1:15" ht="12" customHeight="1" x14ac:dyDescent="0.25">
      <c r="A75" s="590">
        <v>7</v>
      </c>
      <c r="B75" s="591"/>
      <c r="C75" s="90"/>
      <c r="D75" s="90"/>
      <c r="E75" s="90"/>
      <c r="F75" s="90"/>
      <c r="G75" s="90"/>
      <c r="H75" s="90"/>
      <c r="I75" s="90"/>
      <c r="J75" s="90"/>
      <c r="K75" s="90"/>
      <c r="L75" s="90"/>
      <c r="M75" s="90"/>
      <c r="N75" s="90"/>
    </row>
    <row r="76" spans="1:15" ht="12" customHeight="1" thickBot="1" x14ac:dyDescent="0.3">
      <c r="A76" s="592"/>
      <c r="B76" s="593"/>
      <c r="C76" s="91"/>
      <c r="D76" s="91"/>
      <c r="E76" s="91"/>
      <c r="F76" s="91"/>
      <c r="G76" s="91"/>
      <c r="H76" s="91"/>
      <c r="I76" s="91"/>
      <c r="J76" s="91"/>
      <c r="K76" s="91"/>
      <c r="L76" s="91"/>
      <c r="M76" s="91"/>
      <c r="N76" s="91"/>
    </row>
    <row r="77" spans="1:15" ht="12" customHeight="1" x14ac:dyDescent="0.25">
      <c r="A77" s="590">
        <v>8</v>
      </c>
      <c r="B77" s="591"/>
      <c r="C77" s="90"/>
      <c r="D77" s="90"/>
      <c r="E77" s="90"/>
      <c r="F77" s="90"/>
      <c r="G77" s="90"/>
      <c r="H77" s="90"/>
      <c r="I77" s="90"/>
      <c r="J77" s="90"/>
      <c r="K77" s="90"/>
      <c r="L77" s="90"/>
      <c r="M77" s="90"/>
      <c r="N77" s="94"/>
      <c r="O77" s="95"/>
    </row>
    <row r="78" spans="1:15" ht="12" customHeight="1" thickBot="1" x14ac:dyDescent="0.3">
      <c r="A78" s="592"/>
      <c r="B78" s="593"/>
      <c r="C78" s="91"/>
      <c r="D78" s="91"/>
      <c r="E78" s="91"/>
      <c r="F78" s="91"/>
      <c r="G78" s="91"/>
      <c r="H78" s="91"/>
      <c r="I78" s="91"/>
      <c r="J78" s="91"/>
      <c r="K78" s="91"/>
      <c r="L78" s="91"/>
      <c r="M78" s="91"/>
      <c r="N78" s="91"/>
    </row>
    <row r="79" spans="1:15" ht="12" customHeight="1" x14ac:dyDescent="0.25">
      <c r="A79" s="590">
        <v>9</v>
      </c>
      <c r="B79" s="591"/>
      <c r="C79" s="90"/>
      <c r="D79" s="90"/>
      <c r="E79" s="90"/>
      <c r="F79" s="90"/>
      <c r="G79" s="90"/>
      <c r="H79" s="90"/>
      <c r="I79" s="90"/>
      <c r="J79" s="90"/>
      <c r="K79" s="90"/>
      <c r="L79" s="90"/>
      <c r="M79" s="90"/>
      <c r="N79" s="90"/>
    </row>
    <row r="80" spans="1:15" ht="12" customHeight="1" thickBot="1" x14ac:dyDescent="0.3">
      <c r="A80" s="592"/>
      <c r="B80" s="593"/>
      <c r="C80" s="91"/>
      <c r="D80" s="91"/>
      <c r="E80" s="91"/>
      <c r="F80" s="91"/>
      <c r="G80" s="91"/>
      <c r="H80" s="91"/>
      <c r="I80" s="91"/>
      <c r="J80" s="91"/>
      <c r="K80" s="91"/>
      <c r="L80" s="91"/>
      <c r="M80" s="91"/>
      <c r="N80" s="91"/>
    </row>
    <row r="81" spans="1:14" ht="12" customHeight="1" x14ac:dyDescent="0.25">
      <c r="A81" s="590">
        <v>10</v>
      </c>
      <c r="B81" s="591"/>
      <c r="C81" s="90"/>
      <c r="D81" s="90"/>
      <c r="E81" s="90"/>
      <c r="F81" s="90"/>
      <c r="G81" s="90"/>
      <c r="H81" s="90"/>
      <c r="I81" s="90"/>
      <c r="J81" s="90"/>
      <c r="K81" s="90"/>
      <c r="L81" s="90"/>
      <c r="M81" s="90"/>
      <c r="N81" s="90"/>
    </row>
    <row r="82" spans="1:14" ht="12" customHeight="1" thickBot="1" x14ac:dyDescent="0.3">
      <c r="A82" s="592"/>
      <c r="B82" s="593"/>
      <c r="C82" s="91"/>
      <c r="D82" s="91"/>
      <c r="E82" s="91"/>
      <c r="F82" s="91"/>
      <c r="G82" s="91"/>
      <c r="H82" s="91"/>
      <c r="I82" s="91"/>
      <c r="J82" s="91"/>
      <c r="K82" s="91"/>
      <c r="L82" s="91"/>
      <c r="M82" s="91"/>
      <c r="N82" s="91"/>
    </row>
    <row r="83" spans="1:14" x14ac:dyDescent="0.25">
      <c r="A83" s="594" t="s">
        <v>124</v>
      </c>
      <c r="B83" s="595"/>
      <c r="C83" s="595"/>
      <c r="D83" s="595"/>
      <c r="E83" s="596"/>
      <c r="F83" s="481"/>
      <c r="G83" s="483"/>
      <c r="H83" s="597" t="s">
        <v>124</v>
      </c>
      <c r="I83" s="597"/>
      <c r="J83" s="597"/>
      <c r="K83" s="597"/>
      <c r="L83" s="597"/>
      <c r="M83" s="598"/>
      <c r="N83" s="598"/>
    </row>
    <row r="84" spans="1:14" x14ac:dyDescent="0.25">
      <c r="A84" s="599" t="s">
        <v>125</v>
      </c>
      <c r="B84" s="600"/>
      <c r="C84" s="600"/>
      <c r="D84" s="600"/>
      <c r="E84" s="601"/>
      <c r="F84" s="481"/>
      <c r="G84" s="483"/>
      <c r="H84" s="597" t="s">
        <v>125</v>
      </c>
      <c r="I84" s="597"/>
      <c r="J84" s="597"/>
      <c r="K84" s="597"/>
      <c r="L84" s="597"/>
      <c r="M84" s="598"/>
      <c r="N84" s="598"/>
    </row>
    <row r="85" spans="1:14" x14ac:dyDescent="0.25">
      <c r="A85" s="97"/>
      <c r="B85" s="97"/>
      <c r="C85" s="97"/>
      <c r="D85" s="97"/>
      <c r="E85" s="97"/>
      <c r="F85" s="97"/>
      <c r="G85" s="97"/>
      <c r="H85" s="97"/>
      <c r="I85" s="97"/>
      <c r="J85" s="97"/>
      <c r="K85" s="97"/>
      <c r="L85" s="97"/>
      <c r="M85" s="97"/>
      <c r="N85" s="97"/>
    </row>
    <row r="86" spans="1:14" x14ac:dyDescent="0.25">
      <c r="A86" s="611" t="s">
        <v>126</v>
      </c>
      <c r="B86" s="612"/>
      <c r="C86" s="612"/>
      <c r="D86" s="612"/>
      <c r="E86" s="612"/>
      <c r="F86" s="612"/>
      <c r="G86" s="613"/>
      <c r="H86" s="614" t="s">
        <v>126</v>
      </c>
      <c r="I86" s="614"/>
      <c r="J86" s="614"/>
      <c r="K86" s="614"/>
      <c r="L86" s="614"/>
      <c r="M86" s="614"/>
      <c r="N86" s="614"/>
    </row>
    <row r="87" spans="1:14" x14ac:dyDescent="0.25">
      <c r="A87" s="597" t="s">
        <v>127</v>
      </c>
      <c r="B87" s="597"/>
      <c r="C87" s="602"/>
      <c r="D87" s="603"/>
      <c r="E87" s="603"/>
      <c r="F87" s="603"/>
      <c r="G87" s="604"/>
      <c r="H87" s="597" t="s">
        <v>128</v>
      </c>
      <c r="I87" s="597"/>
      <c r="J87" s="602"/>
      <c r="K87" s="603"/>
      <c r="L87" s="603"/>
      <c r="M87" s="603"/>
      <c r="N87" s="604"/>
    </row>
    <row r="88" spans="1:14" x14ac:dyDescent="0.25">
      <c r="A88" s="597"/>
      <c r="B88" s="597"/>
      <c r="C88" s="605"/>
      <c r="D88" s="606"/>
      <c r="E88" s="606"/>
      <c r="F88" s="606"/>
      <c r="G88" s="607"/>
      <c r="H88" s="597"/>
      <c r="I88" s="597"/>
      <c r="J88" s="605"/>
      <c r="K88" s="606"/>
      <c r="L88" s="606"/>
      <c r="M88" s="606"/>
      <c r="N88" s="607"/>
    </row>
    <row r="89" spans="1:14" x14ac:dyDescent="0.25">
      <c r="A89" s="597"/>
      <c r="B89" s="597"/>
      <c r="C89" s="608"/>
      <c r="D89" s="609"/>
      <c r="E89" s="609"/>
      <c r="F89" s="609"/>
      <c r="G89" s="610"/>
      <c r="H89" s="597"/>
      <c r="I89" s="597"/>
      <c r="J89" s="608"/>
      <c r="K89" s="609"/>
      <c r="L89" s="609"/>
      <c r="M89" s="609"/>
      <c r="N89" s="610"/>
    </row>
    <row r="90" spans="1:14" x14ac:dyDescent="0.25">
      <c r="A90" s="597" t="s">
        <v>129</v>
      </c>
      <c r="B90" s="597"/>
      <c r="C90" s="602"/>
      <c r="D90" s="603"/>
      <c r="E90" s="603"/>
      <c r="F90" s="603"/>
      <c r="G90" s="604"/>
      <c r="H90" s="597" t="s">
        <v>129</v>
      </c>
      <c r="I90" s="597"/>
      <c r="J90" s="602"/>
      <c r="K90" s="603"/>
      <c r="L90" s="603"/>
      <c r="M90" s="603"/>
      <c r="N90" s="604"/>
    </row>
    <row r="91" spans="1:14" x14ac:dyDescent="0.25">
      <c r="A91" s="597"/>
      <c r="B91" s="597"/>
      <c r="C91" s="605"/>
      <c r="D91" s="606"/>
      <c r="E91" s="606"/>
      <c r="F91" s="606"/>
      <c r="G91" s="607"/>
      <c r="H91" s="597"/>
      <c r="I91" s="597"/>
      <c r="J91" s="605"/>
      <c r="K91" s="606"/>
      <c r="L91" s="606"/>
      <c r="M91" s="606"/>
      <c r="N91" s="607"/>
    </row>
    <row r="92" spans="1:14" x14ac:dyDescent="0.25">
      <c r="A92" s="597"/>
      <c r="B92" s="597"/>
      <c r="C92" s="608"/>
      <c r="D92" s="609"/>
      <c r="E92" s="609"/>
      <c r="F92" s="609"/>
      <c r="G92" s="610"/>
      <c r="H92" s="597"/>
      <c r="I92" s="597"/>
      <c r="J92" s="608"/>
      <c r="K92" s="609"/>
      <c r="L92" s="609"/>
      <c r="M92" s="609"/>
      <c r="N92" s="610"/>
    </row>
    <row r="93" spans="1:14" x14ac:dyDescent="0.25">
      <c r="A93" s="611" t="s">
        <v>130</v>
      </c>
      <c r="B93" s="612"/>
      <c r="C93" s="612"/>
      <c r="D93" s="612"/>
      <c r="E93" s="612"/>
      <c r="F93" s="612"/>
      <c r="G93" s="613"/>
      <c r="H93" s="614" t="s">
        <v>130</v>
      </c>
      <c r="I93" s="614"/>
      <c r="J93" s="614"/>
      <c r="K93" s="614"/>
      <c r="L93" s="614"/>
      <c r="M93" s="614"/>
      <c r="N93" s="614"/>
    </row>
    <row r="94" spans="1:14" x14ac:dyDescent="0.25">
      <c r="A94" s="597" t="s">
        <v>131</v>
      </c>
      <c r="B94" s="597"/>
      <c r="C94" s="602"/>
      <c r="D94" s="603"/>
      <c r="E94" s="603"/>
      <c r="F94" s="603"/>
      <c r="G94" s="604"/>
      <c r="H94" s="597" t="s">
        <v>132</v>
      </c>
      <c r="I94" s="597"/>
      <c r="J94" s="602"/>
      <c r="K94" s="603"/>
      <c r="L94" s="603"/>
      <c r="M94" s="603"/>
      <c r="N94" s="604"/>
    </row>
    <row r="95" spans="1:14" x14ac:dyDescent="0.25">
      <c r="A95" s="597"/>
      <c r="B95" s="597"/>
      <c r="C95" s="605"/>
      <c r="D95" s="606"/>
      <c r="E95" s="606"/>
      <c r="F95" s="606"/>
      <c r="G95" s="607"/>
      <c r="H95" s="597"/>
      <c r="I95" s="597"/>
      <c r="J95" s="605"/>
      <c r="K95" s="606"/>
      <c r="L95" s="606"/>
      <c r="M95" s="606"/>
      <c r="N95" s="607"/>
    </row>
    <row r="96" spans="1:14" x14ac:dyDescent="0.25">
      <c r="A96" s="597"/>
      <c r="B96" s="597"/>
      <c r="C96" s="608"/>
      <c r="D96" s="609"/>
      <c r="E96" s="609"/>
      <c r="F96" s="609"/>
      <c r="G96" s="610"/>
      <c r="H96" s="597"/>
      <c r="I96" s="597"/>
      <c r="J96" s="608"/>
      <c r="K96" s="609"/>
      <c r="L96" s="609"/>
      <c r="M96" s="609"/>
      <c r="N96" s="610"/>
    </row>
    <row r="97" spans="1:14" x14ac:dyDescent="0.25">
      <c r="A97" s="597" t="s">
        <v>133</v>
      </c>
      <c r="B97" s="597"/>
      <c r="C97" s="602"/>
      <c r="D97" s="603"/>
      <c r="E97" s="603"/>
      <c r="F97" s="603"/>
      <c r="G97" s="604"/>
      <c r="H97" s="597" t="s">
        <v>133</v>
      </c>
      <c r="I97" s="597"/>
      <c r="J97" s="602"/>
      <c r="K97" s="603"/>
      <c r="L97" s="603"/>
      <c r="M97" s="603"/>
      <c r="N97" s="604"/>
    </row>
    <row r="98" spans="1:14" x14ac:dyDescent="0.25">
      <c r="A98" s="597"/>
      <c r="B98" s="597"/>
      <c r="C98" s="605"/>
      <c r="D98" s="606"/>
      <c r="E98" s="606"/>
      <c r="F98" s="606"/>
      <c r="G98" s="607"/>
      <c r="H98" s="597"/>
      <c r="I98" s="597"/>
      <c r="J98" s="605"/>
      <c r="K98" s="606"/>
      <c r="L98" s="606"/>
      <c r="M98" s="606"/>
      <c r="N98" s="607"/>
    </row>
    <row r="99" spans="1:14" x14ac:dyDescent="0.25">
      <c r="A99" s="597"/>
      <c r="B99" s="597"/>
      <c r="C99" s="608"/>
      <c r="D99" s="609"/>
      <c r="E99" s="609"/>
      <c r="F99" s="609"/>
      <c r="G99" s="610"/>
      <c r="H99" s="597"/>
      <c r="I99" s="597"/>
      <c r="J99" s="608"/>
      <c r="K99" s="609"/>
      <c r="L99" s="609"/>
      <c r="M99" s="609"/>
      <c r="N99" s="610"/>
    </row>
    <row r="100" spans="1:14" x14ac:dyDescent="0.25">
      <c r="A100" s="97"/>
      <c r="B100" s="97"/>
      <c r="C100" s="97"/>
      <c r="D100" s="97"/>
      <c r="E100" s="97"/>
      <c r="F100" s="97"/>
      <c r="G100" s="97"/>
      <c r="H100" s="97"/>
      <c r="I100" s="97"/>
      <c r="J100" s="97"/>
      <c r="K100" s="97"/>
      <c r="L100" s="97"/>
      <c r="M100" s="97"/>
      <c r="N100" s="97"/>
    </row>
    <row r="101" spans="1:14" x14ac:dyDescent="0.25">
      <c r="A101" s="611" t="s">
        <v>37</v>
      </c>
      <c r="B101" s="612"/>
      <c r="C101" s="612"/>
      <c r="D101" s="612"/>
      <c r="E101" s="612"/>
      <c r="F101" s="612"/>
      <c r="G101" s="612"/>
      <c r="H101" s="612"/>
      <c r="I101" s="612"/>
      <c r="J101" s="612"/>
      <c r="K101" s="612"/>
      <c r="L101" s="612"/>
      <c r="M101" s="612"/>
      <c r="N101" s="613"/>
    </row>
    <row r="102" spans="1:14" ht="31.5" customHeight="1" x14ac:dyDescent="0.25">
      <c r="A102" s="98" t="s">
        <v>29</v>
      </c>
      <c r="B102" s="615" t="s">
        <v>30</v>
      </c>
      <c r="C102" s="616"/>
      <c r="D102" s="616"/>
      <c r="E102" s="616"/>
      <c r="F102" s="617"/>
      <c r="G102" s="618" t="s">
        <v>134</v>
      </c>
      <c r="H102" s="618"/>
      <c r="I102" s="618" t="s">
        <v>135</v>
      </c>
      <c r="J102" s="618"/>
      <c r="K102" s="618" t="s">
        <v>136</v>
      </c>
      <c r="L102" s="618"/>
      <c r="M102" s="619" t="s">
        <v>137</v>
      </c>
      <c r="N102" s="619"/>
    </row>
    <row r="103" spans="1:14" x14ac:dyDescent="0.25">
      <c r="A103" s="96" t="s">
        <v>237</v>
      </c>
      <c r="B103" s="481" t="s">
        <v>288</v>
      </c>
      <c r="C103" s="482"/>
      <c r="D103" s="482"/>
      <c r="E103" s="482"/>
      <c r="F103" s="483"/>
      <c r="G103" s="484"/>
      <c r="H103" s="485"/>
      <c r="I103" s="486"/>
      <c r="J103" s="486"/>
      <c r="K103" s="490">
        <v>0.25</v>
      </c>
      <c r="L103" s="486"/>
      <c r="M103" s="621"/>
      <c r="N103" s="621"/>
    </row>
    <row r="104" spans="1:14" x14ac:dyDescent="0.25">
      <c r="A104" s="96" t="s">
        <v>237</v>
      </c>
      <c r="B104" s="481" t="s">
        <v>297</v>
      </c>
      <c r="C104" s="482"/>
      <c r="D104" s="482"/>
      <c r="E104" s="482"/>
      <c r="F104" s="483"/>
      <c r="G104" s="484"/>
      <c r="H104" s="485"/>
      <c r="I104" s="486"/>
      <c r="J104" s="486"/>
      <c r="K104" s="486">
        <v>25</v>
      </c>
      <c r="L104" s="486"/>
      <c r="M104" s="621"/>
      <c r="N104" s="621"/>
    </row>
    <row r="105" spans="1:14" x14ac:dyDescent="0.25">
      <c r="A105" s="96" t="s">
        <v>237</v>
      </c>
      <c r="B105" s="481" t="s">
        <v>298</v>
      </c>
      <c r="C105" s="482"/>
      <c r="D105" s="482"/>
      <c r="E105" s="482"/>
      <c r="F105" s="483"/>
      <c r="G105" s="484"/>
      <c r="H105" s="485"/>
      <c r="I105" s="486"/>
      <c r="J105" s="486"/>
      <c r="K105" s="486">
        <v>25</v>
      </c>
      <c r="L105" s="486"/>
      <c r="M105" s="621"/>
      <c r="N105" s="621"/>
    </row>
    <row r="106" spans="1:14" x14ac:dyDescent="0.25">
      <c r="A106" s="96" t="s">
        <v>237</v>
      </c>
      <c r="B106" s="481" t="s">
        <v>299</v>
      </c>
      <c r="C106" s="482"/>
      <c r="D106" s="482"/>
      <c r="E106" s="482"/>
      <c r="F106" s="483"/>
      <c r="G106" s="484"/>
      <c r="H106" s="485"/>
      <c r="I106" s="486"/>
      <c r="J106" s="486"/>
      <c r="K106" s="486">
        <v>25</v>
      </c>
      <c r="L106" s="486"/>
      <c r="M106" s="621"/>
      <c r="N106" s="621"/>
    </row>
    <row r="107" spans="1:14" x14ac:dyDescent="0.25">
      <c r="A107" s="96"/>
      <c r="B107" s="481"/>
      <c r="C107" s="482"/>
      <c r="D107" s="482"/>
      <c r="E107" s="482"/>
      <c r="F107" s="483"/>
      <c r="G107" s="484"/>
      <c r="H107" s="485"/>
      <c r="I107" s="486"/>
      <c r="J107" s="486"/>
      <c r="K107" s="486"/>
      <c r="L107" s="486"/>
      <c r="M107" s="621"/>
      <c r="N107" s="621"/>
    </row>
    <row r="108" spans="1:14" x14ac:dyDescent="0.25">
      <c r="A108" s="96"/>
      <c r="G108" s="484"/>
      <c r="H108" s="485"/>
      <c r="I108" s="486"/>
      <c r="J108" s="486"/>
      <c r="K108" s="486"/>
      <c r="L108" s="486"/>
      <c r="M108" s="621"/>
      <c r="N108" s="621"/>
    </row>
    <row r="109" spans="1:14" x14ac:dyDescent="0.25">
      <c r="A109" s="96"/>
      <c r="B109" s="481"/>
      <c r="C109" s="482"/>
      <c r="D109" s="482"/>
      <c r="E109" s="482"/>
      <c r="F109" s="483"/>
      <c r="G109" s="484"/>
      <c r="H109" s="485"/>
      <c r="I109" s="486"/>
      <c r="J109" s="486"/>
      <c r="K109" s="486"/>
      <c r="L109" s="486"/>
      <c r="M109" s="621"/>
      <c r="N109" s="621"/>
    </row>
    <row r="110" spans="1:14" x14ac:dyDescent="0.25">
      <c r="A110" s="96"/>
      <c r="B110" s="481"/>
      <c r="C110" s="482"/>
      <c r="D110" s="482"/>
      <c r="E110" s="482"/>
      <c r="F110" s="483"/>
      <c r="G110" s="484"/>
      <c r="H110" s="485"/>
      <c r="I110" s="486"/>
      <c r="J110" s="486"/>
      <c r="K110" s="486"/>
      <c r="L110" s="486"/>
      <c r="M110" s="621"/>
      <c r="N110" s="621"/>
    </row>
    <row r="111" spans="1:14" x14ac:dyDescent="0.25">
      <c r="A111" s="96"/>
      <c r="B111" s="481"/>
      <c r="C111" s="482"/>
      <c r="D111" s="482"/>
      <c r="E111" s="482"/>
      <c r="F111" s="483"/>
      <c r="G111" s="484"/>
      <c r="H111" s="485"/>
      <c r="I111" s="486"/>
      <c r="J111" s="486"/>
      <c r="K111" s="486"/>
      <c r="L111" s="486"/>
      <c r="M111" s="621"/>
      <c r="N111" s="621"/>
    </row>
    <row r="112" spans="1:14" x14ac:dyDescent="0.25">
      <c r="A112" s="96"/>
      <c r="B112" s="481"/>
      <c r="C112" s="482"/>
      <c r="D112" s="482"/>
      <c r="E112" s="482"/>
      <c r="F112" s="483"/>
      <c r="G112" s="484"/>
      <c r="H112" s="485"/>
      <c r="I112" s="486"/>
      <c r="J112" s="486"/>
      <c r="K112" s="486"/>
      <c r="L112" s="486"/>
      <c r="M112" s="621"/>
      <c r="N112" s="621"/>
    </row>
    <row r="113" spans="1:16" x14ac:dyDescent="0.25">
      <c r="A113" s="96"/>
      <c r="B113" s="481"/>
      <c r="C113" s="482"/>
      <c r="D113" s="482"/>
      <c r="E113" s="482"/>
      <c r="F113" s="483"/>
      <c r="G113" s="484"/>
      <c r="H113" s="485"/>
      <c r="I113" s="486"/>
      <c r="J113" s="486"/>
      <c r="K113" s="486"/>
      <c r="L113" s="486"/>
      <c r="M113" s="621"/>
      <c r="N113" s="621"/>
    </row>
    <row r="114" spans="1:16" x14ac:dyDescent="0.25">
      <c r="A114" s="96"/>
      <c r="B114" s="481"/>
      <c r="C114" s="482"/>
      <c r="D114" s="482"/>
      <c r="E114" s="482"/>
      <c r="F114" s="483"/>
      <c r="G114" s="484"/>
      <c r="H114" s="485"/>
      <c r="I114" s="486"/>
      <c r="J114" s="486"/>
      <c r="K114" s="486"/>
      <c r="L114" s="486"/>
      <c r="M114" s="621"/>
      <c r="N114" s="621"/>
    </row>
    <row r="115" spans="1:16" x14ac:dyDescent="0.25">
      <c r="A115" s="96"/>
      <c r="B115" s="481"/>
      <c r="C115" s="482"/>
      <c r="D115" s="482"/>
      <c r="E115" s="482"/>
      <c r="F115" s="483"/>
      <c r="G115" s="484"/>
      <c r="H115" s="485"/>
      <c r="I115" s="486"/>
      <c r="J115" s="486"/>
      <c r="K115" s="486"/>
      <c r="L115" s="486"/>
      <c r="M115" s="621"/>
      <c r="N115" s="621"/>
    </row>
    <row r="116" spans="1:16" x14ac:dyDescent="0.25">
      <c r="A116" s="99">
        <f>COUNTA(B103:F115)</f>
        <v>4</v>
      </c>
      <c r="B116" s="622" t="s">
        <v>146</v>
      </c>
      <c r="C116" s="622"/>
      <c r="D116" s="622"/>
      <c r="E116" s="622"/>
      <c r="F116" s="622"/>
      <c r="G116" s="622"/>
      <c r="H116" s="622"/>
      <c r="I116" s="622"/>
      <c r="J116" s="622"/>
      <c r="K116" s="622"/>
      <c r="L116" s="623"/>
      <c r="M116" s="624"/>
      <c r="N116" s="624"/>
    </row>
    <row r="117" spans="1:16" x14ac:dyDescent="0.25">
      <c r="A117" s="97"/>
      <c r="B117" s="97"/>
      <c r="C117" s="97"/>
      <c r="D117" s="97"/>
      <c r="E117" s="97"/>
      <c r="F117" s="97"/>
      <c r="G117" s="97"/>
      <c r="H117" s="97"/>
      <c r="I117" s="97"/>
      <c r="J117" s="97"/>
      <c r="K117" s="97"/>
      <c r="L117" s="97"/>
      <c r="M117" s="97"/>
      <c r="N117" s="97"/>
    </row>
    <row r="118" spans="1:16" x14ac:dyDescent="0.25">
      <c r="A118" s="611" t="s">
        <v>147</v>
      </c>
      <c r="B118" s="612"/>
      <c r="C118" s="612"/>
      <c r="D118" s="612"/>
      <c r="E118" s="612"/>
      <c r="F118" s="612"/>
      <c r="G118" s="612"/>
      <c r="H118" s="612"/>
      <c r="I118" s="612"/>
      <c r="J118" s="612"/>
      <c r="K118" s="612"/>
      <c r="L118" s="612"/>
      <c r="M118" s="612"/>
      <c r="N118" s="613"/>
    </row>
    <row r="119" spans="1:16" x14ac:dyDescent="0.25">
      <c r="A119" s="599" t="s">
        <v>148</v>
      </c>
      <c r="B119" s="600"/>
      <c r="C119" s="600"/>
      <c r="D119" s="601"/>
      <c r="E119" s="599" t="s">
        <v>149</v>
      </c>
      <c r="F119" s="600"/>
      <c r="G119" s="600"/>
      <c r="H119" s="600"/>
      <c r="I119" s="600"/>
      <c r="J119" s="600"/>
      <c r="K119" s="600"/>
      <c r="L119" s="600"/>
      <c r="M119" s="635" t="s">
        <v>150</v>
      </c>
      <c r="N119" s="636"/>
    </row>
    <row r="120" spans="1:16" x14ac:dyDescent="0.25">
      <c r="A120" s="625"/>
      <c r="B120" s="626"/>
      <c r="C120" s="626"/>
      <c r="D120" s="627"/>
      <c r="E120" s="625"/>
      <c r="F120" s="626"/>
      <c r="G120" s="626"/>
      <c r="H120" s="626"/>
      <c r="I120" s="626"/>
      <c r="J120" s="626"/>
      <c r="K120" s="626"/>
      <c r="L120" s="626"/>
      <c r="M120" s="631"/>
      <c r="N120" s="632"/>
    </row>
    <row r="121" spans="1:16" x14ac:dyDescent="0.25">
      <c r="A121" s="628"/>
      <c r="B121" s="629"/>
      <c r="C121" s="629"/>
      <c r="D121" s="630"/>
      <c r="E121" s="628"/>
      <c r="F121" s="629"/>
      <c r="G121" s="629"/>
      <c r="H121" s="629"/>
      <c r="I121" s="629"/>
      <c r="J121" s="629"/>
      <c r="K121" s="629"/>
      <c r="L121" s="629"/>
      <c r="M121" s="633"/>
      <c r="N121" s="634"/>
      <c r="O121" s="100"/>
      <c r="P121" s="101"/>
    </row>
    <row r="122" spans="1:16" x14ac:dyDescent="0.25">
      <c r="A122" s="625"/>
      <c r="B122" s="626"/>
      <c r="C122" s="626"/>
      <c r="D122" s="627"/>
      <c r="E122" s="625"/>
      <c r="F122" s="626"/>
      <c r="G122" s="626"/>
      <c r="H122" s="626"/>
      <c r="I122" s="626"/>
      <c r="J122" s="626"/>
      <c r="K122" s="626"/>
      <c r="L122" s="626"/>
      <c r="M122" s="631"/>
      <c r="N122" s="632"/>
      <c r="O122" s="100"/>
      <c r="P122" s="101"/>
    </row>
    <row r="123" spans="1:16" x14ac:dyDescent="0.25">
      <c r="A123" s="628"/>
      <c r="B123" s="629"/>
      <c r="C123" s="629"/>
      <c r="D123" s="630"/>
      <c r="E123" s="628"/>
      <c r="F123" s="629"/>
      <c r="G123" s="629"/>
      <c r="H123" s="629"/>
      <c r="I123" s="629"/>
      <c r="J123" s="629"/>
      <c r="K123" s="629"/>
      <c r="L123" s="629"/>
      <c r="M123" s="633"/>
      <c r="N123" s="634"/>
    </row>
    <row r="124" spans="1:16" x14ac:dyDescent="0.25">
      <c r="A124" s="625"/>
      <c r="B124" s="626"/>
      <c r="C124" s="626"/>
      <c r="D124" s="627"/>
      <c r="E124" s="625"/>
      <c r="F124" s="626"/>
      <c r="G124" s="626"/>
      <c r="H124" s="626"/>
      <c r="I124" s="626"/>
      <c r="J124" s="626"/>
      <c r="K124" s="626"/>
      <c r="L124" s="626"/>
      <c r="M124" s="631"/>
      <c r="N124" s="632"/>
    </row>
    <row r="125" spans="1:16" x14ac:dyDescent="0.25">
      <c r="A125" s="628"/>
      <c r="B125" s="629"/>
      <c r="C125" s="629"/>
      <c r="D125" s="630"/>
      <c r="E125" s="628"/>
      <c r="F125" s="629"/>
      <c r="G125" s="629"/>
      <c r="H125" s="629"/>
      <c r="I125" s="629"/>
      <c r="J125" s="629"/>
      <c r="K125" s="629"/>
      <c r="L125" s="629"/>
      <c r="M125" s="633"/>
      <c r="N125" s="634"/>
    </row>
    <row r="126" spans="1:16" x14ac:dyDescent="0.25">
      <c r="A126" s="625"/>
      <c r="B126" s="626"/>
      <c r="C126" s="626"/>
      <c r="D126" s="627"/>
      <c r="E126" s="625"/>
      <c r="F126" s="626"/>
      <c r="G126" s="626"/>
      <c r="H126" s="626"/>
      <c r="I126" s="626"/>
      <c r="J126" s="626"/>
      <c r="K126" s="626"/>
      <c r="L126" s="626"/>
      <c r="M126" s="631"/>
      <c r="N126" s="632"/>
    </row>
    <row r="127" spans="1:16" x14ac:dyDescent="0.25">
      <c r="A127" s="628"/>
      <c r="B127" s="629"/>
      <c r="C127" s="629"/>
      <c r="D127" s="630"/>
      <c r="E127" s="628"/>
      <c r="F127" s="629"/>
      <c r="G127" s="629"/>
      <c r="H127" s="629"/>
      <c r="I127" s="629"/>
      <c r="J127" s="629"/>
      <c r="K127" s="629"/>
      <c r="L127" s="629"/>
      <c r="M127" s="633"/>
      <c r="N127" s="634"/>
    </row>
    <row r="128" spans="1:16" x14ac:dyDescent="0.25">
      <c r="A128" s="625"/>
      <c r="B128" s="626"/>
      <c r="C128" s="626"/>
      <c r="D128" s="627"/>
      <c r="E128" s="625"/>
      <c r="F128" s="626"/>
      <c r="G128" s="626"/>
      <c r="H128" s="626"/>
      <c r="I128" s="626"/>
      <c r="J128" s="626"/>
      <c r="K128" s="626"/>
      <c r="L128" s="626"/>
      <c r="M128" s="631"/>
      <c r="N128" s="632"/>
    </row>
    <row r="129" spans="1:14" x14ac:dyDescent="0.25">
      <c r="A129" s="628"/>
      <c r="B129" s="629"/>
      <c r="C129" s="629"/>
      <c r="D129" s="630"/>
      <c r="E129" s="628"/>
      <c r="F129" s="629"/>
      <c r="G129" s="629"/>
      <c r="H129" s="629"/>
      <c r="I129" s="629"/>
      <c r="J129" s="629"/>
      <c r="K129" s="629"/>
      <c r="L129" s="629"/>
      <c r="M129" s="633"/>
      <c r="N129" s="634"/>
    </row>
    <row r="130" spans="1:14" x14ac:dyDescent="0.25">
      <c r="A130" s="625"/>
      <c r="B130" s="626"/>
      <c r="C130" s="626"/>
      <c r="D130" s="627"/>
      <c r="E130" s="625"/>
      <c r="F130" s="626"/>
      <c r="G130" s="626"/>
      <c r="H130" s="626"/>
      <c r="I130" s="626"/>
      <c r="J130" s="626"/>
      <c r="K130" s="626"/>
      <c r="L130" s="626"/>
      <c r="M130" s="631"/>
      <c r="N130" s="632"/>
    </row>
    <row r="131" spans="1:14" x14ac:dyDescent="0.25">
      <c r="A131" s="628"/>
      <c r="B131" s="629"/>
      <c r="C131" s="629"/>
      <c r="D131" s="630"/>
      <c r="E131" s="628"/>
      <c r="F131" s="629"/>
      <c r="G131" s="629"/>
      <c r="H131" s="629"/>
      <c r="I131" s="629"/>
      <c r="J131" s="629"/>
      <c r="K131" s="629"/>
      <c r="L131" s="629"/>
      <c r="M131" s="633"/>
      <c r="N131" s="634"/>
    </row>
    <row r="132" spans="1:14" x14ac:dyDescent="0.25">
      <c r="A132" s="625"/>
      <c r="B132" s="626"/>
      <c r="C132" s="626"/>
      <c r="D132" s="627"/>
      <c r="E132" s="625"/>
      <c r="F132" s="626"/>
      <c r="G132" s="626"/>
      <c r="H132" s="626"/>
      <c r="I132" s="626"/>
      <c r="J132" s="626"/>
      <c r="K132" s="626"/>
      <c r="L132" s="626"/>
      <c r="M132" s="631"/>
      <c r="N132" s="632"/>
    </row>
    <row r="133" spans="1:14" x14ac:dyDescent="0.25">
      <c r="A133" s="628"/>
      <c r="B133" s="629"/>
      <c r="C133" s="629"/>
      <c r="D133" s="630"/>
      <c r="E133" s="628"/>
      <c r="F133" s="629"/>
      <c r="G133" s="629"/>
      <c r="H133" s="629"/>
      <c r="I133" s="629"/>
      <c r="J133" s="629"/>
      <c r="K133" s="629"/>
      <c r="L133" s="629"/>
      <c r="M133" s="633"/>
      <c r="N133" s="634"/>
    </row>
    <row r="134" spans="1:14" x14ac:dyDescent="0.25">
      <c r="A134" s="635" t="s">
        <v>151</v>
      </c>
      <c r="B134" s="637"/>
      <c r="C134" s="637"/>
      <c r="D134" s="637"/>
      <c r="E134" s="637"/>
      <c r="F134" s="637"/>
      <c r="G134" s="637"/>
      <c r="H134" s="637"/>
      <c r="I134" s="637"/>
      <c r="J134" s="637"/>
      <c r="K134" s="637"/>
      <c r="L134" s="636"/>
      <c r="M134" s="624"/>
      <c r="N134" s="624"/>
    </row>
    <row r="65413" spans="251:255" x14ac:dyDescent="0.25">
      <c r="IQ65413" s="76" t="s">
        <v>32</v>
      </c>
      <c r="IR65413" s="76" t="s">
        <v>33</v>
      </c>
      <c r="IS65413" s="76" t="s">
        <v>34</v>
      </c>
      <c r="IT65413" s="76" t="s">
        <v>35</v>
      </c>
      <c r="IU65413" s="76" t="s">
        <v>36</v>
      </c>
    </row>
    <row r="65414" spans="251:255" x14ac:dyDescent="0.25">
      <c r="IQ65414" s="76" t="e">
        <f>#REF!&amp;$C$9</f>
        <v>#REF!</v>
      </c>
      <c r="IR65414" s="76" t="e">
        <f>#REF!</f>
        <v>#REF!</v>
      </c>
      <c r="IS65414" s="76" t="e">
        <f>$B$25&amp;" - "&amp;$B$26&amp;" - "&amp;$I$25&amp;" - "&amp;$I$29&amp;" - "&amp;#REF!&amp;" - "&amp;#REF!&amp;" - "&amp;#REF!&amp;" - "&amp;#REF!</f>
        <v>#REF!</v>
      </c>
      <c r="IT65414"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76" t="e">
        <f>#REF!</f>
        <v>#REF!</v>
      </c>
    </row>
  </sheetData>
  <mergeCells count="348">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63:N63 C65:N65 C67:N67 C69:N69 C73:N73 C75:N75 C77:N77 C79:N79 C81:N81">
    <cfRule type="cellIs" dxfId="1" priority="1" stopIfTrue="1" operator="equal">
      <formula>"x"</formula>
    </cfRule>
  </conditionalFormatting>
  <conditionalFormatting sqref="C64:N64 C66:N66 C68:N68 C70:N70 C72:N72 C74:N74 C76:N76 C78:N78 C80:N80 C82:N82">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70 IY63:JJ70 SU63:TF70 ACQ63:ADB70 AMM63:AMX70 AWI63:AWT70 BGE63:BGP70 BQA63:BQL70 BZW63:CAH70 CJS63:CKD70 CTO63:CTZ70 DDK63:DDV70 DNG63:DNR70 DXC63:DXN70 EGY63:EHJ70 EQU63:ERF70 FAQ63:FBB70 FKM63:FKX70 FUI63:FUT70 GEE63:GEP70 GOA63:GOL70 GXW63:GYH70 HHS63:HID70 HRO63:HRZ70 IBK63:IBV70 ILG63:ILR70 IVC63:IVN70 JEY63:JFJ70 JOU63:JPF70 JYQ63:JZB70 KIM63:KIX70 KSI63:KST70 LCE63:LCP70 LMA63:LML70 LVW63:LWH70 MFS63:MGD70 MPO63:MPZ70 MZK63:MZV70 NJG63:NJR70 NTC63:NTN70 OCY63:ODJ70 OMU63:ONF70 OWQ63:OXB70 PGM63:PGX70 PQI63:PQT70 QAE63:QAP70 QKA63:QKL70 QTW63:QUH70 RDS63:RED70 RNO63:RNZ70 RXK63:RXV70 SHG63:SHR70 SRC63:SRN70 TAY63:TBJ70 TKU63:TLF70 TUQ63:TVB70 UEM63:UEX70 UOI63:UOT70 UYE63:UYP70 VIA63:VIL70 VRW63:VSH70 WBS63:WCD70 WLO63:WLZ70 WVK63:WVV70 C65599:N65606 IY65599:JJ65606 SU65599:TF65606 ACQ65599:ADB65606 AMM65599:AMX65606 AWI65599:AWT65606 BGE65599:BGP65606 BQA65599:BQL65606 BZW65599:CAH65606 CJS65599:CKD65606 CTO65599:CTZ65606 DDK65599:DDV65606 DNG65599:DNR65606 DXC65599:DXN65606 EGY65599:EHJ65606 EQU65599:ERF65606 FAQ65599:FBB65606 FKM65599:FKX65606 FUI65599:FUT65606 GEE65599:GEP65606 GOA65599:GOL65606 GXW65599:GYH65606 HHS65599:HID65606 HRO65599:HRZ65606 IBK65599:IBV65606 ILG65599:ILR65606 IVC65599:IVN65606 JEY65599:JFJ65606 JOU65599:JPF65606 JYQ65599:JZB65606 KIM65599:KIX65606 KSI65599:KST65606 LCE65599:LCP65606 LMA65599:LML65606 LVW65599:LWH65606 MFS65599:MGD65606 MPO65599:MPZ65606 MZK65599:MZV65606 NJG65599:NJR65606 NTC65599:NTN65606 OCY65599:ODJ65606 OMU65599:ONF65606 OWQ65599:OXB65606 PGM65599:PGX65606 PQI65599:PQT65606 QAE65599:QAP65606 QKA65599:QKL65606 QTW65599:QUH65606 RDS65599:RED65606 RNO65599:RNZ65606 RXK65599:RXV65606 SHG65599:SHR65606 SRC65599:SRN65606 TAY65599:TBJ65606 TKU65599:TLF65606 TUQ65599:TVB65606 UEM65599:UEX65606 UOI65599:UOT65606 UYE65599:UYP65606 VIA65599:VIL65606 VRW65599:VSH65606 WBS65599:WCD65606 WLO65599:WLZ65606 WVK65599:WVV65606 C131135:N131142 IY131135:JJ131142 SU131135:TF131142 ACQ131135:ADB131142 AMM131135:AMX131142 AWI131135:AWT131142 BGE131135:BGP131142 BQA131135:BQL131142 BZW131135:CAH131142 CJS131135:CKD131142 CTO131135:CTZ131142 DDK131135:DDV131142 DNG131135:DNR131142 DXC131135:DXN131142 EGY131135:EHJ131142 EQU131135:ERF131142 FAQ131135:FBB131142 FKM131135:FKX131142 FUI131135:FUT131142 GEE131135:GEP131142 GOA131135:GOL131142 GXW131135:GYH131142 HHS131135:HID131142 HRO131135:HRZ131142 IBK131135:IBV131142 ILG131135:ILR131142 IVC131135:IVN131142 JEY131135:JFJ131142 JOU131135:JPF131142 JYQ131135:JZB131142 KIM131135:KIX131142 KSI131135:KST131142 LCE131135:LCP131142 LMA131135:LML131142 LVW131135:LWH131142 MFS131135:MGD131142 MPO131135:MPZ131142 MZK131135:MZV131142 NJG131135:NJR131142 NTC131135:NTN131142 OCY131135:ODJ131142 OMU131135:ONF131142 OWQ131135:OXB131142 PGM131135:PGX131142 PQI131135:PQT131142 QAE131135:QAP131142 QKA131135:QKL131142 QTW131135:QUH131142 RDS131135:RED131142 RNO131135:RNZ131142 RXK131135:RXV131142 SHG131135:SHR131142 SRC131135:SRN131142 TAY131135:TBJ131142 TKU131135:TLF131142 TUQ131135:TVB131142 UEM131135:UEX131142 UOI131135:UOT131142 UYE131135:UYP131142 VIA131135:VIL131142 VRW131135:VSH131142 WBS131135:WCD131142 WLO131135:WLZ131142 WVK131135:WVV131142 C196671:N196678 IY196671:JJ196678 SU196671:TF196678 ACQ196671:ADB196678 AMM196671:AMX196678 AWI196671:AWT196678 BGE196671:BGP196678 BQA196671:BQL196678 BZW196671:CAH196678 CJS196671:CKD196678 CTO196671:CTZ196678 DDK196671:DDV196678 DNG196671:DNR196678 DXC196671:DXN196678 EGY196671:EHJ196678 EQU196671:ERF196678 FAQ196671:FBB196678 FKM196671:FKX196678 FUI196671:FUT196678 GEE196671:GEP196678 GOA196671:GOL196678 GXW196671:GYH196678 HHS196671:HID196678 HRO196671:HRZ196678 IBK196671:IBV196678 ILG196671:ILR196678 IVC196671:IVN196678 JEY196671:JFJ196678 JOU196671:JPF196678 JYQ196671:JZB196678 KIM196671:KIX196678 KSI196671:KST196678 LCE196671:LCP196678 LMA196671:LML196678 LVW196671:LWH196678 MFS196671:MGD196678 MPO196671:MPZ196678 MZK196671:MZV196678 NJG196671:NJR196678 NTC196671:NTN196678 OCY196671:ODJ196678 OMU196671:ONF196678 OWQ196671:OXB196678 PGM196671:PGX196678 PQI196671:PQT196678 QAE196671:QAP196678 QKA196671:QKL196678 QTW196671:QUH196678 RDS196671:RED196678 RNO196671:RNZ196678 RXK196671:RXV196678 SHG196671:SHR196678 SRC196671:SRN196678 TAY196671:TBJ196678 TKU196671:TLF196678 TUQ196671:TVB196678 UEM196671:UEX196678 UOI196671:UOT196678 UYE196671:UYP196678 VIA196671:VIL196678 VRW196671:VSH196678 WBS196671:WCD196678 WLO196671:WLZ196678 WVK196671:WVV196678 C262207:N262214 IY262207:JJ262214 SU262207:TF262214 ACQ262207:ADB262214 AMM262207:AMX262214 AWI262207:AWT262214 BGE262207:BGP262214 BQA262207:BQL262214 BZW262207:CAH262214 CJS262207:CKD262214 CTO262207:CTZ262214 DDK262207:DDV262214 DNG262207:DNR262214 DXC262207:DXN262214 EGY262207:EHJ262214 EQU262207:ERF262214 FAQ262207:FBB262214 FKM262207:FKX262214 FUI262207:FUT262214 GEE262207:GEP262214 GOA262207:GOL262214 GXW262207:GYH262214 HHS262207:HID262214 HRO262207:HRZ262214 IBK262207:IBV262214 ILG262207:ILR262214 IVC262207:IVN262214 JEY262207:JFJ262214 JOU262207:JPF262214 JYQ262207:JZB262214 KIM262207:KIX262214 KSI262207:KST262214 LCE262207:LCP262214 LMA262207:LML262214 LVW262207:LWH262214 MFS262207:MGD262214 MPO262207:MPZ262214 MZK262207:MZV262214 NJG262207:NJR262214 NTC262207:NTN262214 OCY262207:ODJ262214 OMU262207:ONF262214 OWQ262207:OXB262214 PGM262207:PGX262214 PQI262207:PQT262214 QAE262207:QAP262214 QKA262207:QKL262214 QTW262207:QUH262214 RDS262207:RED262214 RNO262207:RNZ262214 RXK262207:RXV262214 SHG262207:SHR262214 SRC262207:SRN262214 TAY262207:TBJ262214 TKU262207:TLF262214 TUQ262207:TVB262214 UEM262207:UEX262214 UOI262207:UOT262214 UYE262207:UYP262214 VIA262207:VIL262214 VRW262207:VSH262214 WBS262207:WCD262214 WLO262207:WLZ262214 WVK262207:WVV262214 C327743:N327750 IY327743:JJ327750 SU327743:TF327750 ACQ327743:ADB327750 AMM327743:AMX327750 AWI327743:AWT327750 BGE327743:BGP327750 BQA327743:BQL327750 BZW327743:CAH327750 CJS327743:CKD327750 CTO327743:CTZ327750 DDK327743:DDV327750 DNG327743:DNR327750 DXC327743:DXN327750 EGY327743:EHJ327750 EQU327743:ERF327750 FAQ327743:FBB327750 FKM327743:FKX327750 FUI327743:FUT327750 GEE327743:GEP327750 GOA327743:GOL327750 GXW327743:GYH327750 HHS327743:HID327750 HRO327743:HRZ327750 IBK327743:IBV327750 ILG327743:ILR327750 IVC327743:IVN327750 JEY327743:JFJ327750 JOU327743:JPF327750 JYQ327743:JZB327750 KIM327743:KIX327750 KSI327743:KST327750 LCE327743:LCP327750 LMA327743:LML327750 LVW327743:LWH327750 MFS327743:MGD327750 MPO327743:MPZ327750 MZK327743:MZV327750 NJG327743:NJR327750 NTC327743:NTN327750 OCY327743:ODJ327750 OMU327743:ONF327750 OWQ327743:OXB327750 PGM327743:PGX327750 PQI327743:PQT327750 QAE327743:QAP327750 QKA327743:QKL327750 QTW327743:QUH327750 RDS327743:RED327750 RNO327743:RNZ327750 RXK327743:RXV327750 SHG327743:SHR327750 SRC327743:SRN327750 TAY327743:TBJ327750 TKU327743:TLF327750 TUQ327743:TVB327750 UEM327743:UEX327750 UOI327743:UOT327750 UYE327743:UYP327750 VIA327743:VIL327750 VRW327743:VSH327750 WBS327743:WCD327750 WLO327743:WLZ327750 WVK327743:WVV327750 C393279:N393286 IY393279:JJ393286 SU393279:TF393286 ACQ393279:ADB393286 AMM393279:AMX393286 AWI393279:AWT393286 BGE393279:BGP393286 BQA393279:BQL393286 BZW393279:CAH393286 CJS393279:CKD393286 CTO393279:CTZ393286 DDK393279:DDV393286 DNG393279:DNR393286 DXC393279:DXN393286 EGY393279:EHJ393286 EQU393279:ERF393286 FAQ393279:FBB393286 FKM393279:FKX393286 FUI393279:FUT393286 GEE393279:GEP393286 GOA393279:GOL393286 GXW393279:GYH393286 HHS393279:HID393286 HRO393279:HRZ393286 IBK393279:IBV393286 ILG393279:ILR393286 IVC393279:IVN393286 JEY393279:JFJ393286 JOU393279:JPF393286 JYQ393279:JZB393286 KIM393279:KIX393286 KSI393279:KST393286 LCE393279:LCP393286 LMA393279:LML393286 LVW393279:LWH393286 MFS393279:MGD393286 MPO393279:MPZ393286 MZK393279:MZV393286 NJG393279:NJR393286 NTC393279:NTN393286 OCY393279:ODJ393286 OMU393279:ONF393286 OWQ393279:OXB393286 PGM393279:PGX393286 PQI393279:PQT393286 QAE393279:QAP393286 QKA393279:QKL393286 QTW393279:QUH393286 RDS393279:RED393286 RNO393279:RNZ393286 RXK393279:RXV393286 SHG393279:SHR393286 SRC393279:SRN393286 TAY393279:TBJ393286 TKU393279:TLF393286 TUQ393279:TVB393286 UEM393279:UEX393286 UOI393279:UOT393286 UYE393279:UYP393286 VIA393279:VIL393286 VRW393279:VSH393286 WBS393279:WCD393286 WLO393279:WLZ393286 WVK393279:WVV393286 C458815:N458822 IY458815:JJ458822 SU458815:TF458822 ACQ458815:ADB458822 AMM458815:AMX458822 AWI458815:AWT458822 BGE458815:BGP458822 BQA458815:BQL458822 BZW458815:CAH458822 CJS458815:CKD458822 CTO458815:CTZ458822 DDK458815:DDV458822 DNG458815:DNR458822 DXC458815:DXN458822 EGY458815:EHJ458822 EQU458815:ERF458822 FAQ458815:FBB458822 FKM458815:FKX458822 FUI458815:FUT458822 GEE458815:GEP458822 GOA458815:GOL458822 GXW458815:GYH458822 HHS458815:HID458822 HRO458815:HRZ458822 IBK458815:IBV458822 ILG458815:ILR458822 IVC458815:IVN458822 JEY458815:JFJ458822 JOU458815:JPF458822 JYQ458815:JZB458822 KIM458815:KIX458822 KSI458815:KST458822 LCE458815:LCP458822 LMA458815:LML458822 LVW458815:LWH458822 MFS458815:MGD458822 MPO458815:MPZ458822 MZK458815:MZV458822 NJG458815:NJR458822 NTC458815:NTN458822 OCY458815:ODJ458822 OMU458815:ONF458822 OWQ458815:OXB458822 PGM458815:PGX458822 PQI458815:PQT458822 QAE458815:QAP458822 QKA458815:QKL458822 QTW458815:QUH458822 RDS458815:RED458822 RNO458815:RNZ458822 RXK458815:RXV458822 SHG458815:SHR458822 SRC458815:SRN458822 TAY458815:TBJ458822 TKU458815:TLF458822 TUQ458815:TVB458822 UEM458815:UEX458822 UOI458815:UOT458822 UYE458815:UYP458822 VIA458815:VIL458822 VRW458815:VSH458822 WBS458815:WCD458822 WLO458815:WLZ458822 WVK458815:WVV458822 C524351:N524358 IY524351:JJ524358 SU524351:TF524358 ACQ524351:ADB524358 AMM524351:AMX524358 AWI524351:AWT524358 BGE524351:BGP524358 BQA524351:BQL524358 BZW524351:CAH524358 CJS524351:CKD524358 CTO524351:CTZ524358 DDK524351:DDV524358 DNG524351:DNR524358 DXC524351:DXN524358 EGY524351:EHJ524358 EQU524351:ERF524358 FAQ524351:FBB524358 FKM524351:FKX524358 FUI524351:FUT524358 GEE524351:GEP524358 GOA524351:GOL524358 GXW524351:GYH524358 HHS524351:HID524358 HRO524351:HRZ524358 IBK524351:IBV524358 ILG524351:ILR524358 IVC524351:IVN524358 JEY524351:JFJ524358 JOU524351:JPF524358 JYQ524351:JZB524358 KIM524351:KIX524358 KSI524351:KST524358 LCE524351:LCP524358 LMA524351:LML524358 LVW524351:LWH524358 MFS524351:MGD524358 MPO524351:MPZ524358 MZK524351:MZV524358 NJG524351:NJR524358 NTC524351:NTN524358 OCY524351:ODJ524358 OMU524351:ONF524358 OWQ524351:OXB524358 PGM524351:PGX524358 PQI524351:PQT524358 QAE524351:QAP524358 QKA524351:QKL524358 QTW524351:QUH524358 RDS524351:RED524358 RNO524351:RNZ524358 RXK524351:RXV524358 SHG524351:SHR524358 SRC524351:SRN524358 TAY524351:TBJ524358 TKU524351:TLF524358 TUQ524351:TVB524358 UEM524351:UEX524358 UOI524351:UOT524358 UYE524351:UYP524358 VIA524351:VIL524358 VRW524351:VSH524358 WBS524351:WCD524358 WLO524351:WLZ524358 WVK524351:WVV524358 C589887:N589894 IY589887:JJ589894 SU589887:TF589894 ACQ589887:ADB589894 AMM589887:AMX589894 AWI589887:AWT589894 BGE589887:BGP589894 BQA589887:BQL589894 BZW589887:CAH589894 CJS589887:CKD589894 CTO589887:CTZ589894 DDK589887:DDV589894 DNG589887:DNR589894 DXC589887:DXN589894 EGY589887:EHJ589894 EQU589887:ERF589894 FAQ589887:FBB589894 FKM589887:FKX589894 FUI589887:FUT589894 GEE589887:GEP589894 GOA589887:GOL589894 GXW589887:GYH589894 HHS589887:HID589894 HRO589887:HRZ589894 IBK589887:IBV589894 ILG589887:ILR589894 IVC589887:IVN589894 JEY589887:JFJ589894 JOU589887:JPF589894 JYQ589887:JZB589894 KIM589887:KIX589894 KSI589887:KST589894 LCE589887:LCP589894 LMA589887:LML589894 LVW589887:LWH589894 MFS589887:MGD589894 MPO589887:MPZ589894 MZK589887:MZV589894 NJG589887:NJR589894 NTC589887:NTN589894 OCY589887:ODJ589894 OMU589887:ONF589894 OWQ589887:OXB589894 PGM589887:PGX589894 PQI589887:PQT589894 QAE589887:QAP589894 QKA589887:QKL589894 QTW589887:QUH589894 RDS589887:RED589894 RNO589887:RNZ589894 RXK589887:RXV589894 SHG589887:SHR589894 SRC589887:SRN589894 TAY589887:TBJ589894 TKU589887:TLF589894 TUQ589887:TVB589894 UEM589887:UEX589894 UOI589887:UOT589894 UYE589887:UYP589894 VIA589887:VIL589894 VRW589887:VSH589894 WBS589887:WCD589894 WLO589887:WLZ589894 WVK589887:WVV589894 C655423:N655430 IY655423:JJ655430 SU655423:TF655430 ACQ655423:ADB655430 AMM655423:AMX655430 AWI655423:AWT655430 BGE655423:BGP655430 BQA655423:BQL655430 BZW655423:CAH655430 CJS655423:CKD655430 CTO655423:CTZ655430 DDK655423:DDV655430 DNG655423:DNR655430 DXC655423:DXN655430 EGY655423:EHJ655430 EQU655423:ERF655430 FAQ655423:FBB655430 FKM655423:FKX655430 FUI655423:FUT655430 GEE655423:GEP655430 GOA655423:GOL655430 GXW655423:GYH655430 HHS655423:HID655430 HRO655423:HRZ655430 IBK655423:IBV655430 ILG655423:ILR655430 IVC655423:IVN655430 JEY655423:JFJ655430 JOU655423:JPF655430 JYQ655423:JZB655430 KIM655423:KIX655430 KSI655423:KST655430 LCE655423:LCP655430 LMA655423:LML655430 LVW655423:LWH655430 MFS655423:MGD655430 MPO655423:MPZ655430 MZK655423:MZV655430 NJG655423:NJR655430 NTC655423:NTN655430 OCY655423:ODJ655430 OMU655423:ONF655430 OWQ655423:OXB655430 PGM655423:PGX655430 PQI655423:PQT655430 QAE655423:QAP655430 QKA655423:QKL655430 QTW655423:QUH655430 RDS655423:RED655430 RNO655423:RNZ655430 RXK655423:RXV655430 SHG655423:SHR655430 SRC655423:SRN655430 TAY655423:TBJ655430 TKU655423:TLF655430 TUQ655423:TVB655430 UEM655423:UEX655430 UOI655423:UOT655430 UYE655423:UYP655430 VIA655423:VIL655430 VRW655423:VSH655430 WBS655423:WCD655430 WLO655423:WLZ655430 WVK655423:WVV655430 C720959:N720966 IY720959:JJ720966 SU720959:TF720966 ACQ720959:ADB720966 AMM720959:AMX720966 AWI720959:AWT720966 BGE720959:BGP720966 BQA720959:BQL720966 BZW720959:CAH720966 CJS720959:CKD720966 CTO720959:CTZ720966 DDK720959:DDV720966 DNG720959:DNR720966 DXC720959:DXN720966 EGY720959:EHJ720966 EQU720959:ERF720966 FAQ720959:FBB720966 FKM720959:FKX720966 FUI720959:FUT720966 GEE720959:GEP720966 GOA720959:GOL720966 GXW720959:GYH720966 HHS720959:HID720966 HRO720959:HRZ720966 IBK720959:IBV720966 ILG720959:ILR720966 IVC720959:IVN720966 JEY720959:JFJ720966 JOU720959:JPF720966 JYQ720959:JZB720966 KIM720959:KIX720966 KSI720959:KST720966 LCE720959:LCP720966 LMA720959:LML720966 LVW720959:LWH720966 MFS720959:MGD720966 MPO720959:MPZ720966 MZK720959:MZV720966 NJG720959:NJR720966 NTC720959:NTN720966 OCY720959:ODJ720966 OMU720959:ONF720966 OWQ720959:OXB720966 PGM720959:PGX720966 PQI720959:PQT720966 QAE720959:QAP720966 QKA720959:QKL720966 QTW720959:QUH720966 RDS720959:RED720966 RNO720959:RNZ720966 RXK720959:RXV720966 SHG720959:SHR720966 SRC720959:SRN720966 TAY720959:TBJ720966 TKU720959:TLF720966 TUQ720959:TVB720966 UEM720959:UEX720966 UOI720959:UOT720966 UYE720959:UYP720966 VIA720959:VIL720966 VRW720959:VSH720966 WBS720959:WCD720966 WLO720959:WLZ720966 WVK720959:WVV720966 C786495:N786502 IY786495:JJ786502 SU786495:TF786502 ACQ786495:ADB786502 AMM786495:AMX786502 AWI786495:AWT786502 BGE786495:BGP786502 BQA786495:BQL786502 BZW786495:CAH786502 CJS786495:CKD786502 CTO786495:CTZ786502 DDK786495:DDV786502 DNG786495:DNR786502 DXC786495:DXN786502 EGY786495:EHJ786502 EQU786495:ERF786502 FAQ786495:FBB786502 FKM786495:FKX786502 FUI786495:FUT786502 GEE786495:GEP786502 GOA786495:GOL786502 GXW786495:GYH786502 HHS786495:HID786502 HRO786495:HRZ786502 IBK786495:IBV786502 ILG786495:ILR786502 IVC786495:IVN786502 JEY786495:JFJ786502 JOU786495:JPF786502 JYQ786495:JZB786502 KIM786495:KIX786502 KSI786495:KST786502 LCE786495:LCP786502 LMA786495:LML786502 LVW786495:LWH786502 MFS786495:MGD786502 MPO786495:MPZ786502 MZK786495:MZV786502 NJG786495:NJR786502 NTC786495:NTN786502 OCY786495:ODJ786502 OMU786495:ONF786502 OWQ786495:OXB786502 PGM786495:PGX786502 PQI786495:PQT786502 QAE786495:QAP786502 QKA786495:QKL786502 QTW786495:QUH786502 RDS786495:RED786502 RNO786495:RNZ786502 RXK786495:RXV786502 SHG786495:SHR786502 SRC786495:SRN786502 TAY786495:TBJ786502 TKU786495:TLF786502 TUQ786495:TVB786502 UEM786495:UEX786502 UOI786495:UOT786502 UYE786495:UYP786502 VIA786495:VIL786502 VRW786495:VSH786502 WBS786495:WCD786502 WLO786495:WLZ786502 WVK786495:WVV786502 C852031:N852038 IY852031:JJ852038 SU852031:TF852038 ACQ852031:ADB852038 AMM852031:AMX852038 AWI852031:AWT852038 BGE852031:BGP852038 BQA852031:BQL852038 BZW852031:CAH852038 CJS852031:CKD852038 CTO852031:CTZ852038 DDK852031:DDV852038 DNG852031:DNR852038 DXC852031:DXN852038 EGY852031:EHJ852038 EQU852031:ERF852038 FAQ852031:FBB852038 FKM852031:FKX852038 FUI852031:FUT852038 GEE852031:GEP852038 GOA852031:GOL852038 GXW852031:GYH852038 HHS852031:HID852038 HRO852031:HRZ852038 IBK852031:IBV852038 ILG852031:ILR852038 IVC852031:IVN852038 JEY852031:JFJ852038 JOU852031:JPF852038 JYQ852031:JZB852038 KIM852031:KIX852038 KSI852031:KST852038 LCE852031:LCP852038 LMA852031:LML852038 LVW852031:LWH852038 MFS852031:MGD852038 MPO852031:MPZ852038 MZK852031:MZV852038 NJG852031:NJR852038 NTC852031:NTN852038 OCY852031:ODJ852038 OMU852031:ONF852038 OWQ852031:OXB852038 PGM852031:PGX852038 PQI852031:PQT852038 QAE852031:QAP852038 QKA852031:QKL852038 QTW852031:QUH852038 RDS852031:RED852038 RNO852031:RNZ852038 RXK852031:RXV852038 SHG852031:SHR852038 SRC852031:SRN852038 TAY852031:TBJ852038 TKU852031:TLF852038 TUQ852031:TVB852038 UEM852031:UEX852038 UOI852031:UOT852038 UYE852031:UYP852038 VIA852031:VIL852038 VRW852031:VSH852038 WBS852031:WCD852038 WLO852031:WLZ852038 WVK852031:WVV852038 C917567:N917574 IY917567:JJ917574 SU917567:TF917574 ACQ917567:ADB917574 AMM917567:AMX917574 AWI917567:AWT917574 BGE917567:BGP917574 BQA917567:BQL917574 BZW917567:CAH917574 CJS917567:CKD917574 CTO917567:CTZ917574 DDK917567:DDV917574 DNG917567:DNR917574 DXC917567:DXN917574 EGY917567:EHJ917574 EQU917567:ERF917574 FAQ917567:FBB917574 FKM917567:FKX917574 FUI917567:FUT917574 GEE917567:GEP917574 GOA917567:GOL917574 GXW917567:GYH917574 HHS917567:HID917574 HRO917567:HRZ917574 IBK917567:IBV917574 ILG917567:ILR917574 IVC917567:IVN917574 JEY917567:JFJ917574 JOU917567:JPF917574 JYQ917567:JZB917574 KIM917567:KIX917574 KSI917567:KST917574 LCE917567:LCP917574 LMA917567:LML917574 LVW917567:LWH917574 MFS917567:MGD917574 MPO917567:MPZ917574 MZK917567:MZV917574 NJG917567:NJR917574 NTC917567:NTN917574 OCY917567:ODJ917574 OMU917567:ONF917574 OWQ917567:OXB917574 PGM917567:PGX917574 PQI917567:PQT917574 QAE917567:QAP917574 QKA917567:QKL917574 QTW917567:QUH917574 RDS917567:RED917574 RNO917567:RNZ917574 RXK917567:RXV917574 SHG917567:SHR917574 SRC917567:SRN917574 TAY917567:TBJ917574 TKU917567:TLF917574 TUQ917567:TVB917574 UEM917567:UEX917574 UOI917567:UOT917574 UYE917567:UYP917574 VIA917567:VIL917574 VRW917567:VSH917574 WBS917567:WCD917574 WLO917567:WLZ917574 WVK917567:WVV917574 C983103:N983110 IY983103:JJ983110 SU983103:TF983110 ACQ983103:ADB983110 AMM983103:AMX983110 AWI983103:AWT983110 BGE983103:BGP983110 BQA983103:BQL983110 BZW983103:CAH983110 CJS983103:CKD983110 CTO983103:CTZ983110 DDK983103:DDV983110 DNG983103:DNR983110 DXC983103:DXN983110 EGY983103:EHJ983110 EQU983103:ERF983110 FAQ983103:FBB983110 FKM983103:FKX983110 FUI983103:FUT983110 GEE983103:GEP983110 GOA983103:GOL983110 GXW983103:GYH983110 HHS983103:HID983110 HRO983103:HRZ983110 IBK983103:IBV983110 ILG983103:ILR983110 IVC983103:IVN983110 JEY983103:JFJ983110 JOU983103:JPF983110 JYQ983103:JZB983110 KIM983103:KIX983110 KSI983103:KST983110 LCE983103:LCP983110 LMA983103:LML983110 LVW983103:LWH983110 MFS983103:MGD983110 MPO983103:MPZ983110 MZK983103:MZV983110 NJG983103:NJR983110 NTC983103:NTN983110 OCY983103:ODJ983110 OMU983103:ONF983110 OWQ983103:OXB983110 PGM983103:PGX983110 PQI983103:PQT983110 QAE983103:QAP983110 QKA983103:QKL983110 QTW983103:QUH983110 RDS983103:RED983110 RNO983103:RNZ983110 RXK983103:RXV983110 SHG983103:SHR983110 SRC983103:SRN983110 TAY983103:TBJ983110 TKU983103:TLF983110 TUQ983103:TVB983110 UEM983103:UEX983110 UOI983103:UOT983110 UYE983103:UYP983110 VIA983103:VIL983110 VRW983103:VSH983110 WBS983103:WCD983110 WLO983103:WLZ983110 WVK983103:WVV983110 C72:N82 IY72:JJ82 SU72:TF82 ACQ72:ADB82 AMM72:AMX82 AWI72:AWT82 BGE72:BGP82 BQA72:BQL82 BZW72:CAH82 CJS72:CKD82 CTO72:CTZ82 DDK72:DDV82 DNG72:DNR82 DXC72:DXN82 EGY72:EHJ82 EQU72:ERF82 FAQ72:FBB82 FKM72:FKX82 FUI72:FUT82 GEE72:GEP82 GOA72:GOL82 GXW72:GYH82 HHS72:HID82 HRO72:HRZ82 IBK72:IBV82 ILG72:ILR82 IVC72:IVN82 JEY72:JFJ82 JOU72:JPF82 JYQ72:JZB82 KIM72:KIX82 KSI72:KST82 LCE72:LCP82 LMA72:LML82 LVW72:LWH82 MFS72:MGD82 MPO72:MPZ82 MZK72:MZV82 NJG72:NJR82 NTC72:NTN82 OCY72:ODJ82 OMU72:ONF82 OWQ72:OXB82 PGM72:PGX82 PQI72:PQT82 QAE72:QAP82 QKA72:QKL82 QTW72:QUH82 RDS72:RED82 RNO72:RNZ82 RXK72:RXV82 SHG72:SHR82 SRC72:SRN82 TAY72:TBJ82 TKU72:TLF82 TUQ72:TVB82 UEM72:UEX82 UOI72:UOT82 UYE72:UYP82 VIA72:VIL82 VRW72:VSH82 WBS72:WCD82 WLO72:WLZ82 WVK72:WVV82 C65608:N65618 IY65608:JJ65618 SU65608:TF65618 ACQ65608:ADB65618 AMM65608:AMX65618 AWI65608:AWT65618 BGE65608:BGP65618 BQA65608:BQL65618 BZW65608:CAH65618 CJS65608:CKD65618 CTO65608:CTZ65618 DDK65608:DDV65618 DNG65608:DNR65618 DXC65608:DXN65618 EGY65608:EHJ65618 EQU65608:ERF65618 FAQ65608:FBB65618 FKM65608:FKX65618 FUI65608:FUT65618 GEE65608:GEP65618 GOA65608:GOL65618 GXW65608:GYH65618 HHS65608:HID65618 HRO65608:HRZ65618 IBK65608:IBV65618 ILG65608:ILR65618 IVC65608:IVN65618 JEY65608:JFJ65618 JOU65608:JPF65618 JYQ65608:JZB65618 KIM65608:KIX65618 KSI65608:KST65618 LCE65608:LCP65618 LMA65608:LML65618 LVW65608:LWH65618 MFS65608:MGD65618 MPO65608:MPZ65618 MZK65608:MZV65618 NJG65608:NJR65618 NTC65608:NTN65618 OCY65608:ODJ65618 OMU65608:ONF65618 OWQ65608:OXB65618 PGM65608:PGX65618 PQI65608:PQT65618 QAE65608:QAP65618 QKA65608:QKL65618 QTW65608:QUH65618 RDS65608:RED65618 RNO65608:RNZ65618 RXK65608:RXV65618 SHG65608:SHR65618 SRC65608:SRN65618 TAY65608:TBJ65618 TKU65608:TLF65618 TUQ65608:TVB65618 UEM65608:UEX65618 UOI65608:UOT65618 UYE65608:UYP65618 VIA65608:VIL65618 VRW65608:VSH65618 WBS65608:WCD65618 WLO65608:WLZ65618 WVK65608:WVV65618 C131144:N131154 IY131144:JJ131154 SU131144:TF131154 ACQ131144:ADB131154 AMM131144:AMX131154 AWI131144:AWT131154 BGE131144:BGP131154 BQA131144:BQL131154 BZW131144:CAH131154 CJS131144:CKD131154 CTO131144:CTZ131154 DDK131144:DDV131154 DNG131144:DNR131154 DXC131144:DXN131154 EGY131144:EHJ131154 EQU131144:ERF131154 FAQ131144:FBB131154 FKM131144:FKX131154 FUI131144:FUT131154 GEE131144:GEP131154 GOA131144:GOL131154 GXW131144:GYH131154 HHS131144:HID131154 HRO131144:HRZ131154 IBK131144:IBV131154 ILG131144:ILR131154 IVC131144:IVN131154 JEY131144:JFJ131154 JOU131144:JPF131154 JYQ131144:JZB131154 KIM131144:KIX131154 KSI131144:KST131154 LCE131144:LCP131154 LMA131144:LML131154 LVW131144:LWH131154 MFS131144:MGD131154 MPO131144:MPZ131154 MZK131144:MZV131154 NJG131144:NJR131154 NTC131144:NTN131154 OCY131144:ODJ131154 OMU131144:ONF131154 OWQ131144:OXB131154 PGM131144:PGX131154 PQI131144:PQT131154 QAE131144:QAP131154 QKA131144:QKL131154 QTW131144:QUH131154 RDS131144:RED131154 RNO131144:RNZ131154 RXK131144:RXV131154 SHG131144:SHR131154 SRC131144:SRN131154 TAY131144:TBJ131154 TKU131144:TLF131154 TUQ131144:TVB131154 UEM131144:UEX131154 UOI131144:UOT131154 UYE131144:UYP131154 VIA131144:VIL131154 VRW131144:VSH131154 WBS131144:WCD131154 WLO131144:WLZ131154 WVK131144:WVV131154 C196680:N196690 IY196680:JJ196690 SU196680:TF196690 ACQ196680:ADB196690 AMM196680:AMX196690 AWI196680:AWT196690 BGE196680:BGP196690 BQA196680:BQL196690 BZW196680:CAH196690 CJS196680:CKD196690 CTO196680:CTZ196690 DDK196680:DDV196690 DNG196680:DNR196690 DXC196680:DXN196690 EGY196680:EHJ196690 EQU196680:ERF196690 FAQ196680:FBB196690 FKM196680:FKX196690 FUI196680:FUT196690 GEE196680:GEP196690 GOA196680:GOL196690 GXW196680:GYH196690 HHS196680:HID196690 HRO196680:HRZ196690 IBK196680:IBV196690 ILG196680:ILR196690 IVC196680:IVN196690 JEY196680:JFJ196690 JOU196680:JPF196690 JYQ196680:JZB196690 KIM196680:KIX196690 KSI196680:KST196690 LCE196680:LCP196690 LMA196680:LML196690 LVW196680:LWH196690 MFS196680:MGD196690 MPO196680:MPZ196690 MZK196680:MZV196690 NJG196680:NJR196690 NTC196680:NTN196690 OCY196680:ODJ196690 OMU196680:ONF196690 OWQ196680:OXB196690 PGM196680:PGX196690 PQI196680:PQT196690 QAE196680:QAP196690 QKA196680:QKL196690 QTW196680:QUH196690 RDS196680:RED196690 RNO196680:RNZ196690 RXK196680:RXV196690 SHG196680:SHR196690 SRC196680:SRN196690 TAY196680:TBJ196690 TKU196680:TLF196690 TUQ196680:TVB196690 UEM196680:UEX196690 UOI196680:UOT196690 UYE196680:UYP196690 VIA196680:VIL196690 VRW196680:VSH196690 WBS196680:WCD196690 WLO196680:WLZ196690 WVK196680:WVV196690 C262216:N262226 IY262216:JJ262226 SU262216:TF262226 ACQ262216:ADB262226 AMM262216:AMX262226 AWI262216:AWT262226 BGE262216:BGP262226 BQA262216:BQL262226 BZW262216:CAH262226 CJS262216:CKD262226 CTO262216:CTZ262226 DDK262216:DDV262226 DNG262216:DNR262226 DXC262216:DXN262226 EGY262216:EHJ262226 EQU262216:ERF262226 FAQ262216:FBB262226 FKM262216:FKX262226 FUI262216:FUT262226 GEE262216:GEP262226 GOA262216:GOL262226 GXW262216:GYH262226 HHS262216:HID262226 HRO262216:HRZ262226 IBK262216:IBV262226 ILG262216:ILR262226 IVC262216:IVN262226 JEY262216:JFJ262226 JOU262216:JPF262226 JYQ262216:JZB262226 KIM262216:KIX262226 KSI262216:KST262226 LCE262216:LCP262226 LMA262216:LML262226 LVW262216:LWH262226 MFS262216:MGD262226 MPO262216:MPZ262226 MZK262216:MZV262226 NJG262216:NJR262226 NTC262216:NTN262226 OCY262216:ODJ262226 OMU262216:ONF262226 OWQ262216:OXB262226 PGM262216:PGX262226 PQI262216:PQT262226 QAE262216:QAP262226 QKA262216:QKL262226 QTW262216:QUH262226 RDS262216:RED262226 RNO262216:RNZ262226 RXK262216:RXV262226 SHG262216:SHR262226 SRC262216:SRN262226 TAY262216:TBJ262226 TKU262216:TLF262226 TUQ262216:TVB262226 UEM262216:UEX262226 UOI262216:UOT262226 UYE262216:UYP262226 VIA262216:VIL262226 VRW262216:VSH262226 WBS262216:WCD262226 WLO262216:WLZ262226 WVK262216:WVV262226 C327752:N327762 IY327752:JJ327762 SU327752:TF327762 ACQ327752:ADB327762 AMM327752:AMX327762 AWI327752:AWT327762 BGE327752:BGP327762 BQA327752:BQL327762 BZW327752:CAH327762 CJS327752:CKD327762 CTO327752:CTZ327762 DDK327752:DDV327762 DNG327752:DNR327762 DXC327752:DXN327762 EGY327752:EHJ327762 EQU327752:ERF327762 FAQ327752:FBB327762 FKM327752:FKX327762 FUI327752:FUT327762 GEE327752:GEP327762 GOA327752:GOL327762 GXW327752:GYH327762 HHS327752:HID327762 HRO327752:HRZ327762 IBK327752:IBV327762 ILG327752:ILR327762 IVC327752:IVN327762 JEY327752:JFJ327762 JOU327752:JPF327762 JYQ327752:JZB327762 KIM327752:KIX327762 KSI327752:KST327762 LCE327752:LCP327762 LMA327752:LML327762 LVW327752:LWH327762 MFS327752:MGD327762 MPO327752:MPZ327762 MZK327752:MZV327762 NJG327752:NJR327762 NTC327752:NTN327762 OCY327752:ODJ327762 OMU327752:ONF327762 OWQ327752:OXB327762 PGM327752:PGX327762 PQI327752:PQT327762 QAE327752:QAP327762 QKA327752:QKL327762 QTW327752:QUH327762 RDS327752:RED327762 RNO327752:RNZ327762 RXK327752:RXV327762 SHG327752:SHR327762 SRC327752:SRN327762 TAY327752:TBJ327762 TKU327752:TLF327762 TUQ327752:TVB327762 UEM327752:UEX327762 UOI327752:UOT327762 UYE327752:UYP327762 VIA327752:VIL327762 VRW327752:VSH327762 WBS327752:WCD327762 WLO327752:WLZ327762 WVK327752:WVV327762 C393288:N393298 IY393288:JJ393298 SU393288:TF393298 ACQ393288:ADB393298 AMM393288:AMX393298 AWI393288:AWT393298 BGE393288:BGP393298 BQA393288:BQL393298 BZW393288:CAH393298 CJS393288:CKD393298 CTO393288:CTZ393298 DDK393288:DDV393298 DNG393288:DNR393298 DXC393288:DXN393298 EGY393288:EHJ393298 EQU393288:ERF393298 FAQ393288:FBB393298 FKM393288:FKX393298 FUI393288:FUT393298 GEE393288:GEP393298 GOA393288:GOL393298 GXW393288:GYH393298 HHS393288:HID393298 HRO393288:HRZ393298 IBK393288:IBV393298 ILG393288:ILR393298 IVC393288:IVN393298 JEY393288:JFJ393298 JOU393288:JPF393298 JYQ393288:JZB393298 KIM393288:KIX393298 KSI393288:KST393298 LCE393288:LCP393298 LMA393288:LML393298 LVW393288:LWH393298 MFS393288:MGD393298 MPO393288:MPZ393298 MZK393288:MZV393298 NJG393288:NJR393298 NTC393288:NTN393298 OCY393288:ODJ393298 OMU393288:ONF393298 OWQ393288:OXB393298 PGM393288:PGX393298 PQI393288:PQT393298 QAE393288:QAP393298 QKA393288:QKL393298 QTW393288:QUH393298 RDS393288:RED393298 RNO393288:RNZ393298 RXK393288:RXV393298 SHG393288:SHR393298 SRC393288:SRN393298 TAY393288:TBJ393298 TKU393288:TLF393298 TUQ393288:TVB393298 UEM393288:UEX393298 UOI393288:UOT393298 UYE393288:UYP393298 VIA393288:VIL393298 VRW393288:VSH393298 WBS393288:WCD393298 WLO393288:WLZ393298 WVK393288:WVV393298 C458824:N458834 IY458824:JJ458834 SU458824:TF458834 ACQ458824:ADB458834 AMM458824:AMX458834 AWI458824:AWT458834 BGE458824:BGP458834 BQA458824:BQL458834 BZW458824:CAH458834 CJS458824:CKD458834 CTO458824:CTZ458834 DDK458824:DDV458834 DNG458824:DNR458834 DXC458824:DXN458834 EGY458824:EHJ458834 EQU458824:ERF458834 FAQ458824:FBB458834 FKM458824:FKX458834 FUI458824:FUT458834 GEE458824:GEP458834 GOA458824:GOL458834 GXW458824:GYH458834 HHS458824:HID458834 HRO458824:HRZ458834 IBK458824:IBV458834 ILG458824:ILR458834 IVC458824:IVN458834 JEY458824:JFJ458834 JOU458824:JPF458834 JYQ458824:JZB458834 KIM458824:KIX458834 KSI458824:KST458834 LCE458824:LCP458834 LMA458824:LML458834 LVW458824:LWH458834 MFS458824:MGD458834 MPO458824:MPZ458834 MZK458824:MZV458834 NJG458824:NJR458834 NTC458824:NTN458834 OCY458824:ODJ458834 OMU458824:ONF458834 OWQ458824:OXB458834 PGM458824:PGX458834 PQI458824:PQT458834 QAE458824:QAP458834 QKA458824:QKL458834 QTW458824:QUH458834 RDS458824:RED458834 RNO458824:RNZ458834 RXK458824:RXV458834 SHG458824:SHR458834 SRC458824:SRN458834 TAY458824:TBJ458834 TKU458824:TLF458834 TUQ458824:TVB458834 UEM458824:UEX458834 UOI458824:UOT458834 UYE458824:UYP458834 VIA458824:VIL458834 VRW458824:VSH458834 WBS458824:WCD458834 WLO458824:WLZ458834 WVK458824:WVV458834 C524360:N524370 IY524360:JJ524370 SU524360:TF524370 ACQ524360:ADB524370 AMM524360:AMX524370 AWI524360:AWT524370 BGE524360:BGP524370 BQA524360:BQL524370 BZW524360:CAH524370 CJS524360:CKD524370 CTO524360:CTZ524370 DDK524360:DDV524370 DNG524360:DNR524370 DXC524360:DXN524370 EGY524360:EHJ524370 EQU524360:ERF524370 FAQ524360:FBB524370 FKM524360:FKX524370 FUI524360:FUT524370 GEE524360:GEP524370 GOA524360:GOL524370 GXW524360:GYH524370 HHS524360:HID524370 HRO524360:HRZ524370 IBK524360:IBV524370 ILG524360:ILR524370 IVC524360:IVN524370 JEY524360:JFJ524370 JOU524360:JPF524370 JYQ524360:JZB524370 KIM524360:KIX524370 KSI524360:KST524370 LCE524360:LCP524370 LMA524360:LML524370 LVW524360:LWH524370 MFS524360:MGD524370 MPO524360:MPZ524370 MZK524360:MZV524370 NJG524360:NJR524370 NTC524360:NTN524370 OCY524360:ODJ524370 OMU524360:ONF524370 OWQ524360:OXB524370 PGM524360:PGX524370 PQI524360:PQT524370 QAE524360:QAP524370 QKA524360:QKL524370 QTW524360:QUH524370 RDS524360:RED524370 RNO524360:RNZ524370 RXK524360:RXV524370 SHG524360:SHR524370 SRC524360:SRN524370 TAY524360:TBJ524370 TKU524360:TLF524370 TUQ524360:TVB524370 UEM524360:UEX524370 UOI524360:UOT524370 UYE524360:UYP524370 VIA524360:VIL524370 VRW524360:VSH524370 WBS524360:WCD524370 WLO524360:WLZ524370 WVK524360:WVV524370 C589896:N589906 IY589896:JJ589906 SU589896:TF589906 ACQ589896:ADB589906 AMM589896:AMX589906 AWI589896:AWT589906 BGE589896:BGP589906 BQA589896:BQL589906 BZW589896:CAH589906 CJS589896:CKD589906 CTO589896:CTZ589906 DDK589896:DDV589906 DNG589896:DNR589906 DXC589896:DXN589906 EGY589896:EHJ589906 EQU589896:ERF589906 FAQ589896:FBB589906 FKM589896:FKX589906 FUI589896:FUT589906 GEE589896:GEP589906 GOA589896:GOL589906 GXW589896:GYH589906 HHS589896:HID589906 HRO589896:HRZ589906 IBK589896:IBV589906 ILG589896:ILR589906 IVC589896:IVN589906 JEY589896:JFJ589906 JOU589896:JPF589906 JYQ589896:JZB589906 KIM589896:KIX589906 KSI589896:KST589906 LCE589896:LCP589906 LMA589896:LML589906 LVW589896:LWH589906 MFS589896:MGD589906 MPO589896:MPZ589906 MZK589896:MZV589906 NJG589896:NJR589906 NTC589896:NTN589906 OCY589896:ODJ589906 OMU589896:ONF589906 OWQ589896:OXB589906 PGM589896:PGX589906 PQI589896:PQT589906 QAE589896:QAP589906 QKA589896:QKL589906 QTW589896:QUH589906 RDS589896:RED589906 RNO589896:RNZ589906 RXK589896:RXV589906 SHG589896:SHR589906 SRC589896:SRN589906 TAY589896:TBJ589906 TKU589896:TLF589906 TUQ589896:TVB589906 UEM589896:UEX589906 UOI589896:UOT589906 UYE589896:UYP589906 VIA589896:VIL589906 VRW589896:VSH589906 WBS589896:WCD589906 WLO589896:WLZ589906 WVK589896:WVV589906 C655432:N655442 IY655432:JJ655442 SU655432:TF655442 ACQ655432:ADB655442 AMM655432:AMX655442 AWI655432:AWT655442 BGE655432:BGP655442 BQA655432:BQL655442 BZW655432:CAH655442 CJS655432:CKD655442 CTO655432:CTZ655442 DDK655432:DDV655442 DNG655432:DNR655442 DXC655432:DXN655442 EGY655432:EHJ655442 EQU655432:ERF655442 FAQ655432:FBB655442 FKM655432:FKX655442 FUI655432:FUT655442 GEE655432:GEP655442 GOA655432:GOL655442 GXW655432:GYH655442 HHS655432:HID655442 HRO655432:HRZ655442 IBK655432:IBV655442 ILG655432:ILR655442 IVC655432:IVN655442 JEY655432:JFJ655442 JOU655432:JPF655442 JYQ655432:JZB655442 KIM655432:KIX655442 KSI655432:KST655442 LCE655432:LCP655442 LMA655432:LML655442 LVW655432:LWH655442 MFS655432:MGD655442 MPO655432:MPZ655442 MZK655432:MZV655442 NJG655432:NJR655442 NTC655432:NTN655442 OCY655432:ODJ655442 OMU655432:ONF655442 OWQ655432:OXB655442 PGM655432:PGX655442 PQI655432:PQT655442 QAE655432:QAP655442 QKA655432:QKL655442 QTW655432:QUH655442 RDS655432:RED655442 RNO655432:RNZ655442 RXK655432:RXV655442 SHG655432:SHR655442 SRC655432:SRN655442 TAY655432:TBJ655442 TKU655432:TLF655442 TUQ655432:TVB655442 UEM655432:UEX655442 UOI655432:UOT655442 UYE655432:UYP655442 VIA655432:VIL655442 VRW655432:VSH655442 WBS655432:WCD655442 WLO655432:WLZ655442 WVK655432:WVV655442 C720968:N720978 IY720968:JJ720978 SU720968:TF720978 ACQ720968:ADB720978 AMM720968:AMX720978 AWI720968:AWT720978 BGE720968:BGP720978 BQA720968:BQL720978 BZW720968:CAH720978 CJS720968:CKD720978 CTO720968:CTZ720978 DDK720968:DDV720978 DNG720968:DNR720978 DXC720968:DXN720978 EGY720968:EHJ720978 EQU720968:ERF720978 FAQ720968:FBB720978 FKM720968:FKX720978 FUI720968:FUT720978 GEE720968:GEP720978 GOA720968:GOL720978 GXW720968:GYH720978 HHS720968:HID720978 HRO720968:HRZ720978 IBK720968:IBV720978 ILG720968:ILR720978 IVC720968:IVN720978 JEY720968:JFJ720978 JOU720968:JPF720978 JYQ720968:JZB720978 KIM720968:KIX720978 KSI720968:KST720978 LCE720968:LCP720978 LMA720968:LML720978 LVW720968:LWH720978 MFS720968:MGD720978 MPO720968:MPZ720978 MZK720968:MZV720978 NJG720968:NJR720978 NTC720968:NTN720978 OCY720968:ODJ720978 OMU720968:ONF720978 OWQ720968:OXB720978 PGM720968:PGX720978 PQI720968:PQT720978 QAE720968:QAP720978 QKA720968:QKL720978 QTW720968:QUH720978 RDS720968:RED720978 RNO720968:RNZ720978 RXK720968:RXV720978 SHG720968:SHR720978 SRC720968:SRN720978 TAY720968:TBJ720978 TKU720968:TLF720978 TUQ720968:TVB720978 UEM720968:UEX720978 UOI720968:UOT720978 UYE720968:UYP720978 VIA720968:VIL720978 VRW720968:VSH720978 WBS720968:WCD720978 WLO720968:WLZ720978 WVK720968:WVV720978 C786504:N786514 IY786504:JJ786514 SU786504:TF786514 ACQ786504:ADB786514 AMM786504:AMX786514 AWI786504:AWT786514 BGE786504:BGP786514 BQA786504:BQL786514 BZW786504:CAH786514 CJS786504:CKD786514 CTO786504:CTZ786514 DDK786504:DDV786514 DNG786504:DNR786514 DXC786504:DXN786514 EGY786504:EHJ786514 EQU786504:ERF786514 FAQ786504:FBB786514 FKM786504:FKX786514 FUI786504:FUT786514 GEE786504:GEP786514 GOA786504:GOL786514 GXW786504:GYH786514 HHS786504:HID786514 HRO786504:HRZ786514 IBK786504:IBV786514 ILG786504:ILR786514 IVC786504:IVN786514 JEY786504:JFJ786514 JOU786504:JPF786514 JYQ786504:JZB786514 KIM786504:KIX786514 KSI786504:KST786514 LCE786504:LCP786514 LMA786504:LML786514 LVW786504:LWH786514 MFS786504:MGD786514 MPO786504:MPZ786514 MZK786504:MZV786514 NJG786504:NJR786514 NTC786504:NTN786514 OCY786504:ODJ786514 OMU786504:ONF786514 OWQ786504:OXB786514 PGM786504:PGX786514 PQI786504:PQT786514 QAE786504:QAP786514 QKA786504:QKL786514 QTW786504:QUH786514 RDS786504:RED786514 RNO786504:RNZ786514 RXK786504:RXV786514 SHG786504:SHR786514 SRC786504:SRN786514 TAY786504:TBJ786514 TKU786504:TLF786514 TUQ786504:TVB786514 UEM786504:UEX786514 UOI786504:UOT786514 UYE786504:UYP786514 VIA786504:VIL786514 VRW786504:VSH786514 WBS786504:WCD786514 WLO786504:WLZ786514 WVK786504:WVV786514 C852040:N852050 IY852040:JJ852050 SU852040:TF852050 ACQ852040:ADB852050 AMM852040:AMX852050 AWI852040:AWT852050 BGE852040:BGP852050 BQA852040:BQL852050 BZW852040:CAH852050 CJS852040:CKD852050 CTO852040:CTZ852050 DDK852040:DDV852050 DNG852040:DNR852050 DXC852040:DXN852050 EGY852040:EHJ852050 EQU852040:ERF852050 FAQ852040:FBB852050 FKM852040:FKX852050 FUI852040:FUT852050 GEE852040:GEP852050 GOA852040:GOL852050 GXW852040:GYH852050 HHS852040:HID852050 HRO852040:HRZ852050 IBK852040:IBV852050 ILG852040:ILR852050 IVC852040:IVN852050 JEY852040:JFJ852050 JOU852040:JPF852050 JYQ852040:JZB852050 KIM852040:KIX852050 KSI852040:KST852050 LCE852040:LCP852050 LMA852040:LML852050 LVW852040:LWH852050 MFS852040:MGD852050 MPO852040:MPZ852050 MZK852040:MZV852050 NJG852040:NJR852050 NTC852040:NTN852050 OCY852040:ODJ852050 OMU852040:ONF852050 OWQ852040:OXB852050 PGM852040:PGX852050 PQI852040:PQT852050 QAE852040:QAP852050 QKA852040:QKL852050 QTW852040:QUH852050 RDS852040:RED852050 RNO852040:RNZ852050 RXK852040:RXV852050 SHG852040:SHR852050 SRC852040:SRN852050 TAY852040:TBJ852050 TKU852040:TLF852050 TUQ852040:TVB852050 UEM852040:UEX852050 UOI852040:UOT852050 UYE852040:UYP852050 VIA852040:VIL852050 VRW852040:VSH852050 WBS852040:WCD852050 WLO852040:WLZ852050 WVK852040:WVV852050 C917576:N917586 IY917576:JJ917586 SU917576:TF917586 ACQ917576:ADB917586 AMM917576:AMX917586 AWI917576:AWT917586 BGE917576:BGP917586 BQA917576:BQL917586 BZW917576:CAH917586 CJS917576:CKD917586 CTO917576:CTZ917586 DDK917576:DDV917586 DNG917576:DNR917586 DXC917576:DXN917586 EGY917576:EHJ917586 EQU917576:ERF917586 FAQ917576:FBB917586 FKM917576:FKX917586 FUI917576:FUT917586 GEE917576:GEP917586 GOA917576:GOL917586 GXW917576:GYH917586 HHS917576:HID917586 HRO917576:HRZ917586 IBK917576:IBV917586 ILG917576:ILR917586 IVC917576:IVN917586 JEY917576:JFJ917586 JOU917576:JPF917586 JYQ917576:JZB917586 KIM917576:KIX917586 KSI917576:KST917586 LCE917576:LCP917586 LMA917576:LML917586 LVW917576:LWH917586 MFS917576:MGD917586 MPO917576:MPZ917586 MZK917576:MZV917586 NJG917576:NJR917586 NTC917576:NTN917586 OCY917576:ODJ917586 OMU917576:ONF917586 OWQ917576:OXB917586 PGM917576:PGX917586 PQI917576:PQT917586 QAE917576:QAP917586 QKA917576:QKL917586 QTW917576:QUH917586 RDS917576:RED917586 RNO917576:RNZ917586 RXK917576:RXV917586 SHG917576:SHR917586 SRC917576:SRN917586 TAY917576:TBJ917586 TKU917576:TLF917586 TUQ917576:TVB917586 UEM917576:UEX917586 UOI917576:UOT917586 UYE917576:UYP917586 VIA917576:VIL917586 VRW917576:VSH917586 WBS917576:WCD917586 WLO917576:WLZ917586 WVK917576:WVV917586 C983112:N983122 IY983112:JJ983122 SU983112:TF983122 ACQ983112:ADB983122 AMM983112:AMX983122 AWI983112:AWT983122 BGE983112:BGP983122 BQA983112:BQL983122 BZW983112:CAH983122 CJS983112:CKD983122 CTO983112:CTZ983122 DDK983112:DDV983122 DNG983112:DNR983122 DXC983112:DXN983122 EGY983112:EHJ983122 EQU983112:ERF983122 FAQ983112:FBB983122 FKM983112:FKX983122 FUI983112:FUT983122 GEE983112:GEP983122 GOA983112:GOL983122 GXW983112:GYH983122 HHS983112:HID983122 HRO983112:HRZ983122 IBK983112:IBV983122 ILG983112:ILR983122 IVC983112:IVN983122 JEY983112:JFJ983122 JOU983112:JPF983122 JYQ983112:JZB983122 KIM983112:KIX983122 KSI983112:KST983122 LCE983112:LCP983122 LMA983112:LML983122 LVW983112:LWH983122 MFS983112:MGD983122 MPO983112:MPZ983122 MZK983112:MZV983122 NJG983112:NJR983122 NTC983112:NTN983122 OCY983112:ODJ983122 OMU983112:ONF983122 OWQ983112:OXB983122 PGM983112:PGX983122 PQI983112:PQT983122 QAE983112:QAP983122 QKA983112:QKL983122 QTW983112:QUH983122 RDS983112:RED983122 RNO983112:RNZ983122 RXK983112:RXV983122 SHG983112:SHR983122 SRC983112:SRN983122 TAY983112:TBJ983122 TKU983112:TLF983122 TUQ983112:TVB983122 UEM983112:UEX983122 UOI983112:UOT983122 UYE983112:UYP983122 VIA983112:VIL983122 VRW983112:VSH983122 WBS983112:WCD983122 WLO983112:WLZ983122 WVK983112:WVV983122" xr:uid="{84FE9937-F1E9-4F5F-BA6F-DACAA7A783A4}"/>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BE3D-9405-4860-88A1-C46B8F007450}">
  <dimension ref="A1:IU65409"/>
  <sheetViews>
    <sheetView zoomScaleNormal="100" workbookViewId="0">
      <selection activeCell="C9" sqref="C9:N9"/>
    </sheetView>
  </sheetViews>
  <sheetFormatPr defaultRowHeight="13.2" x14ac:dyDescent="0.25"/>
  <cols>
    <col min="1" max="1" width="8.5546875" style="75" customWidth="1"/>
    <col min="2" max="2" width="12.332031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8.88671875" style="75"/>
    <col min="16" max="16" width="10.109375" style="75" customWidth="1"/>
    <col min="17" max="17" width="8.88671875" style="75"/>
    <col min="18" max="18" width="11.5546875" style="75" customWidth="1"/>
    <col min="19" max="244" width="8.88671875" style="75"/>
    <col min="245" max="245" width="14.109375" style="75" bestFit="1" customWidth="1"/>
    <col min="246" max="256" width="8.88671875" style="75"/>
    <col min="257" max="257" width="8.5546875" style="75" customWidth="1"/>
    <col min="258" max="258" width="12.33203125" style="75" customWidth="1"/>
    <col min="259" max="259" width="10.44140625" style="75" customWidth="1"/>
    <col min="260" max="260" width="8.5546875" style="75" customWidth="1"/>
    <col min="261" max="263" width="6.5546875" style="75" customWidth="1"/>
    <col min="264" max="264" width="14" style="75" customWidth="1"/>
    <col min="265" max="265" width="6.5546875" style="75" customWidth="1"/>
    <col min="266" max="266" width="14.109375" style="75" customWidth="1"/>
    <col min="267" max="267" width="6.5546875" style="75" customWidth="1"/>
    <col min="268" max="268" width="11.44140625" style="75" customWidth="1"/>
    <col min="269" max="269" width="6.5546875" style="75" customWidth="1"/>
    <col min="270" max="270" width="11" style="75" customWidth="1"/>
    <col min="271" max="271" width="8.88671875" style="75"/>
    <col min="272" max="272" width="10.109375" style="75" customWidth="1"/>
    <col min="273" max="273" width="8.88671875" style="75"/>
    <col min="274" max="274" width="11.5546875" style="75" customWidth="1"/>
    <col min="275" max="500" width="8.88671875" style="75"/>
    <col min="501" max="501" width="14.109375" style="75" bestFit="1" customWidth="1"/>
    <col min="502" max="512" width="8.88671875" style="75"/>
    <col min="513" max="513" width="8.5546875" style="75" customWidth="1"/>
    <col min="514" max="514" width="12.33203125" style="75" customWidth="1"/>
    <col min="515" max="515" width="10.44140625" style="75" customWidth="1"/>
    <col min="516" max="516" width="8.5546875" style="75" customWidth="1"/>
    <col min="517" max="519" width="6.5546875" style="75" customWidth="1"/>
    <col min="520" max="520" width="14" style="75" customWidth="1"/>
    <col min="521" max="521" width="6.5546875" style="75" customWidth="1"/>
    <col min="522" max="522" width="14.109375" style="75" customWidth="1"/>
    <col min="523" max="523" width="6.5546875" style="75" customWidth="1"/>
    <col min="524" max="524" width="11.44140625" style="75" customWidth="1"/>
    <col min="525" max="525" width="6.5546875" style="75" customWidth="1"/>
    <col min="526" max="526" width="11" style="75" customWidth="1"/>
    <col min="527" max="527" width="8.88671875" style="75"/>
    <col min="528" max="528" width="10.109375" style="75" customWidth="1"/>
    <col min="529" max="529" width="8.88671875" style="75"/>
    <col min="530" max="530" width="11.5546875" style="75" customWidth="1"/>
    <col min="531" max="756" width="8.88671875" style="75"/>
    <col min="757" max="757" width="14.109375" style="75" bestFit="1" customWidth="1"/>
    <col min="758" max="768" width="8.88671875" style="75"/>
    <col min="769" max="769" width="8.5546875" style="75" customWidth="1"/>
    <col min="770" max="770" width="12.33203125" style="75" customWidth="1"/>
    <col min="771" max="771" width="10.44140625" style="75" customWidth="1"/>
    <col min="772" max="772" width="8.5546875" style="75" customWidth="1"/>
    <col min="773" max="775" width="6.5546875" style="75" customWidth="1"/>
    <col min="776" max="776" width="14" style="75" customWidth="1"/>
    <col min="777" max="777" width="6.5546875" style="75" customWidth="1"/>
    <col min="778" max="778" width="14.109375" style="75" customWidth="1"/>
    <col min="779" max="779" width="6.5546875" style="75" customWidth="1"/>
    <col min="780" max="780" width="11.44140625" style="75" customWidth="1"/>
    <col min="781" max="781" width="6.5546875" style="75" customWidth="1"/>
    <col min="782" max="782" width="11" style="75" customWidth="1"/>
    <col min="783" max="783" width="8.88671875" style="75"/>
    <col min="784" max="784" width="10.109375" style="75" customWidth="1"/>
    <col min="785" max="785" width="8.88671875" style="75"/>
    <col min="786" max="786" width="11.5546875" style="75" customWidth="1"/>
    <col min="787" max="1012" width="8.88671875" style="75"/>
    <col min="1013" max="1013" width="14.109375" style="75" bestFit="1" customWidth="1"/>
    <col min="1014" max="1024" width="8.88671875" style="75"/>
    <col min="1025" max="1025" width="8.5546875" style="75" customWidth="1"/>
    <col min="1026" max="1026" width="12.33203125" style="75" customWidth="1"/>
    <col min="1027" max="1027" width="10.44140625" style="75" customWidth="1"/>
    <col min="1028" max="1028" width="8.5546875" style="75" customWidth="1"/>
    <col min="1029" max="1031" width="6.5546875" style="75" customWidth="1"/>
    <col min="1032" max="1032" width="14" style="75" customWidth="1"/>
    <col min="1033" max="1033" width="6.5546875" style="75" customWidth="1"/>
    <col min="1034" max="1034" width="14.109375" style="75" customWidth="1"/>
    <col min="1035" max="1035" width="6.5546875" style="75" customWidth="1"/>
    <col min="1036" max="1036" width="11.44140625" style="75" customWidth="1"/>
    <col min="1037" max="1037" width="6.5546875" style="75" customWidth="1"/>
    <col min="1038" max="1038" width="11" style="75" customWidth="1"/>
    <col min="1039" max="1039" width="8.88671875" style="75"/>
    <col min="1040" max="1040" width="10.109375" style="75" customWidth="1"/>
    <col min="1041" max="1041" width="8.88671875" style="75"/>
    <col min="1042" max="1042" width="11.5546875" style="75" customWidth="1"/>
    <col min="1043" max="1268" width="8.88671875" style="75"/>
    <col min="1269" max="1269" width="14.109375" style="75" bestFit="1" customWidth="1"/>
    <col min="1270" max="1280" width="8.88671875" style="75"/>
    <col min="1281" max="1281" width="8.5546875" style="75" customWidth="1"/>
    <col min="1282" max="1282" width="12.33203125" style="75" customWidth="1"/>
    <col min="1283" max="1283" width="10.44140625" style="75" customWidth="1"/>
    <col min="1284" max="1284" width="8.5546875" style="75" customWidth="1"/>
    <col min="1285" max="1287" width="6.5546875" style="75" customWidth="1"/>
    <col min="1288" max="1288" width="14" style="75" customWidth="1"/>
    <col min="1289" max="1289" width="6.5546875" style="75" customWidth="1"/>
    <col min="1290" max="1290" width="14.109375" style="75" customWidth="1"/>
    <col min="1291" max="1291" width="6.5546875" style="75" customWidth="1"/>
    <col min="1292" max="1292" width="11.44140625" style="75" customWidth="1"/>
    <col min="1293" max="1293" width="6.5546875" style="75" customWidth="1"/>
    <col min="1294" max="1294" width="11" style="75" customWidth="1"/>
    <col min="1295" max="1295" width="8.88671875" style="75"/>
    <col min="1296" max="1296" width="10.109375" style="75" customWidth="1"/>
    <col min="1297" max="1297" width="8.88671875" style="75"/>
    <col min="1298" max="1298" width="11.5546875" style="75" customWidth="1"/>
    <col min="1299" max="1524" width="8.88671875" style="75"/>
    <col min="1525" max="1525" width="14.109375" style="75" bestFit="1" customWidth="1"/>
    <col min="1526" max="1536" width="8.88671875" style="75"/>
    <col min="1537" max="1537" width="8.5546875" style="75" customWidth="1"/>
    <col min="1538" max="1538" width="12.33203125" style="75" customWidth="1"/>
    <col min="1539" max="1539" width="10.44140625" style="75" customWidth="1"/>
    <col min="1540" max="1540" width="8.5546875" style="75" customWidth="1"/>
    <col min="1541" max="1543" width="6.5546875" style="75" customWidth="1"/>
    <col min="1544" max="1544" width="14" style="75" customWidth="1"/>
    <col min="1545" max="1545" width="6.5546875" style="75" customWidth="1"/>
    <col min="1546" max="1546" width="14.109375" style="75" customWidth="1"/>
    <col min="1547" max="1547" width="6.5546875" style="75" customWidth="1"/>
    <col min="1548" max="1548" width="11.44140625" style="75" customWidth="1"/>
    <col min="1549" max="1549" width="6.5546875" style="75" customWidth="1"/>
    <col min="1550" max="1550" width="11" style="75" customWidth="1"/>
    <col min="1551" max="1551" width="8.88671875" style="75"/>
    <col min="1552" max="1552" width="10.109375" style="75" customWidth="1"/>
    <col min="1553" max="1553" width="8.88671875" style="75"/>
    <col min="1554" max="1554" width="11.5546875" style="75" customWidth="1"/>
    <col min="1555" max="1780" width="8.88671875" style="75"/>
    <col min="1781" max="1781" width="14.109375" style="75" bestFit="1" customWidth="1"/>
    <col min="1782" max="1792" width="8.88671875" style="75"/>
    <col min="1793" max="1793" width="8.5546875" style="75" customWidth="1"/>
    <col min="1794" max="1794" width="12.33203125" style="75" customWidth="1"/>
    <col min="1795" max="1795" width="10.44140625" style="75" customWidth="1"/>
    <col min="1796" max="1796" width="8.5546875" style="75" customWidth="1"/>
    <col min="1797" max="1799" width="6.5546875" style="75" customWidth="1"/>
    <col min="1800" max="1800" width="14" style="75" customWidth="1"/>
    <col min="1801" max="1801" width="6.5546875" style="75" customWidth="1"/>
    <col min="1802" max="1802" width="14.109375" style="75" customWidth="1"/>
    <col min="1803" max="1803" width="6.5546875" style="75" customWidth="1"/>
    <col min="1804" max="1804" width="11.44140625" style="75" customWidth="1"/>
    <col min="1805" max="1805" width="6.5546875" style="75" customWidth="1"/>
    <col min="1806" max="1806" width="11" style="75" customWidth="1"/>
    <col min="1807" max="1807" width="8.88671875" style="75"/>
    <col min="1808" max="1808" width="10.109375" style="75" customWidth="1"/>
    <col min="1809" max="1809" width="8.88671875" style="75"/>
    <col min="1810" max="1810" width="11.5546875" style="75" customWidth="1"/>
    <col min="1811" max="2036" width="8.88671875" style="75"/>
    <col min="2037" max="2037" width="14.109375" style="75" bestFit="1" customWidth="1"/>
    <col min="2038" max="2048" width="8.88671875" style="75"/>
    <col min="2049" max="2049" width="8.5546875" style="75" customWidth="1"/>
    <col min="2050" max="2050" width="12.33203125" style="75" customWidth="1"/>
    <col min="2051" max="2051" width="10.44140625" style="75" customWidth="1"/>
    <col min="2052" max="2052" width="8.5546875" style="75" customWidth="1"/>
    <col min="2053" max="2055" width="6.5546875" style="75" customWidth="1"/>
    <col min="2056" max="2056" width="14" style="75" customWidth="1"/>
    <col min="2057" max="2057" width="6.5546875" style="75" customWidth="1"/>
    <col min="2058" max="2058" width="14.109375" style="75" customWidth="1"/>
    <col min="2059" max="2059" width="6.5546875" style="75" customWidth="1"/>
    <col min="2060" max="2060" width="11.44140625" style="75" customWidth="1"/>
    <col min="2061" max="2061" width="6.5546875" style="75" customWidth="1"/>
    <col min="2062" max="2062" width="11" style="75" customWidth="1"/>
    <col min="2063" max="2063" width="8.88671875" style="75"/>
    <col min="2064" max="2064" width="10.109375" style="75" customWidth="1"/>
    <col min="2065" max="2065" width="8.88671875" style="75"/>
    <col min="2066" max="2066" width="11.5546875" style="75" customWidth="1"/>
    <col min="2067" max="2292" width="8.88671875" style="75"/>
    <col min="2293" max="2293" width="14.109375" style="75" bestFit="1" customWidth="1"/>
    <col min="2294" max="2304" width="8.88671875" style="75"/>
    <col min="2305" max="2305" width="8.5546875" style="75" customWidth="1"/>
    <col min="2306" max="2306" width="12.33203125" style="75" customWidth="1"/>
    <col min="2307" max="2307" width="10.44140625" style="75" customWidth="1"/>
    <col min="2308" max="2308" width="8.5546875" style="75" customWidth="1"/>
    <col min="2309" max="2311" width="6.5546875" style="75" customWidth="1"/>
    <col min="2312" max="2312" width="14" style="75" customWidth="1"/>
    <col min="2313" max="2313" width="6.5546875" style="75" customWidth="1"/>
    <col min="2314" max="2314" width="14.109375" style="75" customWidth="1"/>
    <col min="2315" max="2315" width="6.5546875" style="75" customWidth="1"/>
    <col min="2316" max="2316" width="11.44140625" style="75" customWidth="1"/>
    <col min="2317" max="2317" width="6.5546875" style="75" customWidth="1"/>
    <col min="2318" max="2318" width="11" style="75" customWidth="1"/>
    <col min="2319" max="2319" width="8.88671875" style="75"/>
    <col min="2320" max="2320" width="10.109375" style="75" customWidth="1"/>
    <col min="2321" max="2321" width="8.88671875" style="75"/>
    <col min="2322" max="2322" width="11.5546875" style="75" customWidth="1"/>
    <col min="2323" max="2548" width="8.88671875" style="75"/>
    <col min="2549" max="2549" width="14.109375" style="75" bestFit="1" customWidth="1"/>
    <col min="2550" max="2560" width="8.88671875" style="75"/>
    <col min="2561" max="2561" width="8.5546875" style="75" customWidth="1"/>
    <col min="2562" max="2562" width="12.33203125" style="75" customWidth="1"/>
    <col min="2563" max="2563" width="10.44140625" style="75" customWidth="1"/>
    <col min="2564" max="2564" width="8.5546875" style="75" customWidth="1"/>
    <col min="2565" max="2567" width="6.5546875" style="75" customWidth="1"/>
    <col min="2568" max="2568" width="14" style="75" customWidth="1"/>
    <col min="2569" max="2569" width="6.5546875" style="75" customWidth="1"/>
    <col min="2570" max="2570" width="14.109375" style="75" customWidth="1"/>
    <col min="2571" max="2571" width="6.5546875" style="75" customWidth="1"/>
    <col min="2572" max="2572" width="11.44140625" style="75" customWidth="1"/>
    <col min="2573" max="2573" width="6.5546875" style="75" customWidth="1"/>
    <col min="2574" max="2574" width="11" style="75" customWidth="1"/>
    <col min="2575" max="2575" width="8.88671875" style="75"/>
    <col min="2576" max="2576" width="10.109375" style="75" customWidth="1"/>
    <col min="2577" max="2577" width="8.88671875" style="75"/>
    <col min="2578" max="2578" width="11.5546875" style="75" customWidth="1"/>
    <col min="2579" max="2804" width="8.88671875" style="75"/>
    <col min="2805" max="2805" width="14.109375" style="75" bestFit="1" customWidth="1"/>
    <col min="2806" max="2816" width="8.88671875" style="75"/>
    <col min="2817" max="2817" width="8.5546875" style="75" customWidth="1"/>
    <col min="2818" max="2818" width="12.33203125" style="75" customWidth="1"/>
    <col min="2819" max="2819" width="10.44140625" style="75" customWidth="1"/>
    <col min="2820" max="2820" width="8.5546875" style="75" customWidth="1"/>
    <col min="2821" max="2823" width="6.5546875" style="75" customWidth="1"/>
    <col min="2824" max="2824" width="14" style="75" customWidth="1"/>
    <col min="2825" max="2825" width="6.5546875" style="75" customWidth="1"/>
    <col min="2826" max="2826" width="14.109375" style="75" customWidth="1"/>
    <col min="2827" max="2827" width="6.5546875" style="75" customWidth="1"/>
    <col min="2828" max="2828" width="11.44140625" style="75" customWidth="1"/>
    <col min="2829" max="2829" width="6.5546875" style="75" customWidth="1"/>
    <col min="2830" max="2830" width="11" style="75" customWidth="1"/>
    <col min="2831" max="2831" width="8.88671875" style="75"/>
    <col min="2832" max="2832" width="10.109375" style="75" customWidth="1"/>
    <col min="2833" max="2833" width="8.88671875" style="75"/>
    <col min="2834" max="2834" width="11.5546875" style="75" customWidth="1"/>
    <col min="2835" max="3060" width="8.88671875" style="75"/>
    <col min="3061" max="3061" width="14.109375" style="75" bestFit="1" customWidth="1"/>
    <col min="3062" max="3072" width="8.88671875" style="75"/>
    <col min="3073" max="3073" width="8.5546875" style="75" customWidth="1"/>
    <col min="3074" max="3074" width="12.33203125" style="75" customWidth="1"/>
    <col min="3075" max="3075" width="10.44140625" style="75" customWidth="1"/>
    <col min="3076" max="3076" width="8.5546875" style="75" customWidth="1"/>
    <col min="3077" max="3079" width="6.5546875" style="75" customWidth="1"/>
    <col min="3080" max="3080" width="14" style="75" customWidth="1"/>
    <col min="3081" max="3081" width="6.5546875" style="75" customWidth="1"/>
    <col min="3082" max="3082" width="14.109375" style="75" customWidth="1"/>
    <col min="3083" max="3083" width="6.5546875" style="75" customWidth="1"/>
    <col min="3084" max="3084" width="11.44140625" style="75" customWidth="1"/>
    <col min="3085" max="3085" width="6.5546875" style="75" customWidth="1"/>
    <col min="3086" max="3086" width="11" style="75" customWidth="1"/>
    <col min="3087" max="3087" width="8.88671875" style="75"/>
    <col min="3088" max="3088" width="10.109375" style="75" customWidth="1"/>
    <col min="3089" max="3089" width="8.88671875" style="75"/>
    <col min="3090" max="3090" width="11.5546875" style="75" customWidth="1"/>
    <col min="3091" max="3316" width="8.88671875" style="75"/>
    <col min="3317" max="3317" width="14.109375" style="75" bestFit="1" customWidth="1"/>
    <col min="3318" max="3328" width="8.88671875" style="75"/>
    <col min="3329" max="3329" width="8.5546875" style="75" customWidth="1"/>
    <col min="3330" max="3330" width="12.33203125" style="75" customWidth="1"/>
    <col min="3331" max="3331" width="10.44140625" style="75" customWidth="1"/>
    <col min="3332" max="3332" width="8.5546875" style="75" customWidth="1"/>
    <col min="3333" max="3335" width="6.5546875" style="75" customWidth="1"/>
    <col min="3336" max="3336" width="14" style="75" customWidth="1"/>
    <col min="3337" max="3337" width="6.5546875" style="75" customWidth="1"/>
    <col min="3338" max="3338" width="14.109375" style="75" customWidth="1"/>
    <col min="3339" max="3339" width="6.5546875" style="75" customWidth="1"/>
    <col min="3340" max="3340" width="11.44140625" style="75" customWidth="1"/>
    <col min="3341" max="3341" width="6.5546875" style="75" customWidth="1"/>
    <col min="3342" max="3342" width="11" style="75" customWidth="1"/>
    <col min="3343" max="3343" width="8.88671875" style="75"/>
    <col min="3344" max="3344" width="10.109375" style="75" customWidth="1"/>
    <col min="3345" max="3345" width="8.88671875" style="75"/>
    <col min="3346" max="3346" width="11.5546875" style="75" customWidth="1"/>
    <col min="3347" max="3572" width="8.88671875" style="75"/>
    <col min="3573" max="3573" width="14.109375" style="75" bestFit="1" customWidth="1"/>
    <col min="3574" max="3584" width="8.88671875" style="75"/>
    <col min="3585" max="3585" width="8.5546875" style="75" customWidth="1"/>
    <col min="3586" max="3586" width="12.33203125" style="75" customWidth="1"/>
    <col min="3587" max="3587" width="10.44140625" style="75" customWidth="1"/>
    <col min="3588" max="3588" width="8.5546875" style="75" customWidth="1"/>
    <col min="3589" max="3591" width="6.5546875" style="75" customWidth="1"/>
    <col min="3592" max="3592" width="14" style="75" customWidth="1"/>
    <col min="3593" max="3593" width="6.5546875" style="75" customWidth="1"/>
    <col min="3594" max="3594" width="14.109375" style="75" customWidth="1"/>
    <col min="3595" max="3595" width="6.5546875" style="75" customWidth="1"/>
    <col min="3596" max="3596" width="11.44140625" style="75" customWidth="1"/>
    <col min="3597" max="3597" width="6.5546875" style="75" customWidth="1"/>
    <col min="3598" max="3598" width="11" style="75" customWidth="1"/>
    <col min="3599" max="3599" width="8.88671875" style="75"/>
    <col min="3600" max="3600" width="10.109375" style="75" customWidth="1"/>
    <col min="3601" max="3601" width="8.88671875" style="75"/>
    <col min="3602" max="3602" width="11.5546875" style="75" customWidth="1"/>
    <col min="3603" max="3828" width="8.88671875" style="75"/>
    <col min="3829" max="3829" width="14.109375" style="75" bestFit="1" customWidth="1"/>
    <col min="3830" max="3840" width="8.88671875" style="75"/>
    <col min="3841" max="3841" width="8.5546875" style="75" customWidth="1"/>
    <col min="3842" max="3842" width="12.33203125" style="75" customWidth="1"/>
    <col min="3843" max="3843" width="10.44140625" style="75" customWidth="1"/>
    <col min="3844" max="3844" width="8.5546875" style="75" customWidth="1"/>
    <col min="3845" max="3847" width="6.5546875" style="75" customWidth="1"/>
    <col min="3848" max="3848" width="14" style="75" customWidth="1"/>
    <col min="3849" max="3849" width="6.5546875" style="75" customWidth="1"/>
    <col min="3850" max="3850" width="14.109375" style="75" customWidth="1"/>
    <col min="3851" max="3851" width="6.5546875" style="75" customWidth="1"/>
    <col min="3852" max="3852" width="11.44140625" style="75" customWidth="1"/>
    <col min="3853" max="3853" width="6.5546875" style="75" customWidth="1"/>
    <col min="3854" max="3854" width="11" style="75" customWidth="1"/>
    <col min="3855" max="3855" width="8.88671875" style="75"/>
    <col min="3856" max="3856" width="10.109375" style="75" customWidth="1"/>
    <col min="3857" max="3857" width="8.88671875" style="75"/>
    <col min="3858" max="3858" width="11.5546875" style="75" customWidth="1"/>
    <col min="3859" max="4084" width="8.88671875" style="75"/>
    <col min="4085" max="4085" width="14.109375" style="75" bestFit="1" customWidth="1"/>
    <col min="4086" max="4096" width="8.88671875" style="75"/>
    <col min="4097" max="4097" width="8.5546875" style="75" customWidth="1"/>
    <col min="4098" max="4098" width="12.33203125" style="75" customWidth="1"/>
    <col min="4099" max="4099" width="10.44140625" style="75" customWidth="1"/>
    <col min="4100" max="4100" width="8.5546875" style="75" customWidth="1"/>
    <col min="4101" max="4103" width="6.5546875" style="75" customWidth="1"/>
    <col min="4104" max="4104" width="14" style="75" customWidth="1"/>
    <col min="4105" max="4105" width="6.5546875" style="75" customWidth="1"/>
    <col min="4106" max="4106" width="14.109375" style="75" customWidth="1"/>
    <col min="4107" max="4107" width="6.5546875" style="75" customWidth="1"/>
    <col min="4108" max="4108" width="11.44140625" style="75" customWidth="1"/>
    <col min="4109" max="4109" width="6.5546875" style="75" customWidth="1"/>
    <col min="4110" max="4110" width="11" style="75" customWidth="1"/>
    <col min="4111" max="4111" width="8.88671875" style="75"/>
    <col min="4112" max="4112" width="10.109375" style="75" customWidth="1"/>
    <col min="4113" max="4113" width="8.88671875" style="75"/>
    <col min="4114" max="4114" width="11.5546875" style="75" customWidth="1"/>
    <col min="4115" max="4340" width="8.88671875" style="75"/>
    <col min="4341" max="4341" width="14.109375" style="75" bestFit="1" customWidth="1"/>
    <col min="4342" max="4352" width="8.88671875" style="75"/>
    <col min="4353" max="4353" width="8.5546875" style="75" customWidth="1"/>
    <col min="4354" max="4354" width="12.33203125" style="75" customWidth="1"/>
    <col min="4355" max="4355" width="10.44140625" style="75" customWidth="1"/>
    <col min="4356" max="4356" width="8.5546875" style="75" customWidth="1"/>
    <col min="4357" max="4359" width="6.5546875" style="75" customWidth="1"/>
    <col min="4360" max="4360" width="14" style="75" customWidth="1"/>
    <col min="4361" max="4361" width="6.5546875" style="75" customWidth="1"/>
    <col min="4362" max="4362" width="14.109375" style="75" customWidth="1"/>
    <col min="4363" max="4363" width="6.5546875" style="75" customWidth="1"/>
    <col min="4364" max="4364" width="11.44140625" style="75" customWidth="1"/>
    <col min="4365" max="4365" width="6.5546875" style="75" customWidth="1"/>
    <col min="4366" max="4366" width="11" style="75" customWidth="1"/>
    <col min="4367" max="4367" width="8.88671875" style="75"/>
    <col min="4368" max="4368" width="10.109375" style="75" customWidth="1"/>
    <col min="4369" max="4369" width="8.88671875" style="75"/>
    <col min="4370" max="4370" width="11.5546875" style="75" customWidth="1"/>
    <col min="4371" max="4596" width="8.88671875" style="75"/>
    <col min="4597" max="4597" width="14.109375" style="75" bestFit="1" customWidth="1"/>
    <col min="4598" max="4608" width="8.88671875" style="75"/>
    <col min="4609" max="4609" width="8.5546875" style="75" customWidth="1"/>
    <col min="4610" max="4610" width="12.33203125" style="75" customWidth="1"/>
    <col min="4611" max="4611" width="10.44140625" style="75" customWidth="1"/>
    <col min="4612" max="4612" width="8.5546875" style="75" customWidth="1"/>
    <col min="4613" max="4615" width="6.5546875" style="75" customWidth="1"/>
    <col min="4616" max="4616" width="14" style="75" customWidth="1"/>
    <col min="4617" max="4617" width="6.5546875" style="75" customWidth="1"/>
    <col min="4618" max="4618" width="14.109375" style="75" customWidth="1"/>
    <col min="4619" max="4619" width="6.5546875" style="75" customWidth="1"/>
    <col min="4620" max="4620" width="11.44140625" style="75" customWidth="1"/>
    <col min="4621" max="4621" width="6.5546875" style="75" customWidth="1"/>
    <col min="4622" max="4622" width="11" style="75" customWidth="1"/>
    <col min="4623" max="4623" width="8.88671875" style="75"/>
    <col min="4624" max="4624" width="10.109375" style="75" customWidth="1"/>
    <col min="4625" max="4625" width="8.88671875" style="75"/>
    <col min="4626" max="4626" width="11.5546875" style="75" customWidth="1"/>
    <col min="4627" max="4852" width="8.88671875" style="75"/>
    <col min="4853" max="4853" width="14.109375" style="75" bestFit="1" customWidth="1"/>
    <col min="4854" max="4864" width="8.88671875" style="75"/>
    <col min="4865" max="4865" width="8.5546875" style="75" customWidth="1"/>
    <col min="4866" max="4866" width="12.33203125" style="75" customWidth="1"/>
    <col min="4867" max="4867" width="10.44140625" style="75" customWidth="1"/>
    <col min="4868" max="4868" width="8.5546875" style="75" customWidth="1"/>
    <col min="4869" max="4871" width="6.5546875" style="75" customWidth="1"/>
    <col min="4872" max="4872" width="14" style="75" customWidth="1"/>
    <col min="4873" max="4873" width="6.5546875" style="75" customWidth="1"/>
    <col min="4874" max="4874" width="14.109375" style="75" customWidth="1"/>
    <col min="4875" max="4875" width="6.5546875" style="75" customWidth="1"/>
    <col min="4876" max="4876" width="11.44140625" style="75" customWidth="1"/>
    <col min="4877" max="4877" width="6.5546875" style="75" customWidth="1"/>
    <col min="4878" max="4878" width="11" style="75" customWidth="1"/>
    <col min="4879" max="4879" width="8.88671875" style="75"/>
    <col min="4880" max="4880" width="10.109375" style="75" customWidth="1"/>
    <col min="4881" max="4881" width="8.88671875" style="75"/>
    <col min="4882" max="4882" width="11.5546875" style="75" customWidth="1"/>
    <col min="4883" max="5108" width="8.88671875" style="75"/>
    <col min="5109" max="5109" width="14.109375" style="75" bestFit="1" customWidth="1"/>
    <col min="5110" max="5120" width="8.88671875" style="75"/>
    <col min="5121" max="5121" width="8.5546875" style="75" customWidth="1"/>
    <col min="5122" max="5122" width="12.33203125" style="75" customWidth="1"/>
    <col min="5123" max="5123" width="10.44140625" style="75" customWidth="1"/>
    <col min="5124" max="5124" width="8.5546875" style="75" customWidth="1"/>
    <col min="5125" max="5127" width="6.5546875" style="75" customWidth="1"/>
    <col min="5128" max="5128" width="14" style="75" customWidth="1"/>
    <col min="5129" max="5129" width="6.5546875" style="75" customWidth="1"/>
    <col min="5130" max="5130" width="14.109375" style="75" customWidth="1"/>
    <col min="5131" max="5131" width="6.5546875" style="75" customWidth="1"/>
    <col min="5132" max="5132" width="11.44140625" style="75" customWidth="1"/>
    <col min="5133" max="5133" width="6.5546875" style="75" customWidth="1"/>
    <col min="5134" max="5134" width="11" style="75" customWidth="1"/>
    <col min="5135" max="5135" width="8.88671875" style="75"/>
    <col min="5136" max="5136" width="10.109375" style="75" customWidth="1"/>
    <col min="5137" max="5137" width="8.88671875" style="75"/>
    <col min="5138" max="5138" width="11.5546875" style="75" customWidth="1"/>
    <col min="5139" max="5364" width="8.88671875" style="75"/>
    <col min="5365" max="5365" width="14.109375" style="75" bestFit="1" customWidth="1"/>
    <col min="5366" max="5376" width="8.88671875" style="75"/>
    <col min="5377" max="5377" width="8.5546875" style="75" customWidth="1"/>
    <col min="5378" max="5378" width="12.33203125" style="75" customWidth="1"/>
    <col min="5379" max="5379" width="10.44140625" style="75" customWidth="1"/>
    <col min="5380" max="5380" width="8.5546875" style="75" customWidth="1"/>
    <col min="5381" max="5383" width="6.5546875" style="75" customWidth="1"/>
    <col min="5384" max="5384" width="14" style="75" customWidth="1"/>
    <col min="5385" max="5385" width="6.5546875" style="75" customWidth="1"/>
    <col min="5386" max="5386" width="14.109375" style="75" customWidth="1"/>
    <col min="5387" max="5387" width="6.5546875" style="75" customWidth="1"/>
    <col min="5388" max="5388" width="11.44140625" style="75" customWidth="1"/>
    <col min="5389" max="5389" width="6.5546875" style="75" customWidth="1"/>
    <col min="5390" max="5390" width="11" style="75" customWidth="1"/>
    <col min="5391" max="5391" width="8.88671875" style="75"/>
    <col min="5392" max="5392" width="10.109375" style="75" customWidth="1"/>
    <col min="5393" max="5393" width="8.88671875" style="75"/>
    <col min="5394" max="5394" width="11.5546875" style="75" customWidth="1"/>
    <col min="5395" max="5620" width="8.88671875" style="75"/>
    <col min="5621" max="5621" width="14.109375" style="75" bestFit="1" customWidth="1"/>
    <col min="5622" max="5632" width="8.88671875" style="75"/>
    <col min="5633" max="5633" width="8.5546875" style="75" customWidth="1"/>
    <col min="5634" max="5634" width="12.33203125" style="75" customWidth="1"/>
    <col min="5635" max="5635" width="10.44140625" style="75" customWidth="1"/>
    <col min="5636" max="5636" width="8.5546875" style="75" customWidth="1"/>
    <col min="5637" max="5639" width="6.5546875" style="75" customWidth="1"/>
    <col min="5640" max="5640" width="14" style="75" customWidth="1"/>
    <col min="5641" max="5641" width="6.5546875" style="75" customWidth="1"/>
    <col min="5642" max="5642" width="14.109375" style="75" customWidth="1"/>
    <col min="5643" max="5643" width="6.5546875" style="75" customWidth="1"/>
    <col min="5644" max="5644" width="11.44140625" style="75" customWidth="1"/>
    <col min="5645" max="5645" width="6.5546875" style="75" customWidth="1"/>
    <col min="5646" max="5646" width="11" style="75" customWidth="1"/>
    <col min="5647" max="5647" width="8.88671875" style="75"/>
    <col min="5648" max="5648" width="10.109375" style="75" customWidth="1"/>
    <col min="5649" max="5649" width="8.88671875" style="75"/>
    <col min="5650" max="5650" width="11.5546875" style="75" customWidth="1"/>
    <col min="5651" max="5876" width="8.88671875" style="75"/>
    <col min="5877" max="5877" width="14.109375" style="75" bestFit="1" customWidth="1"/>
    <col min="5878" max="5888" width="8.88671875" style="75"/>
    <col min="5889" max="5889" width="8.5546875" style="75" customWidth="1"/>
    <col min="5890" max="5890" width="12.33203125" style="75" customWidth="1"/>
    <col min="5891" max="5891" width="10.44140625" style="75" customWidth="1"/>
    <col min="5892" max="5892" width="8.5546875" style="75" customWidth="1"/>
    <col min="5893" max="5895" width="6.5546875" style="75" customWidth="1"/>
    <col min="5896" max="5896" width="14" style="75" customWidth="1"/>
    <col min="5897" max="5897" width="6.5546875" style="75" customWidth="1"/>
    <col min="5898" max="5898" width="14.109375" style="75" customWidth="1"/>
    <col min="5899" max="5899" width="6.5546875" style="75" customWidth="1"/>
    <col min="5900" max="5900" width="11.44140625" style="75" customWidth="1"/>
    <col min="5901" max="5901" width="6.5546875" style="75" customWidth="1"/>
    <col min="5902" max="5902" width="11" style="75" customWidth="1"/>
    <col min="5903" max="5903" width="8.88671875" style="75"/>
    <col min="5904" max="5904" width="10.109375" style="75" customWidth="1"/>
    <col min="5905" max="5905" width="8.88671875" style="75"/>
    <col min="5906" max="5906" width="11.5546875" style="75" customWidth="1"/>
    <col min="5907" max="6132" width="8.88671875" style="75"/>
    <col min="6133" max="6133" width="14.109375" style="75" bestFit="1" customWidth="1"/>
    <col min="6134" max="6144" width="8.88671875" style="75"/>
    <col min="6145" max="6145" width="8.5546875" style="75" customWidth="1"/>
    <col min="6146" max="6146" width="12.33203125" style="75" customWidth="1"/>
    <col min="6147" max="6147" width="10.44140625" style="75" customWidth="1"/>
    <col min="6148" max="6148" width="8.5546875" style="75" customWidth="1"/>
    <col min="6149" max="6151" width="6.5546875" style="75" customWidth="1"/>
    <col min="6152" max="6152" width="14" style="75" customWidth="1"/>
    <col min="6153" max="6153" width="6.5546875" style="75" customWidth="1"/>
    <col min="6154" max="6154" width="14.109375" style="75" customWidth="1"/>
    <col min="6155" max="6155" width="6.5546875" style="75" customWidth="1"/>
    <col min="6156" max="6156" width="11.44140625" style="75" customWidth="1"/>
    <col min="6157" max="6157" width="6.5546875" style="75" customWidth="1"/>
    <col min="6158" max="6158" width="11" style="75" customWidth="1"/>
    <col min="6159" max="6159" width="8.88671875" style="75"/>
    <col min="6160" max="6160" width="10.109375" style="75" customWidth="1"/>
    <col min="6161" max="6161" width="8.88671875" style="75"/>
    <col min="6162" max="6162" width="11.5546875" style="75" customWidth="1"/>
    <col min="6163" max="6388" width="8.88671875" style="75"/>
    <col min="6389" max="6389" width="14.109375" style="75" bestFit="1" customWidth="1"/>
    <col min="6390" max="6400" width="8.88671875" style="75"/>
    <col min="6401" max="6401" width="8.5546875" style="75" customWidth="1"/>
    <col min="6402" max="6402" width="12.33203125" style="75" customWidth="1"/>
    <col min="6403" max="6403" width="10.44140625" style="75" customWidth="1"/>
    <col min="6404" max="6404" width="8.5546875" style="75" customWidth="1"/>
    <col min="6405" max="6407" width="6.5546875" style="75" customWidth="1"/>
    <col min="6408" max="6408" width="14" style="75" customWidth="1"/>
    <col min="6409" max="6409" width="6.5546875" style="75" customWidth="1"/>
    <col min="6410" max="6410" width="14.109375" style="75" customWidth="1"/>
    <col min="6411" max="6411" width="6.5546875" style="75" customWidth="1"/>
    <col min="6412" max="6412" width="11.44140625" style="75" customWidth="1"/>
    <col min="6413" max="6413" width="6.5546875" style="75" customWidth="1"/>
    <col min="6414" max="6414" width="11" style="75" customWidth="1"/>
    <col min="6415" max="6415" width="8.88671875" style="75"/>
    <col min="6416" max="6416" width="10.109375" style="75" customWidth="1"/>
    <col min="6417" max="6417" width="8.88671875" style="75"/>
    <col min="6418" max="6418" width="11.5546875" style="75" customWidth="1"/>
    <col min="6419" max="6644" width="8.88671875" style="75"/>
    <col min="6645" max="6645" width="14.109375" style="75" bestFit="1" customWidth="1"/>
    <col min="6646" max="6656" width="8.88671875" style="75"/>
    <col min="6657" max="6657" width="8.5546875" style="75" customWidth="1"/>
    <col min="6658" max="6658" width="12.33203125" style="75" customWidth="1"/>
    <col min="6659" max="6659" width="10.44140625" style="75" customWidth="1"/>
    <col min="6660" max="6660" width="8.5546875" style="75" customWidth="1"/>
    <col min="6661" max="6663" width="6.5546875" style="75" customWidth="1"/>
    <col min="6664" max="6664" width="14" style="75" customWidth="1"/>
    <col min="6665" max="6665" width="6.5546875" style="75" customWidth="1"/>
    <col min="6666" max="6666" width="14.109375" style="75" customWidth="1"/>
    <col min="6667" max="6667" width="6.5546875" style="75" customWidth="1"/>
    <col min="6668" max="6668" width="11.44140625" style="75" customWidth="1"/>
    <col min="6669" max="6669" width="6.5546875" style="75" customWidth="1"/>
    <col min="6670" max="6670" width="11" style="75" customWidth="1"/>
    <col min="6671" max="6671" width="8.88671875" style="75"/>
    <col min="6672" max="6672" width="10.109375" style="75" customWidth="1"/>
    <col min="6673" max="6673" width="8.88671875" style="75"/>
    <col min="6674" max="6674" width="11.5546875" style="75" customWidth="1"/>
    <col min="6675" max="6900" width="8.88671875" style="75"/>
    <col min="6901" max="6901" width="14.109375" style="75" bestFit="1" customWidth="1"/>
    <col min="6902" max="6912" width="8.88671875" style="75"/>
    <col min="6913" max="6913" width="8.5546875" style="75" customWidth="1"/>
    <col min="6914" max="6914" width="12.33203125" style="75" customWidth="1"/>
    <col min="6915" max="6915" width="10.44140625" style="75" customWidth="1"/>
    <col min="6916" max="6916" width="8.5546875" style="75" customWidth="1"/>
    <col min="6917" max="6919" width="6.5546875" style="75" customWidth="1"/>
    <col min="6920" max="6920" width="14" style="75" customWidth="1"/>
    <col min="6921" max="6921" width="6.5546875" style="75" customWidth="1"/>
    <col min="6922" max="6922" width="14.109375" style="75" customWidth="1"/>
    <col min="6923" max="6923" width="6.5546875" style="75" customWidth="1"/>
    <col min="6924" max="6924" width="11.44140625" style="75" customWidth="1"/>
    <col min="6925" max="6925" width="6.5546875" style="75" customWidth="1"/>
    <col min="6926" max="6926" width="11" style="75" customWidth="1"/>
    <col min="6927" max="6927" width="8.88671875" style="75"/>
    <col min="6928" max="6928" width="10.109375" style="75" customWidth="1"/>
    <col min="6929" max="6929" width="8.88671875" style="75"/>
    <col min="6930" max="6930" width="11.5546875" style="75" customWidth="1"/>
    <col min="6931" max="7156" width="8.88671875" style="75"/>
    <col min="7157" max="7157" width="14.109375" style="75" bestFit="1" customWidth="1"/>
    <col min="7158" max="7168" width="8.88671875" style="75"/>
    <col min="7169" max="7169" width="8.5546875" style="75" customWidth="1"/>
    <col min="7170" max="7170" width="12.33203125" style="75" customWidth="1"/>
    <col min="7171" max="7171" width="10.44140625" style="75" customWidth="1"/>
    <col min="7172" max="7172" width="8.5546875" style="75" customWidth="1"/>
    <col min="7173" max="7175" width="6.5546875" style="75" customWidth="1"/>
    <col min="7176" max="7176" width="14" style="75" customWidth="1"/>
    <col min="7177" max="7177" width="6.5546875" style="75" customWidth="1"/>
    <col min="7178" max="7178" width="14.109375" style="75" customWidth="1"/>
    <col min="7179" max="7179" width="6.5546875" style="75" customWidth="1"/>
    <col min="7180" max="7180" width="11.44140625" style="75" customWidth="1"/>
    <col min="7181" max="7181" width="6.5546875" style="75" customWidth="1"/>
    <col min="7182" max="7182" width="11" style="75" customWidth="1"/>
    <col min="7183" max="7183" width="8.88671875" style="75"/>
    <col min="7184" max="7184" width="10.109375" style="75" customWidth="1"/>
    <col min="7185" max="7185" width="8.88671875" style="75"/>
    <col min="7186" max="7186" width="11.5546875" style="75" customWidth="1"/>
    <col min="7187" max="7412" width="8.88671875" style="75"/>
    <col min="7413" max="7413" width="14.109375" style="75" bestFit="1" customWidth="1"/>
    <col min="7414" max="7424" width="8.88671875" style="75"/>
    <col min="7425" max="7425" width="8.5546875" style="75" customWidth="1"/>
    <col min="7426" max="7426" width="12.33203125" style="75" customWidth="1"/>
    <col min="7427" max="7427" width="10.44140625" style="75" customWidth="1"/>
    <col min="7428" max="7428" width="8.5546875" style="75" customWidth="1"/>
    <col min="7429" max="7431" width="6.5546875" style="75" customWidth="1"/>
    <col min="7432" max="7432" width="14" style="75" customWidth="1"/>
    <col min="7433" max="7433" width="6.5546875" style="75" customWidth="1"/>
    <col min="7434" max="7434" width="14.109375" style="75" customWidth="1"/>
    <col min="7435" max="7435" width="6.5546875" style="75" customWidth="1"/>
    <col min="7436" max="7436" width="11.44140625" style="75" customWidth="1"/>
    <col min="7437" max="7437" width="6.5546875" style="75" customWidth="1"/>
    <col min="7438" max="7438" width="11" style="75" customWidth="1"/>
    <col min="7439" max="7439" width="8.88671875" style="75"/>
    <col min="7440" max="7440" width="10.109375" style="75" customWidth="1"/>
    <col min="7441" max="7441" width="8.88671875" style="75"/>
    <col min="7442" max="7442" width="11.5546875" style="75" customWidth="1"/>
    <col min="7443" max="7668" width="8.88671875" style="75"/>
    <col min="7669" max="7669" width="14.109375" style="75" bestFit="1" customWidth="1"/>
    <col min="7670" max="7680" width="8.88671875" style="75"/>
    <col min="7681" max="7681" width="8.5546875" style="75" customWidth="1"/>
    <col min="7682" max="7682" width="12.33203125" style="75" customWidth="1"/>
    <col min="7683" max="7683" width="10.44140625" style="75" customWidth="1"/>
    <col min="7684" max="7684" width="8.5546875" style="75" customWidth="1"/>
    <col min="7685" max="7687" width="6.5546875" style="75" customWidth="1"/>
    <col min="7688" max="7688" width="14" style="75" customWidth="1"/>
    <col min="7689" max="7689" width="6.5546875" style="75" customWidth="1"/>
    <col min="7690" max="7690" width="14.109375" style="75" customWidth="1"/>
    <col min="7691" max="7691" width="6.5546875" style="75" customWidth="1"/>
    <col min="7692" max="7692" width="11.44140625" style="75" customWidth="1"/>
    <col min="7693" max="7693" width="6.5546875" style="75" customWidth="1"/>
    <col min="7694" max="7694" width="11" style="75" customWidth="1"/>
    <col min="7695" max="7695" width="8.88671875" style="75"/>
    <col min="7696" max="7696" width="10.109375" style="75" customWidth="1"/>
    <col min="7697" max="7697" width="8.88671875" style="75"/>
    <col min="7698" max="7698" width="11.5546875" style="75" customWidth="1"/>
    <col min="7699" max="7924" width="8.88671875" style="75"/>
    <col min="7925" max="7925" width="14.109375" style="75" bestFit="1" customWidth="1"/>
    <col min="7926" max="7936" width="8.88671875" style="75"/>
    <col min="7937" max="7937" width="8.5546875" style="75" customWidth="1"/>
    <col min="7938" max="7938" width="12.33203125" style="75" customWidth="1"/>
    <col min="7939" max="7939" width="10.44140625" style="75" customWidth="1"/>
    <col min="7940" max="7940" width="8.5546875" style="75" customWidth="1"/>
    <col min="7941" max="7943" width="6.5546875" style="75" customWidth="1"/>
    <col min="7944" max="7944" width="14" style="75" customWidth="1"/>
    <col min="7945" max="7945" width="6.5546875" style="75" customWidth="1"/>
    <col min="7946" max="7946" width="14.109375" style="75" customWidth="1"/>
    <col min="7947" max="7947" width="6.5546875" style="75" customWidth="1"/>
    <col min="7948" max="7948" width="11.44140625" style="75" customWidth="1"/>
    <col min="7949" max="7949" width="6.5546875" style="75" customWidth="1"/>
    <col min="7950" max="7950" width="11" style="75" customWidth="1"/>
    <col min="7951" max="7951" width="8.88671875" style="75"/>
    <col min="7952" max="7952" width="10.109375" style="75" customWidth="1"/>
    <col min="7953" max="7953" width="8.88671875" style="75"/>
    <col min="7954" max="7954" width="11.5546875" style="75" customWidth="1"/>
    <col min="7955" max="8180" width="8.88671875" style="75"/>
    <col min="8181" max="8181" width="14.109375" style="75" bestFit="1" customWidth="1"/>
    <col min="8182" max="8192" width="8.88671875" style="75"/>
    <col min="8193" max="8193" width="8.5546875" style="75" customWidth="1"/>
    <col min="8194" max="8194" width="12.33203125" style="75" customWidth="1"/>
    <col min="8195" max="8195" width="10.44140625" style="75" customWidth="1"/>
    <col min="8196" max="8196" width="8.5546875" style="75" customWidth="1"/>
    <col min="8197" max="8199" width="6.5546875" style="75" customWidth="1"/>
    <col min="8200" max="8200" width="14" style="75" customWidth="1"/>
    <col min="8201" max="8201" width="6.5546875" style="75" customWidth="1"/>
    <col min="8202" max="8202" width="14.109375" style="75" customWidth="1"/>
    <col min="8203" max="8203" width="6.5546875" style="75" customWidth="1"/>
    <col min="8204" max="8204" width="11.44140625" style="75" customWidth="1"/>
    <col min="8205" max="8205" width="6.5546875" style="75" customWidth="1"/>
    <col min="8206" max="8206" width="11" style="75" customWidth="1"/>
    <col min="8207" max="8207" width="8.88671875" style="75"/>
    <col min="8208" max="8208" width="10.109375" style="75" customWidth="1"/>
    <col min="8209" max="8209" width="8.88671875" style="75"/>
    <col min="8210" max="8210" width="11.5546875" style="75" customWidth="1"/>
    <col min="8211" max="8436" width="8.88671875" style="75"/>
    <col min="8437" max="8437" width="14.109375" style="75" bestFit="1" customWidth="1"/>
    <col min="8438" max="8448" width="8.88671875" style="75"/>
    <col min="8449" max="8449" width="8.5546875" style="75" customWidth="1"/>
    <col min="8450" max="8450" width="12.33203125" style="75" customWidth="1"/>
    <col min="8451" max="8451" width="10.44140625" style="75" customWidth="1"/>
    <col min="8452" max="8452" width="8.5546875" style="75" customWidth="1"/>
    <col min="8453" max="8455" width="6.5546875" style="75" customWidth="1"/>
    <col min="8456" max="8456" width="14" style="75" customWidth="1"/>
    <col min="8457" max="8457" width="6.5546875" style="75" customWidth="1"/>
    <col min="8458" max="8458" width="14.109375" style="75" customWidth="1"/>
    <col min="8459" max="8459" width="6.5546875" style="75" customWidth="1"/>
    <col min="8460" max="8460" width="11.44140625" style="75" customWidth="1"/>
    <col min="8461" max="8461" width="6.5546875" style="75" customWidth="1"/>
    <col min="8462" max="8462" width="11" style="75" customWidth="1"/>
    <col min="8463" max="8463" width="8.88671875" style="75"/>
    <col min="8464" max="8464" width="10.109375" style="75" customWidth="1"/>
    <col min="8465" max="8465" width="8.88671875" style="75"/>
    <col min="8466" max="8466" width="11.5546875" style="75" customWidth="1"/>
    <col min="8467" max="8692" width="8.88671875" style="75"/>
    <col min="8693" max="8693" width="14.109375" style="75" bestFit="1" customWidth="1"/>
    <col min="8694" max="8704" width="8.88671875" style="75"/>
    <col min="8705" max="8705" width="8.5546875" style="75" customWidth="1"/>
    <col min="8706" max="8706" width="12.33203125" style="75" customWidth="1"/>
    <col min="8707" max="8707" width="10.44140625" style="75" customWidth="1"/>
    <col min="8708" max="8708" width="8.5546875" style="75" customWidth="1"/>
    <col min="8709" max="8711" width="6.5546875" style="75" customWidth="1"/>
    <col min="8712" max="8712" width="14" style="75" customWidth="1"/>
    <col min="8713" max="8713" width="6.5546875" style="75" customWidth="1"/>
    <col min="8714" max="8714" width="14.109375" style="75" customWidth="1"/>
    <col min="8715" max="8715" width="6.5546875" style="75" customWidth="1"/>
    <col min="8716" max="8716" width="11.44140625" style="75" customWidth="1"/>
    <col min="8717" max="8717" width="6.5546875" style="75" customWidth="1"/>
    <col min="8718" max="8718" width="11" style="75" customWidth="1"/>
    <col min="8719" max="8719" width="8.88671875" style="75"/>
    <col min="8720" max="8720" width="10.109375" style="75" customWidth="1"/>
    <col min="8721" max="8721" width="8.88671875" style="75"/>
    <col min="8722" max="8722" width="11.5546875" style="75" customWidth="1"/>
    <col min="8723" max="8948" width="8.88671875" style="75"/>
    <col min="8949" max="8949" width="14.109375" style="75" bestFit="1" customWidth="1"/>
    <col min="8950" max="8960" width="8.88671875" style="75"/>
    <col min="8961" max="8961" width="8.5546875" style="75" customWidth="1"/>
    <col min="8962" max="8962" width="12.33203125" style="75" customWidth="1"/>
    <col min="8963" max="8963" width="10.44140625" style="75" customWidth="1"/>
    <col min="8964" max="8964" width="8.5546875" style="75" customWidth="1"/>
    <col min="8965" max="8967" width="6.5546875" style="75" customWidth="1"/>
    <col min="8968" max="8968" width="14" style="75" customWidth="1"/>
    <col min="8969" max="8969" width="6.5546875" style="75" customWidth="1"/>
    <col min="8970" max="8970" width="14.109375" style="75" customWidth="1"/>
    <col min="8971" max="8971" width="6.5546875" style="75" customWidth="1"/>
    <col min="8972" max="8972" width="11.44140625" style="75" customWidth="1"/>
    <col min="8973" max="8973" width="6.5546875" style="75" customWidth="1"/>
    <col min="8974" max="8974" width="11" style="75" customWidth="1"/>
    <col min="8975" max="8975" width="8.88671875" style="75"/>
    <col min="8976" max="8976" width="10.109375" style="75" customWidth="1"/>
    <col min="8977" max="8977" width="8.88671875" style="75"/>
    <col min="8978" max="8978" width="11.5546875" style="75" customWidth="1"/>
    <col min="8979" max="9204" width="8.88671875" style="75"/>
    <col min="9205" max="9205" width="14.109375" style="75" bestFit="1" customWidth="1"/>
    <col min="9206" max="9216" width="8.88671875" style="75"/>
    <col min="9217" max="9217" width="8.5546875" style="75" customWidth="1"/>
    <col min="9218" max="9218" width="12.33203125" style="75" customWidth="1"/>
    <col min="9219" max="9219" width="10.44140625" style="75" customWidth="1"/>
    <col min="9220" max="9220" width="8.5546875" style="75" customWidth="1"/>
    <col min="9221" max="9223" width="6.5546875" style="75" customWidth="1"/>
    <col min="9224" max="9224" width="14" style="75" customWidth="1"/>
    <col min="9225" max="9225" width="6.5546875" style="75" customWidth="1"/>
    <col min="9226" max="9226" width="14.109375" style="75" customWidth="1"/>
    <col min="9227" max="9227" width="6.5546875" style="75" customWidth="1"/>
    <col min="9228" max="9228" width="11.44140625" style="75" customWidth="1"/>
    <col min="9229" max="9229" width="6.5546875" style="75" customWidth="1"/>
    <col min="9230" max="9230" width="11" style="75" customWidth="1"/>
    <col min="9231" max="9231" width="8.88671875" style="75"/>
    <col min="9232" max="9232" width="10.109375" style="75" customWidth="1"/>
    <col min="9233" max="9233" width="8.88671875" style="75"/>
    <col min="9234" max="9234" width="11.5546875" style="75" customWidth="1"/>
    <col min="9235" max="9460" width="8.88671875" style="75"/>
    <col min="9461" max="9461" width="14.109375" style="75" bestFit="1" customWidth="1"/>
    <col min="9462" max="9472" width="8.88671875" style="75"/>
    <col min="9473" max="9473" width="8.5546875" style="75" customWidth="1"/>
    <col min="9474" max="9474" width="12.33203125" style="75" customWidth="1"/>
    <col min="9475" max="9475" width="10.44140625" style="75" customWidth="1"/>
    <col min="9476" max="9476" width="8.5546875" style="75" customWidth="1"/>
    <col min="9477" max="9479" width="6.5546875" style="75" customWidth="1"/>
    <col min="9480" max="9480" width="14" style="75" customWidth="1"/>
    <col min="9481" max="9481" width="6.5546875" style="75" customWidth="1"/>
    <col min="9482" max="9482" width="14.109375" style="75" customWidth="1"/>
    <col min="9483" max="9483" width="6.5546875" style="75" customWidth="1"/>
    <col min="9484" max="9484" width="11.44140625" style="75" customWidth="1"/>
    <col min="9485" max="9485" width="6.5546875" style="75" customWidth="1"/>
    <col min="9486" max="9486" width="11" style="75" customWidth="1"/>
    <col min="9487" max="9487" width="8.88671875" style="75"/>
    <col min="9488" max="9488" width="10.109375" style="75" customWidth="1"/>
    <col min="9489" max="9489" width="8.88671875" style="75"/>
    <col min="9490" max="9490" width="11.5546875" style="75" customWidth="1"/>
    <col min="9491" max="9716" width="8.88671875" style="75"/>
    <col min="9717" max="9717" width="14.109375" style="75" bestFit="1" customWidth="1"/>
    <col min="9718" max="9728" width="8.88671875" style="75"/>
    <col min="9729" max="9729" width="8.5546875" style="75" customWidth="1"/>
    <col min="9730" max="9730" width="12.33203125" style="75" customWidth="1"/>
    <col min="9731" max="9731" width="10.44140625" style="75" customWidth="1"/>
    <col min="9732" max="9732" width="8.5546875" style="75" customWidth="1"/>
    <col min="9733" max="9735" width="6.5546875" style="75" customWidth="1"/>
    <col min="9736" max="9736" width="14" style="75" customWidth="1"/>
    <col min="9737" max="9737" width="6.5546875" style="75" customWidth="1"/>
    <col min="9738" max="9738" width="14.109375" style="75" customWidth="1"/>
    <col min="9739" max="9739" width="6.5546875" style="75" customWidth="1"/>
    <col min="9740" max="9740" width="11.44140625" style="75" customWidth="1"/>
    <col min="9741" max="9741" width="6.5546875" style="75" customWidth="1"/>
    <col min="9742" max="9742" width="11" style="75" customWidth="1"/>
    <col min="9743" max="9743" width="8.88671875" style="75"/>
    <col min="9744" max="9744" width="10.109375" style="75" customWidth="1"/>
    <col min="9745" max="9745" width="8.88671875" style="75"/>
    <col min="9746" max="9746" width="11.5546875" style="75" customWidth="1"/>
    <col min="9747" max="9972" width="8.88671875" style="75"/>
    <col min="9973" max="9973" width="14.109375" style="75" bestFit="1" customWidth="1"/>
    <col min="9974" max="9984" width="8.88671875" style="75"/>
    <col min="9985" max="9985" width="8.5546875" style="75" customWidth="1"/>
    <col min="9986" max="9986" width="12.33203125" style="75" customWidth="1"/>
    <col min="9987" max="9987" width="10.44140625" style="75" customWidth="1"/>
    <col min="9988" max="9988" width="8.5546875" style="75" customWidth="1"/>
    <col min="9989" max="9991" width="6.5546875" style="75" customWidth="1"/>
    <col min="9992" max="9992" width="14" style="75" customWidth="1"/>
    <col min="9993" max="9993" width="6.5546875" style="75" customWidth="1"/>
    <col min="9994" max="9994" width="14.109375" style="75" customWidth="1"/>
    <col min="9995" max="9995" width="6.5546875" style="75" customWidth="1"/>
    <col min="9996" max="9996" width="11.44140625" style="75" customWidth="1"/>
    <col min="9997" max="9997" width="6.5546875" style="75" customWidth="1"/>
    <col min="9998" max="9998" width="11" style="75" customWidth="1"/>
    <col min="9999" max="9999" width="8.88671875" style="75"/>
    <col min="10000" max="10000" width="10.109375" style="75" customWidth="1"/>
    <col min="10001" max="10001" width="8.88671875" style="75"/>
    <col min="10002" max="10002" width="11.5546875" style="75" customWidth="1"/>
    <col min="10003" max="10228" width="8.88671875" style="75"/>
    <col min="10229" max="10229" width="14.109375" style="75" bestFit="1" customWidth="1"/>
    <col min="10230" max="10240" width="8.88671875" style="75"/>
    <col min="10241" max="10241" width="8.5546875" style="75" customWidth="1"/>
    <col min="10242" max="10242" width="12.33203125" style="75" customWidth="1"/>
    <col min="10243" max="10243" width="10.44140625" style="75" customWidth="1"/>
    <col min="10244" max="10244" width="8.5546875" style="75" customWidth="1"/>
    <col min="10245" max="10247" width="6.5546875" style="75" customWidth="1"/>
    <col min="10248" max="10248" width="14" style="75" customWidth="1"/>
    <col min="10249" max="10249" width="6.5546875" style="75" customWidth="1"/>
    <col min="10250" max="10250" width="14.109375" style="75" customWidth="1"/>
    <col min="10251" max="10251" width="6.5546875" style="75" customWidth="1"/>
    <col min="10252" max="10252" width="11.44140625" style="75" customWidth="1"/>
    <col min="10253" max="10253" width="6.5546875" style="75" customWidth="1"/>
    <col min="10254" max="10254" width="11" style="75" customWidth="1"/>
    <col min="10255" max="10255" width="8.88671875" style="75"/>
    <col min="10256" max="10256" width="10.109375" style="75" customWidth="1"/>
    <col min="10257" max="10257" width="8.88671875" style="75"/>
    <col min="10258" max="10258" width="11.5546875" style="75" customWidth="1"/>
    <col min="10259" max="10484" width="8.88671875" style="75"/>
    <col min="10485" max="10485" width="14.109375" style="75" bestFit="1" customWidth="1"/>
    <col min="10486" max="10496" width="8.88671875" style="75"/>
    <col min="10497" max="10497" width="8.5546875" style="75" customWidth="1"/>
    <col min="10498" max="10498" width="12.33203125" style="75" customWidth="1"/>
    <col min="10499" max="10499" width="10.44140625" style="75" customWidth="1"/>
    <col min="10500" max="10500" width="8.5546875" style="75" customWidth="1"/>
    <col min="10501" max="10503" width="6.5546875" style="75" customWidth="1"/>
    <col min="10504" max="10504" width="14" style="75" customWidth="1"/>
    <col min="10505" max="10505" width="6.5546875" style="75" customWidth="1"/>
    <col min="10506" max="10506" width="14.109375" style="75" customWidth="1"/>
    <col min="10507" max="10507" width="6.5546875" style="75" customWidth="1"/>
    <col min="10508" max="10508" width="11.44140625" style="75" customWidth="1"/>
    <col min="10509" max="10509" width="6.5546875" style="75" customWidth="1"/>
    <col min="10510" max="10510" width="11" style="75" customWidth="1"/>
    <col min="10511" max="10511" width="8.88671875" style="75"/>
    <col min="10512" max="10512" width="10.109375" style="75" customWidth="1"/>
    <col min="10513" max="10513" width="8.88671875" style="75"/>
    <col min="10514" max="10514" width="11.5546875" style="75" customWidth="1"/>
    <col min="10515" max="10740" width="8.88671875" style="75"/>
    <col min="10741" max="10741" width="14.109375" style="75" bestFit="1" customWidth="1"/>
    <col min="10742" max="10752" width="8.88671875" style="75"/>
    <col min="10753" max="10753" width="8.5546875" style="75" customWidth="1"/>
    <col min="10754" max="10754" width="12.33203125" style="75" customWidth="1"/>
    <col min="10755" max="10755" width="10.44140625" style="75" customWidth="1"/>
    <col min="10756" max="10756" width="8.5546875" style="75" customWidth="1"/>
    <col min="10757" max="10759" width="6.5546875" style="75" customWidth="1"/>
    <col min="10760" max="10760" width="14" style="75" customWidth="1"/>
    <col min="10761" max="10761" width="6.5546875" style="75" customWidth="1"/>
    <col min="10762" max="10762" width="14.109375" style="75" customWidth="1"/>
    <col min="10763" max="10763" width="6.5546875" style="75" customWidth="1"/>
    <col min="10764" max="10764" width="11.44140625" style="75" customWidth="1"/>
    <col min="10765" max="10765" width="6.5546875" style="75" customWidth="1"/>
    <col min="10766" max="10766" width="11" style="75" customWidth="1"/>
    <col min="10767" max="10767" width="8.88671875" style="75"/>
    <col min="10768" max="10768" width="10.109375" style="75" customWidth="1"/>
    <col min="10769" max="10769" width="8.88671875" style="75"/>
    <col min="10770" max="10770" width="11.5546875" style="75" customWidth="1"/>
    <col min="10771" max="10996" width="8.88671875" style="75"/>
    <col min="10997" max="10997" width="14.109375" style="75" bestFit="1" customWidth="1"/>
    <col min="10998" max="11008" width="8.88671875" style="75"/>
    <col min="11009" max="11009" width="8.5546875" style="75" customWidth="1"/>
    <col min="11010" max="11010" width="12.33203125" style="75" customWidth="1"/>
    <col min="11011" max="11011" width="10.44140625" style="75" customWidth="1"/>
    <col min="11012" max="11012" width="8.5546875" style="75" customWidth="1"/>
    <col min="11013" max="11015" width="6.5546875" style="75" customWidth="1"/>
    <col min="11016" max="11016" width="14" style="75" customWidth="1"/>
    <col min="11017" max="11017" width="6.5546875" style="75" customWidth="1"/>
    <col min="11018" max="11018" width="14.109375" style="75" customWidth="1"/>
    <col min="11019" max="11019" width="6.5546875" style="75" customWidth="1"/>
    <col min="11020" max="11020" width="11.44140625" style="75" customWidth="1"/>
    <col min="11021" max="11021" width="6.5546875" style="75" customWidth="1"/>
    <col min="11022" max="11022" width="11" style="75" customWidth="1"/>
    <col min="11023" max="11023" width="8.88671875" style="75"/>
    <col min="11024" max="11024" width="10.109375" style="75" customWidth="1"/>
    <col min="11025" max="11025" width="8.88671875" style="75"/>
    <col min="11026" max="11026" width="11.5546875" style="75" customWidth="1"/>
    <col min="11027" max="11252" width="8.88671875" style="75"/>
    <col min="11253" max="11253" width="14.109375" style="75" bestFit="1" customWidth="1"/>
    <col min="11254" max="11264" width="8.88671875" style="75"/>
    <col min="11265" max="11265" width="8.5546875" style="75" customWidth="1"/>
    <col min="11266" max="11266" width="12.33203125" style="75" customWidth="1"/>
    <col min="11267" max="11267" width="10.44140625" style="75" customWidth="1"/>
    <col min="11268" max="11268" width="8.5546875" style="75" customWidth="1"/>
    <col min="11269" max="11271" width="6.5546875" style="75" customWidth="1"/>
    <col min="11272" max="11272" width="14" style="75" customWidth="1"/>
    <col min="11273" max="11273" width="6.5546875" style="75" customWidth="1"/>
    <col min="11274" max="11274" width="14.109375" style="75" customWidth="1"/>
    <col min="11275" max="11275" width="6.5546875" style="75" customWidth="1"/>
    <col min="11276" max="11276" width="11.44140625" style="75" customWidth="1"/>
    <col min="11277" max="11277" width="6.5546875" style="75" customWidth="1"/>
    <col min="11278" max="11278" width="11" style="75" customWidth="1"/>
    <col min="11279" max="11279" width="8.88671875" style="75"/>
    <col min="11280" max="11280" width="10.109375" style="75" customWidth="1"/>
    <col min="11281" max="11281" width="8.88671875" style="75"/>
    <col min="11282" max="11282" width="11.5546875" style="75" customWidth="1"/>
    <col min="11283" max="11508" width="8.88671875" style="75"/>
    <col min="11509" max="11509" width="14.109375" style="75" bestFit="1" customWidth="1"/>
    <col min="11510" max="11520" width="8.88671875" style="75"/>
    <col min="11521" max="11521" width="8.5546875" style="75" customWidth="1"/>
    <col min="11522" max="11522" width="12.33203125" style="75" customWidth="1"/>
    <col min="11523" max="11523" width="10.44140625" style="75" customWidth="1"/>
    <col min="11524" max="11524" width="8.5546875" style="75" customWidth="1"/>
    <col min="11525" max="11527" width="6.5546875" style="75" customWidth="1"/>
    <col min="11528" max="11528" width="14" style="75" customWidth="1"/>
    <col min="11529" max="11529" width="6.5546875" style="75" customWidth="1"/>
    <col min="11530" max="11530" width="14.109375" style="75" customWidth="1"/>
    <col min="11531" max="11531" width="6.5546875" style="75" customWidth="1"/>
    <col min="11532" max="11532" width="11.44140625" style="75" customWidth="1"/>
    <col min="11533" max="11533" width="6.5546875" style="75" customWidth="1"/>
    <col min="11534" max="11534" width="11" style="75" customWidth="1"/>
    <col min="11535" max="11535" width="8.88671875" style="75"/>
    <col min="11536" max="11536" width="10.109375" style="75" customWidth="1"/>
    <col min="11537" max="11537" width="8.88671875" style="75"/>
    <col min="11538" max="11538" width="11.5546875" style="75" customWidth="1"/>
    <col min="11539" max="11764" width="8.88671875" style="75"/>
    <col min="11765" max="11765" width="14.109375" style="75" bestFit="1" customWidth="1"/>
    <col min="11766" max="11776" width="8.88671875" style="75"/>
    <col min="11777" max="11777" width="8.5546875" style="75" customWidth="1"/>
    <col min="11778" max="11778" width="12.33203125" style="75" customWidth="1"/>
    <col min="11779" max="11779" width="10.44140625" style="75" customWidth="1"/>
    <col min="11780" max="11780" width="8.5546875" style="75" customWidth="1"/>
    <col min="11781" max="11783" width="6.5546875" style="75" customWidth="1"/>
    <col min="11784" max="11784" width="14" style="75" customWidth="1"/>
    <col min="11785" max="11785" width="6.5546875" style="75" customWidth="1"/>
    <col min="11786" max="11786" width="14.109375" style="75" customWidth="1"/>
    <col min="11787" max="11787" width="6.5546875" style="75" customWidth="1"/>
    <col min="11788" max="11788" width="11.44140625" style="75" customWidth="1"/>
    <col min="11789" max="11789" width="6.5546875" style="75" customWidth="1"/>
    <col min="11790" max="11790" width="11" style="75" customWidth="1"/>
    <col min="11791" max="11791" width="8.88671875" style="75"/>
    <col min="11792" max="11792" width="10.109375" style="75" customWidth="1"/>
    <col min="11793" max="11793" width="8.88671875" style="75"/>
    <col min="11794" max="11794" width="11.5546875" style="75" customWidth="1"/>
    <col min="11795" max="12020" width="8.88671875" style="75"/>
    <col min="12021" max="12021" width="14.109375" style="75" bestFit="1" customWidth="1"/>
    <col min="12022" max="12032" width="8.88671875" style="75"/>
    <col min="12033" max="12033" width="8.5546875" style="75" customWidth="1"/>
    <col min="12034" max="12034" width="12.33203125" style="75" customWidth="1"/>
    <col min="12035" max="12035" width="10.44140625" style="75" customWidth="1"/>
    <col min="12036" max="12036" width="8.5546875" style="75" customWidth="1"/>
    <col min="12037" max="12039" width="6.5546875" style="75" customWidth="1"/>
    <col min="12040" max="12040" width="14" style="75" customWidth="1"/>
    <col min="12041" max="12041" width="6.5546875" style="75" customWidth="1"/>
    <col min="12042" max="12042" width="14.109375" style="75" customWidth="1"/>
    <col min="12043" max="12043" width="6.5546875" style="75" customWidth="1"/>
    <col min="12044" max="12044" width="11.44140625" style="75" customWidth="1"/>
    <col min="12045" max="12045" width="6.5546875" style="75" customWidth="1"/>
    <col min="12046" max="12046" width="11" style="75" customWidth="1"/>
    <col min="12047" max="12047" width="8.88671875" style="75"/>
    <col min="12048" max="12048" width="10.109375" style="75" customWidth="1"/>
    <col min="12049" max="12049" width="8.88671875" style="75"/>
    <col min="12050" max="12050" width="11.5546875" style="75" customWidth="1"/>
    <col min="12051" max="12276" width="8.88671875" style="75"/>
    <col min="12277" max="12277" width="14.109375" style="75" bestFit="1" customWidth="1"/>
    <col min="12278" max="12288" width="8.88671875" style="75"/>
    <col min="12289" max="12289" width="8.5546875" style="75" customWidth="1"/>
    <col min="12290" max="12290" width="12.33203125" style="75" customWidth="1"/>
    <col min="12291" max="12291" width="10.44140625" style="75" customWidth="1"/>
    <col min="12292" max="12292" width="8.5546875" style="75" customWidth="1"/>
    <col min="12293" max="12295" width="6.5546875" style="75" customWidth="1"/>
    <col min="12296" max="12296" width="14" style="75" customWidth="1"/>
    <col min="12297" max="12297" width="6.5546875" style="75" customWidth="1"/>
    <col min="12298" max="12298" width="14.109375" style="75" customWidth="1"/>
    <col min="12299" max="12299" width="6.5546875" style="75" customWidth="1"/>
    <col min="12300" max="12300" width="11.44140625" style="75" customWidth="1"/>
    <col min="12301" max="12301" width="6.5546875" style="75" customWidth="1"/>
    <col min="12302" max="12302" width="11" style="75" customWidth="1"/>
    <col min="12303" max="12303" width="8.88671875" style="75"/>
    <col min="12304" max="12304" width="10.109375" style="75" customWidth="1"/>
    <col min="12305" max="12305" width="8.88671875" style="75"/>
    <col min="12306" max="12306" width="11.5546875" style="75" customWidth="1"/>
    <col min="12307" max="12532" width="8.88671875" style="75"/>
    <col min="12533" max="12533" width="14.109375" style="75" bestFit="1" customWidth="1"/>
    <col min="12534" max="12544" width="8.88671875" style="75"/>
    <col min="12545" max="12545" width="8.5546875" style="75" customWidth="1"/>
    <col min="12546" max="12546" width="12.33203125" style="75" customWidth="1"/>
    <col min="12547" max="12547" width="10.44140625" style="75" customWidth="1"/>
    <col min="12548" max="12548" width="8.5546875" style="75" customWidth="1"/>
    <col min="12549" max="12551" width="6.5546875" style="75" customWidth="1"/>
    <col min="12552" max="12552" width="14" style="75" customWidth="1"/>
    <col min="12553" max="12553" width="6.5546875" style="75" customWidth="1"/>
    <col min="12554" max="12554" width="14.109375" style="75" customWidth="1"/>
    <col min="12555" max="12555" width="6.5546875" style="75" customWidth="1"/>
    <col min="12556" max="12556" width="11.44140625" style="75" customWidth="1"/>
    <col min="12557" max="12557" width="6.5546875" style="75" customWidth="1"/>
    <col min="12558" max="12558" width="11" style="75" customWidth="1"/>
    <col min="12559" max="12559" width="8.88671875" style="75"/>
    <col min="12560" max="12560" width="10.109375" style="75" customWidth="1"/>
    <col min="12561" max="12561" width="8.88671875" style="75"/>
    <col min="12562" max="12562" width="11.5546875" style="75" customWidth="1"/>
    <col min="12563" max="12788" width="8.88671875" style="75"/>
    <col min="12789" max="12789" width="14.109375" style="75" bestFit="1" customWidth="1"/>
    <col min="12790" max="12800" width="8.88671875" style="75"/>
    <col min="12801" max="12801" width="8.5546875" style="75" customWidth="1"/>
    <col min="12802" max="12802" width="12.33203125" style="75" customWidth="1"/>
    <col min="12803" max="12803" width="10.44140625" style="75" customWidth="1"/>
    <col min="12804" max="12804" width="8.5546875" style="75" customWidth="1"/>
    <col min="12805" max="12807" width="6.5546875" style="75" customWidth="1"/>
    <col min="12808" max="12808" width="14" style="75" customWidth="1"/>
    <col min="12809" max="12809" width="6.5546875" style="75" customWidth="1"/>
    <col min="12810" max="12810" width="14.109375" style="75" customWidth="1"/>
    <col min="12811" max="12811" width="6.5546875" style="75" customWidth="1"/>
    <col min="12812" max="12812" width="11.44140625" style="75" customWidth="1"/>
    <col min="12813" max="12813" width="6.5546875" style="75" customWidth="1"/>
    <col min="12814" max="12814" width="11" style="75" customWidth="1"/>
    <col min="12815" max="12815" width="8.88671875" style="75"/>
    <col min="12816" max="12816" width="10.109375" style="75" customWidth="1"/>
    <col min="12817" max="12817" width="8.88671875" style="75"/>
    <col min="12818" max="12818" width="11.5546875" style="75" customWidth="1"/>
    <col min="12819" max="13044" width="8.88671875" style="75"/>
    <col min="13045" max="13045" width="14.109375" style="75" bestFit="1" customWidth="1"/>
    <col min="13046" max="13056" width="8.88671875" style="75"/>
    <col min="13057" max="13057" width="8.5546875" style="75" customWidth="1"/>
    <col min="13058" max="13058" width="12.33203125" style="75" customWidth="1"/>
    <col min="13059" max="13059" width="10.44140625" style="75" customWidth="1"/>
    <col min="13060" max="13060" width="8.5546875" style="75" customWidth="1"/>
    <col min="13061" max="13063" width="6.5546875" style="75" customWidth="1"/>
    <col min="13064" max="13064" width="14" style="75" customWidth="1"/>
    <col min="13065" max="13065" width="6.5546875" style="75" customWidth="1"/>
    <col min="13066" max="13066" width="14.109375" style="75" customWidth="1"/>
    <col min="13067" max="13067" width="6.5546875" style="75" customWidth="1"/>
    <col min="13068" max="13068" width="11.44140625" style="75" customWidth="1"/>
    <col min="13069" max="13069" width="6.5546875" style="75" customWidth="1"/>
    <col min="13070" max="13070" width="11" style="75" customWidth="1"/>
    <col min="13071" max="13071" width="8.88671875" style="75"/>
    <col min="13072" max="13072" width="10.109375" style="75" customWidth="1"/>
    <col min="13073" max="13073" width="8.88671875" style="75"/>
    <col min="13074" max="13074" width="11.5546875" style="75" customWidth="1"/>
    <col min="13075" max="13300" width="8.88671875" style="75"/>
    <col min="13301" max="13301" width="14.109375" style="75" bestFit="1" customWidth="1"/>
    <col min="13302" max="13312" width="8.88671875" style="75"/>
    <col min="13313" max="13313" width="8.5546875" style="75" customWidth="1"/>
    <col min="13314" max="13314" width="12.33203125" style="75" customWidth="1"/>
    <col min="13315" max="13315" width="10.44140625" style="75" customWidth="1"/>
    <col min="13316" max="13316" width="8.5546875" style="75" customWidth="1"/>
    <col min="13317" max="13319" width="6.5546875" style="75" customWidth="1"/>
    <col min="13320" max="13320" width="14" style="75" customWidth="1"/>
    <col min="13321" max="13321" width="6.5546875" style="75" customWidth="1"/>
    <col min="13322" max="13322" width="14.109375" style="75" customWidth="1"/>
    <col min="13323" max="13323" width="6.5546875" style="75" customWidth="1"/>
    <col min="13324" max="13324" width="11.44140625" style="75" customWidth="1"/>
    <col min="13325" max="13325" width="6.5546875" style="75" customWidth="1"/>
    <col min="13326" max="13326" width="11" style="75" customWidth="1"/>
    <col min="13327" max="13327" width="8.88671875" style="75"/>
    <col min="13328" max="13328" width="10.109375" style="75" customWidth="1"/>
    <col min="13329" max="13329" width="8.88671875" style="75"/>
    <col min="13330" max="13330" width="11.5546875" style="75" customWidth="1"/>
    <col min="13331" max="13556" width="8.88671875" style="75"/>
    <col min="13557" max="13557" width="14.109375" style="75" bestFit="1" customWidth="1"/>
    <col min="13558" max="13568" width="8.88671875" style="75"/>
    <col min="13569" max="13569" width="8.5546875" style="75" customWidth="1"/>
    <col min="13570" max="13570" width="12.33203125" style="75" customWidth="1"/>
    <col min="13571" max="13571" width="10.44140625" style="75" customWidth="1"/>
    <col min="13572" max="13572" width="8.5546875" style="75" customWidth="1"/>
    <col min="13573" max="13575" width="6.5546875" style="75" customWidth="1"/>
    <col min="13576" max="13576" width="14" style="75" customWidth="1"/>
    <col min="13577" max="13577" width="6.5546875" style="75" customWidth="1"/>
    <col min="13578" max="13578" width="14.109375" style="75" customWidth="1"/>
    <col min="13579" max="13579" width="6.5546875" style="75" customWidth="1"/>
    <col min="13580" max="13580" width="11.44140625" style="75" customWidth="1"/>
    <col min="13581" max="13581" width="6.5546875" style="75" customWidth="1"/>
    <col min="13582" max="13582" width="11" style="75" customWidth="1"/>
    <col min="13583" max="13583" width="8.88671875" style="75"/>
    <col min="13584" max="13584" width="10.109375" style="75" customWidth="1"/>
    <col min="13585" max="13585" width="8.88671875" style="75"/>
    <col min="13586" max="13586" width="11.5546875" style="75" customWidth="1"/>
    <col min="13587" max="13812" width="8.88671875" style="75"/>
    <col min="13813" max="13813" width="14.109375" style="75" bestFit="1" customWidth="1"/>
    <col min="13814" max="13824" width="8.88671875" style="75"/>
    <col min="13825" max="13825" width="8.5546875" style="75" customWidth="1"/>
    <col min="13826" max="13826" width="12.33203125" style="75" customWidth="1"/>
    <col min="13827" max="13827" width="10.44140625" style="75" customWidth="1"/>
    <col min="13828" max="13828" width="8.5546875" style="75" customWidth="1"/>
    <col min="13829" max="13831" width="6.5546875" style="75" customWidth="1"/>
    <col min="13832" max="13832" width="14" style="75" customWidth="1"/>
    <col min="13833" max="13833" width="6.5546875" style="75" customWidth="1"/>
    <col min="13834" max="13834" width="14.109375" style="75" customWidth="1"/>
    <col min="13835" max="13835" width="6.5546875" style="75" customWidth="1"/>
    <col min="13836" max="13836" width="11.44140625" style="75" customWidth="1"/>
    <col min="13837" max="13837" width="6.5546875" style="75" customWidth="1"/>
    <col min="13838" max="13838" width="11" style="75" customWidth="1"/>
    <col min="13839" max="13839" width="8.88671875" style="75"/>
    <col min="13840" max="13840" width="10.109375" style="75" customWidth="1"/>
    <col min="13841" max="13841" width="8.88671875" style="75"/>
    <col min="13842" max="13842" width="11.5546875" style="75" customWidth="1"/>
    <col min="13843" max="14068" width="8.88671875" style="75"/>
    <col min="14069" max="14069" width="14.109375" style="75" bestFit="1" customWidth="1"/>
    <col min="14070" max="14080" width="8.88671875" style="75"/>
    <col min="14081" max="14081" width="8.5546875" style="75" customWidth="1"/>
    <col min="14082" max="14082" width="12.33203125" style="75" customWidth="1"/>
    <col min="14083" max="14083" width="10.44140625" style="75" customWidth="1"/>
    <col min="14084" max="14084" width="8.5546875" style="75" customWidth="1"/>
    <col min="14085" max="14087" width="6.5546875" style="75" customWidth="1"/>
    <col min="14088" max="14088" width="14" style="75" customWidth="1"/>
    <col min="14089" max="14089" width="6.5546875" style="75" customWidth="1"/>
    <col min="14090" max="14090" width="14.109375" style="75" customWidth="1"/>
    <col min="14091" max="14091" width="6.5546875" style="75" customWidth="1"/>
    <col min="14092" max="14092" width="11.44140625" style="75" customWidth="1"/>
    <col min="14093" max="14093" width="6.5546875" style="75" customWidth="1"/>
    <col min="14094" max="14094" width="11" style="75" customWidth="1"/>
    <col min="14095" max="14095" width="8.88671875" style="75"/>
    <col min="14096" max="14096" width="10.109375" style="75" customWidth="1"/>
    <col min="14097" max="14097" width="8.88671875" style="75"/>
    <col min="14098" max="14098" width="11.5546875" style="75" customWidth="1"/>
    <col min="14099" max="14324" width="8.88671875" style="75"/>
    <col min="14325" max="14325" width="14.109375" style="75" bestFit="1" customWidth="1"/>
    <col min="14326" max="14336" width="8.88671875" style="75"/>
    <col min="14337" max="14337" width="8.5546875" style="75" customWidth="1"/>
    <col min="14338" max="14338" width="12.33203125" style="75" customWidth="1"/>
    <col min="14339" max="14339" width="10.44140625" style="75" customWidth="1"/>
    <col min="14340" max="14340" width="8.5546875" style="75" customWidth="1"/>
    <col min="14341" max="14343" width="6.5546875" style="75" customWidth="1"/>
    <col min="14344" max="14344" width="14" style="75" customWidth="1"/>
    <col min="14345" max="14345" width="6.5546875" style="75" customWidth="1"/>
    <col min="14346" max="14346" width="14.109375" style="75" customWidth="1"/>
    <col min="14347" max="14347" width="6.5546875" style="75" customWidth="1"/>
    <col min="14348" max="14348" width="11.44140625" style="75" customWidth="1"/>
    <col min="14349" max="14349" width="6.5546875" style="75" customWidth="1"/>
    <col min="14350" max="14350" width="11" style="75" customWidth="1"/>
    <col min="14351" max="14351" width="8.88671875" style="75"/>
    <col min="14352" max="14352" width="10.109375" style="75" customWidth="1"/>
    <col min="14353" max="14353" width="8.88671875" style="75"/>
    <col min="14354" max="14354" width="11.5546875" style="75" customWidth="1"/>
    <col min="14355" max="14580" width="8.88671875" style="75"/>
    <col min="14581" max="14581" width="14.109375" style="75" bestFit="1" customWidth="1"/>
    <col min="14582" max="14592" width="8.88671875" style="75"/>
    <col min="14593" max="14593" width="8.5546875" style="75" customWidth="1"/>
    <col min="14594" max="14594" width="12.33203125" style="75" customWidth="1"/>
    <col min="14595" max="14595" width="10.44140625" style="75" customWidth="1"/>
    <col min="14596" max="14596" width="8.5546875" style="75" customWidth="1"/>
    <col min="14597" max="14599" width="6.5546875" style="75" customWidth="1"/>
    <col min="14600" max="14600" width="14" style="75" customWidth="1"/>
    <col min="14601" max="14601" width="6.5546875" style="75" customWidth="1"/>
    <col min="14602" max="14602" width="14.109375" style="75" customWidth="1"/>
    <col min="14603" max="14603" width="6.5546875" style="75" customWidth="1"/>
    <col min="14604" max="14604" width="11.44140625" style="75" customWidth="1"/>
    <col min="14605" max="14605" width="6.5546875" style="75" customWidth="1"/>
    <col min="14606" max="14606" width="11" style="75" customWidth="1"/>
    <col min="14607" max="14607" width="8.88671875" style="75"/>
    <col min="14608" max="14608" width="10.109375" style="75" customWidth="1"/>
    <col min="14609" max="14609" width="8.88671875" style="75"/>
    <col min="14610" max="14610" width="11.5546875" style="75" customWidth="1"/>
    <col min="14611" max="14836" width="8.88671875" style="75"/>
    <col min="14837" max="14837" width="14.109375" style="75" bestFit="1" customWidth="1"/>
    <col min="14838" max="14848" width="8.88671875" style="75"/>
    <col min="14849" max="14849" width="8.5546875" style="75" customWidth="1"/>
    <col min="14850" max="14850" width="12.33203125" style="75" customWidth="1"/>
    <col min="14851" max="14851" width="10.44140625" style="75" customWidth="1"/>
    <col min="14852" max="14852" width="8.5546875" style="75" customWidth="1"/>
    <col min="14853" max="14855" width="6.5546875" style="75" customWidth="1"/>
    <col min="14856" max="14856" width="14" style="75" customWidth="1"/>
    <col min="14857" max="14857" width="6.5546875" style="75" customWidth="1"/>
    <col min="14858" max="14858" width="14.109375" style="75" customWidth="1"/>
    <col min="14859" max="14859" width="6.5546875" style="75" customWidth="1"/>
    <col min="14860" max="14860" width="11.44140625" style="75" customWidth="1"/>
    <col min="14861" max="14861" width="6.5546875" style="75" customWidth="1"/>
    <col min="14862" max="14862" width="11" style="75" customWidth="1"/>
    <col min="14863" max="14863" width="8.88671875" style="75"/>
    <col min="14864" max="14864" width="10.109375" style="75" customWidth="1"/>
    <col min="14865" max="14865" width="8.88671875" style="75"/>
    <col min="14866" max="14866" width="11.5546875" style="75" customWidth="1"/>
    <col min="14867" max="15092" width="8.88671875" style="75"/>
    <col min="15093" max="15093" width="14.109375" style="75" bestFit="1" customWidth="1"/>
    <col min="15094" max="15104" width="8.88671875" style="75"/>
    <col min="15105" max="15105" width="8.5546875" style="75" customWidth="1"/>
    <col min="15106" max="15106" width="12.33203125" style="75" customWidth="1"/>
    <col min="15107" max="15107" width="10.44140625" style="75" customWidth="1"/>
    <col min="15108" max="15108" width="8.5546875" style="75" customWidth="1"/>
    <col min="15109" max="15111" width="6.5546875" style="75" customWidth="1"/>
    <col min="15112" max="15112" width="14" style="75" customWidth="1"/>
    <col min="15113" max="15113" width="6.5546875" style="75" customWidth="1"/>
    <col min="15114" max="15114" width="14.109375" style="75" customWidth="1"/>
    <col min="15115" max="15115" width="6.5546875" style="75" customWidth="1"/>
    <col min="15116" max="15116" width="11.44140625" style="75" customWidth="1"/>
    <col min="15117" max="15117" width="6.5546875" style="75" customWidth="1"/>
    <col min="15118" max="15118" width="11" style="75" customWidth="1"/>
    <col min="15119" max="15119" width="8.88671875" style="75"/>
    <col min="15120" max="15120" width="10.109375" style="75" customWidth="1"/>
    <col min="15121" max="15121" width="8.88671875" style="75"/>
    <col min="15122" max="15122" width="11.5546875" style="75" customWidth="1"/>
    <col min="15123" max="15348" width="8.88671875" style="75"/>
    <col min="15349" max="15349" width="14.109375" style="75" bestFit="1" customWidth="1"/>
    <col min="15350" max="15360" width="8.88671875" style="75"/>
    <col min="15361" max="15361" width="8.5546875" style="75" customWidth="1"/>
    <col min="15362" max="15362" width="12.33203125" style="75" customWidth="1"/>
    <col min="15363" max="15363" width="10.44140625" style="75" customWidth="1"/>
    <col min="15364" max="15364" width="8.5546875" style="75" customWidth="1"/>
    <col min="15365" max="15367" width="6.5546875" style="75" customWidth="1"/>
    <col min="15368" max="15368" width="14" style="75" customWidth="1"/>
    <col min="15369" max="15369" width="6.5546875" style="75" customWidth="1"/>
    <col min="15370" max="15370" width="14.109375" style="75" customWidth="1"/>
    <col min="15371" max="15371" width="6.5546875" style="75" customWidth="1"/>
    <col min="15372" max="15372" width="11.44140625" style="75" customWidth="1"/>
    <col min="15373" max="15373" width="6.5546875" style="75" customWidth="1"/>
    <col min="15374" max="15374" width="11" style="75" customWidth="1"/>
    <col min="15375" max="15375" width="8.88671875" style="75"/>
    <col min="15376" max="15376" width="10.109375" style="75" customWidth="1"/>
    <col min="15377" max="15377" width="8.88671875" style="75"/>
    <col min="15378" max="15378" width="11.5546875" style="75" customWidth="1"/>
    <col min="15379" max="15604" width="8.88671875" style="75"/>
    <col min="15605" max="15605" width="14.109375" style="75" bestFit="1" customWidth="1"/>
    <col min="15606" max="15616" width="8.88671875" style="75"/>
    <col min="15617" max="15617" width="8.5546875" style="75" customWidth="1"/>
    <col min="15618" max="15618" width="12.33203125" style="75" customWidth="1"/>
    <col min="15619" max="15619" width="10.44140625" style="75" customWidth="1"/>
    <col min="15620" max="15620" width="8.5546875" style="75" customWidth="1"/>
    <col min="15621" max="15623" width="6.5546875" style="75" customWidth="1"/>
    <col min="15624" max="15624" width="14" style="75" customWidth="1"/>
    <col min="15625" max="15625" width="6.5546875" style="75" customWidth="1"/>
    <col min="15626" max="15626" width="14.109375" style="75" customWidth="1"/>
    <col min="15627" max="15627" width="6.5546875" style="75" customWidth="1"/>
    <col min="15628" max="15628" width="11.44140625" style="75" customWidth="1"/>
    <col min="15629" max="15629" width="6.5546875" style="75" customWidth="1"/>
    <col min="15630" max="15630" width="11" style="75" customWidth="1"/>
    <col min="15631" max="15631" width="8.88671875" style="75"/>
    <col min="15632" max="15632" width="10.109375" style="75" customWidth="1"/>
    <col min="15633" max="15633" width="8.88671875" style="75"/>
    <col min="15634" max="15634" width="11.5546875" style="75" customWidth="1"/>
    <col min="15635" max="15860" width="8.88671875" style="75"/>
    <col min="15861" max="15861" width="14.109375" style="75" bestFit="1" customWidth="1"/>
    <col min="15862" max="15872" width="8.88671875" style="75"/>
    <col min="15873" max="15873" width="8.5546875" style="75" customWidth="1"/>
    <col min="15874" max="15874" width="12.33203125" style="75" customWidth="1"/>
    <col min="15875" max="15875" width="10.44140625" style="75" customWidth="1"/>
    <col min="15876" max="15876" width="8.5546875" style="75" customWidth="1"/>
    <col min="15877" max="15879" width="6.5546875" style="75" customWidth="1"/>
    <col min="15880" max="15880" width="14" style="75" customWidth="1"/>
    <col min="15881" max="15881" width="6.5546875" style="75" customWidth="1"/>
    <col min="15882" max="15882" width="14.109375" style="75" customWidth="1"/>
    <col min="15883" max="15883" width="6.5546875" style="75" customWidth="1"/>
    <col min="15884" max="15884" width="11.44140625" style="75" customWidth="1"/>
    <col min="15885" max="15885" width="6.5546875" style="75" customWidth="1"/>
    <col min="15886" max="15886" width="11" style="75" customWidth="1"/>
    <col min="15887" max="15887" width="8.88671875" style="75"/>
    <col min="15888" max="15888" width="10.109375" style="75" customWidth="1"/>
    <col min="15889" max="15889" width="8.88671875" style="75"/>
    <col min="15890" max="15890" width="11.5546875" style="75" customWidth="1"/>
    <col min="15891" max="16116" width="8.88671875" style="75"/>
    <col min="16117" max="16117" width="14.109375" style="75" bestFit="1" customWidth="1"/>
    <col min="16118" max="16128" width="8.88671875" style="75"/>
    <col min="16129" max="16129" width="8.5546875" style="75" customWidth="1"/>
    <col min="16130" max="16130" width="12.33203125" style="75" customWidth="1"/>
    <col min="16131" max="16131" width="10.44140625" style="75" customWidth="1"/>
    <col min="16132" max="16132" width="8.5546875" style="75" customWidth="1"/>
    <col min="16133" max="16135" width="6.5546875" style="75" customWidth="1"/>
    <col min="16136" max="16136" width="14" style="75" customWidth="1"/>
    <col min="16137" max="16137" width="6.5546875" style="75" customWidth="1"/>
    <col min="16138" max="16138" width="14.109375" style="75" customWidth="1"/>
    <col min="16139" max="16139" width="6.5546875" style="75" customWidth="1"/>
    <col min="16140" max="16140" width="11.44140625" style="75" customWidth="1"/>
    <col min="16141" max="16141" width="6.5546875" style="75" customWidth="1"/>
    <col min="16142" max="16142" width="11" style="75" customWidth="1"/>
    <col min="16143" max="16143" width="8.88671875" style="75"/>
    <col min="16144" max="16144" width="10.109375" style="75" customWidth="1"/>
    <col min="16145" max="16145" width="8.88671875" style="75"/>
    <col min="16146" max="16146" width="11.5546875" style="75" customWidth="1"/>
    <col min="16147" max="16372" width="8.88671875" style="75"/>
    <col min="16373" max="16373" width="14.109375" style="75" bestFit="1" customWidth="1"/>
    <col min="16374" max="16384" width="8.88671875" style="75"/>
  </cols>
  <sheetData>
    <row r="1" spans="1:23" ht="18" customHeight="1" thickBot="1" x14ac:dyDescent="0.3">
      <c r="A1" s="492" t="s">
        <v>376</v>
      </c>
      <c r="B1" s="492"/>
      <c r="C1" s="492"/>
      <c r="D1" s="492"/>
      <c r="E1" s="492"/>
      <c r="F1" s="492"/>
      <c r="G1" s="492"/>
      <c r="H1" s="492"/>
      <c r="I1" s="492"/>
      <c r="J1" s="492"/>
      <c r="K1" s="492"/>
      <c r="L1" s="492"/>
      <c r="M1" s="492"/>
      <c r="N1" s="492"/>
    </row>
    <row r="2" spans="1:23" ht="26.25" customHeight="1" x14ac:dyDescent="0.25">
      <c r="A2" s="76"/>
      <c r="B2" s="76"/>
      <c r="C2" s="76"/>
      <c r="D2" s="76"/>
      <c r="E2" s="76"/>
      <c r="F2" s="76"/>
      <c r="G2" s="76"/>
      <c r="H2" s="76"/>
      <c r="I2" s="76"/>
      <c r="J2" s="76"/>
      <c r="K2" s="76"/>
      <c r="L2" s="76"/>
      <c r="M2" s="76"/>
      <c r="N2" s="76"/>
      <c r="O2" s="77"/>
      <c r="P2" s="77"/>
      <c r="Q2" s="77"/>
      <c r="R2" s="77"/>
      <c r="S2" s="77"/>
      <c r="T2" s="77"/>
      <c r="U2" s="77"/>
      <c r="V2" s="77"/>
      <c r="W2" s="77"/>
    </row>
    <row r="3" spans="1:23" s="77" customFormat="1" ht="37.5" customHeight="1" x14ac:dyDescent="0.25">
      <c r="A3" s="493" t="s">
        <v>101</v>
      </c>
      <c r="B3" s="494"/>
      <c r="C3" s="494"/>
      <c r="D3" s="495"/>
      <c r="E3" s="496"/>
      <c r="F3" s="497"/>
      <c r="G3" s="497"/>
      <c r="H3" s="498"/>
      <c r="I3" s="499" t="s">
        <v>102</v>
      </c>
      <c r="J3" s="499"/>
      <c r="K3" s="499"/>
      <c r="L3" s="499"/>
      <c r="M3" s="499"/>
      <c r="N3" s="499"/>
    </row>
    <row r="4" spans="1:23" s="77" customFormat="1" ht="12.75" customHeight="1" x14ac:dyDescent="0.25">
      <c r="A4" s="500" t="s">
        <v>103</v>
      </c>
      <c r="B4" s="501"/>
      <c r="C4" s="501"/>
      <c r="D4" s="502"/>
      <c r="E4" s="506"/>
      <c r="F4" s="507"/>
      <c r="G4" s="507"/>
      <c r="H4" s="507"/>
      <c r="I4" s="508" t="s">
        <v>104</v>
      </c>
      <c r="J4" s="509"/>
      <c r="K4" s="509"/>
      <c r="L4" s="731"/>
      <c r="M4" s="731"/>
      <c r="N4" s="732"/>
    </row>
    <row r="5" spans="1:23" s="77" customFormat="1" ht="21.75" customHeight="1" x14ac:dyDescent="0.25">
      <c r="A5" s="503"/>
      <c r="B5" s="504"/>
      <c r="C5" s="504"/>
      <c r="D5" s="505"/>
      <c r="E5" s="507"/>
      <c r="F5" s="507"/>
      <c r="G5" s="507"/>
      <c r="H5" s="507"/>
      <c r="I5" s="733"/>
      <c r="J5" s="734"/>
      <c r="K5" s="734"/>
      <c r="L5" s="734"/>
      <c r="M5" s="734"/>
      <c r="N5" s="735"/>
    </row>
    <row r="6" spans="1:23" s="77" customFormat="1" ht="21.75" customHeight="1" x14ac:dyDescent="0.25">
      <c r="A6" s="528" t="s">
        <v>105</v>
      </c>
      <c r="B6" s="529"/>
      <c r="C6" s="529"/>
      <c r="D6" s="530"/>
      <c r="E6" s="534"/>
      <c r="F6" s="534"/>
      <c r="G6" s="534"/>
      <c r="H6" s="535"/>
      <c r="I6" s="739" t="s">
        <v>107</v>
      </c>
      <c r="J6" s="739"/>
      <c r="K6" s="739"/>
      <c r="L6" s="739"/>
      <c r="M6" s="739"/>
      <c r="N6" s="739"/>
    </row>
    <row r="7" spans="1:23" s="77" customFormat="1" ht="27" customHeight="1" x14ac:dyDescent="0.25">
      <c r="A7" s="531"/>
      <c r="B7" s="532"/>
      <c r="C7" s="532"/>
      <c r="D7" s="533"/>
      <c r="E7" s="536"/>
      <c r="F7" s="536"/>
      <c r="G7" s="536"/>
      <c r="H7" s="537"/>
      <c r="I7" s="740">
        <v>2025</v>
      </c>
      <c r="J7" s="741"/>
      <c r="K7" s="739">
        <v>2026</v>
      </c>
      <c r="L7" s="739"/>
      <c r="M7" s="739">
        <v>2027</v>
      </c>
      <c r="N7" s="739"/>
    </row>
    <row r="8" spans="1:23" s="77" customFormat="1" ht="31.5" customHeight="1" x14ac:dyDescent="0.25">
      <c r="A8" s="515" t="s">
        <v>108</v>
      </c>
      <c r="B8" s="516"/>
      <c r="C8" s="516"/>
      <c r="D8" s="517"/>
      <c r="E8" s="518"/>
      <c r="F8" s="518"/>
      <c r="G8" s="518"/>
      <c r="H8" s="519"/>
      <c r="I8" s="736"/>
      <c r="J8" s="737"/>
      <c r="K8" s="738"/>
      <c r="L8" s="738"/>
      <c r="M8" s="738"/>
      <c r="N8" s="738"/>
    </row>
    <row r="9" spans="1:23" ht="38.25" customHeight="1" x14ac:dyDescent="0.25">
      <c r="A9" s="523" t="s">
        <v>109</v>
      </c>
      <c r="B9" s="524"/>
      <c r="C9" s="525" t="s">
        <v>324</v>
      </c>
      <c r="D9" s="526"/>
      <c r="E9" s="526"/>
      <c r="F9" s="526"/>
      <c r="G9" s="526"/>
      <c r="H9" s="526"/>
      <c r="I9" s="526"/>
      <c r="J9" s="526"/>
      <c r="K9" s="526"/>
      <c r="L9" s="526"/>
      <c r="M9" s="526"/>
      <c r="N9" s="527"/>
    </row>
    <row r="10" spans="1:23" ht="38.25" hidden="1" customHeight="1" x14ac:dyDescent="0.25">
      <c r="A10" s="523"/>
      <c r="B10" s="524"/>
      <c r="C10" s="525"/>
      <c r="D10" s="544"/>
      <c r="E10" s="544"/>
      <c r="F10" s="544"/>
      <c r="G10" s="544"/>
      <c r="H10" s="544"/>
      <c r="I10" s="544"/>
      <c r="J10" s="544"/>
      <c r="K10" s="544"/>
      <c r="L10" s="544"/>
      <c r="M10" s="544"/>
      <c r="N10" s="545"/>
    </row>
    <row r="11" spans="1:23" ht="19.5" customHeight="1" x14ac:dyDescent="0.25">
      <c r="A11" s="546" t="s">
        <v>111</v>
      </c>
      <c r="B11" s="547"/>
      <c r="C11" s="552" t="s">
        <v>325</v>
      </c>
      <c r="D11" s="553"/>
      <c r="E11" s="553"/>
      <c r="F11" s="553"/>
      <c r="G11" s="553"/>
      <c r="H11" s="553"/>
      <c r="I11" s="553"/>
      <c r="J11" s="553"/>
      <c r="K11" s="553"/>
      <c r="L11" s="553"/>
      <c r="M11" s="553"/>
      <c r="N11" s="554"/>
    </row>
    <row r="12" spans="1:23" ht="19.5" customHeight="1" x14ac:dyDescent="0.25">
      <c r="A12" s="548"/>
      <c r="B12" s="549"/>
      <c r="C12" s="555"/>
      <c r="D12" s="556"/>
      <c r="E12" s="556"/>
      <c r="F12" s="556"/>
      <c r="G12" s="556"/>
      <c r="H12" s="556"/>
      <c r="I12" s="556"/>
      <c r="J12" s="556"/>
      <c r="K12" s="556"/>
      <c r="L12" s="556"/>
      <c r="M12" s="556"/>
      <c r="N12" s="557"/>
    </row>
    <row r="13" spans="1:23" ht="22.5" customHeight="1" x14ac:dyDescent="0.25">
      <c r="A13" s="548"/>
      <c r="B13" s="549"/>
      <c r="C13" s="555"/>
      <c r="D13" s="556"/>
      <c r="E13" s="556"/>
      <c r="F13" s="556"/>
      <c r="G13" s="556"/>
      <c r="H13" s="556"/>
      <c r="I13" s="556"/>
      <c r="J13" s="556"/>
      <c r="K13" s="556"/>
      <c r="L13" s="556"/>
      <c r="M13" s="556"/>
      <c r="N13" s="557"/>
    </row>
    <row r="14" spans="1:23" ht="162.75" customHeight="1" x14ac:dyDescent="0.25">
      <c r="A14" s="548"/>
      <c r="B14" s="549"/>
      <c r="C14" s="555"/>
      <c r="D14" s="556"/>
      <c r="E14" s="556"/>
      <c r="F14" s="556"/>
      <c r="G14" s="556"/>
      <c r="H14" s="556"/>
      <c r="I14" s="556"/>
      <c r="J14" s="556"/>
      <c r="K14" s="556"/>
      <c r="L14" s="556"/>
      <c r="M14" s="556"/>
      <c r="N14" s="557"/>
    </row>
    <row r="15" spans="1:23" ht="18.75" hidden="1" customHeight="1" x14ac:dyDescent="0.25">
      <c r="A15" s="548"/>
      <c r="B15" s="549"/>
      <c r="C15" s="555"/>
      <c r="D15" s="556"/>
      <c r="E15" s="556"/>
      <c r="F15" s="556"/>
      <c r="G15" s="556"/>
      <c r="H15" s="556"/>
      <c r="I15" s="556"/>
      <c r="J15" s="556"/>
      <c r="K15" s="556"/>
      <c r="L15" s="556"/>
      <c r="M15" s="556"/>
      <c r="N15" s="557"/>
    </row>
    <row r="16" spans="1:23" ht="16.5" hidden="1" customHeight="1" x14ac:dyDescent="0.25">
      <c r="A16" s="548"/>
      <c r="B16" s="549"/>
      <c r="C16" s="555"/>
      <c r="D16" s="556"/>
      <c r="E16" s="556"/>
      <c r="F16" s="556"/>
      <c r="G16" s="556"/>
      <c r="H16" s="556"/>
      <c r="I16" s="556"/>
      <c r="J16" s="556"/>
      <c r="K16" s="556"/>
      <c r="L16" s="556"/>
      <c r="M16" s="556"/>
      <c r="N16" s="557"/>
    </row>
    <row r="17" spans="1:29" ht="23.25" hidden="1" customHeight="1" x14ac:dyDescent="0.25">
      <c r="A17" s="548"/>
      <c r="B17" s="549"/>
      <c r="C17" s="555"/>
      <c r="D17" s="556"/>
      <c r="E17" s="556"/>
      <c r="F17" s="556"/>
      <c r="G17" s="556"/>
      <c r="H17" s="556"/>
      <c r="I17" s="556"/>
      <c r="J17" s="556"/>
      <c r="K17" s="556"/>
      <c r="L17" s="556"/>
      <c r="M17" s="556"/>
      <c r="N17" s="557"/>
    </row>
    <row r="18" spans="1:29" ht="20.25" hidden="1" customHeight="1" x14ac:dyDescent="0.25">
      <c r="A18" s="548"/>
      <c r="B18" s="549"/>
      <c r="C18" s="555"/>
      <c r="D18" s="556"/>
      <c r="E18" s="556"/>
      <c r="F18" s="556"/>
      <c r="G18" s="556"/>
      <c r="H18" s="556"/>
      <c r="I18" s="556"/>
      <c r="J18" s="556"/>
      <c r="K18" s="556"/>
      <c r="L18" s="556"/>
      <c r="M18" s="556"/>
      <c r="N18" s="557"/>
    </row>
    <row r="19" spans="1:29" ht="13.5" hidden="1" customHeight="1" x14ac:dyDescent="0.25">
      <c r="A19" s="548"/>
      <c r="B19" s="549"/>
      <c r="C19" s="555"/>
      <c r="D19" s="556"/>
      <c r="E19" s="556"/>
      <c r="F19" s="556"/>
      <c r="G19" s="556"/>
      <c r="H19" s="556"/>
      <c r="I19" s="556"/>
      <c r="J19" s="556"/>
      <c r="K19" s="556"/>
      <c r="L19" s="556"/>
      <c r="M19" s="556"/>
      <c r="N19" s="557"/>
    </row>
    <row r="20" spans="1:29" ht="13.5" hidden="1" customHeight="1" x14ac:dyDescent="0.25">
      <c r="A20" s="548"/>
      <c r="B20" s="549"/>
      <c r="C20" s="555"/>
      <c r="D20" s="556"/>
      <c r="E20" s="556"/>
      <c r="F20" s="556"/>
      <c r="G20" s="556"/>
      <c r="H20" s="556"/>
      <c r="I20" s="556"/>
      <c r="J20" s="556"/>
      <c r="K20" s="556"/>
      <c r="L20" s="556"/>
      <c r="M20" s="556"/>
      <c r="N20" s="557"/>
    </row>
    <row r="21" spans="1:29" ht="13.5" hidden="1" customHeight="1" x14ac:dyDescent="0.25">
      <c r="A21" s="548"/>
      <c r="B21" s="549"/>
      <c r="C21" s="555"/>
      <c r="D21" s="556"/>
      <c r="E21" s="556"/>
      <c r="F21" s="556"/>
      <c r="G21" s="556"/>
      <c r="H21" s="556"/>
      <c r="I21" s="556"/>
      <c r="J21" s="556"/>
      <c r="K21" s="556"/>
      <c r="L21" s="556"/>
      <c r="M21" s="556"/>
      <c r="N21" s="557"/>
    </row>
    <row r="22" spans="1:29" ht="13.5" hidden="1" customHeight="1" x14ac:dyDescent="0.25">
      <c r="A22" s="548"/>
      <c r="B22" s="549"/>
      <c r="C22" s="555"/>
      <c r="D22" s="556"/>
      <c r="E22" s="556"/>
      <c r="F22" s="556"/>
      <c r="G22" s="556"/>
      <c r="H22" s="556"/>
      <c r="I22" s="556"/>
      <c r="J22" s="556"/>
      <c r="K22" s="556"/>
      <c r="L22" s="556"/>
      <c r="M22" s="556"/>
      <c r="N22" s="557"/>
    </row>
    <row r="23" spans="1:29" ht="13.5" hidden="1" customHeight="1" x14ac:dyDescent="0.25">
      <c r="A23" s="550"/>
      <c r="B23" s="551"/>
      <c r="C23" s="558"/>
      <c r="D23" s="559"/>
      <c r="E23" s="559"/>
      <c r="F23" s="559"/>
      <c r="G23" s="559"/>
      <c r="H23" s="559"/>
      <c r="I23" s="559"/>
      <c r="J23" s="559"/>
      <c r="K23" s="559"/>
      <c r="L23" s="559"/>
      <c r="M23" s="559"/>
      <c r="N23" s="560"/>
    </row>
    <row r="24" spans="1:29" ht="18.75" customHeight="1" x14ac:dyDescent="0.25">
      <c r="A24" s="561"/>
      <c r="B24" s="562"/>
      <c r="C24" s="562"/>
      <c r="D24" s="562"/>
      <c r="E24" s="562"/>
      <c r="F24" s="562"/>
      <c r="G24" s="562"/>
      <c r="H24" s="562"/>
      <c r="I24" s="562"/>
      <c r="J24" s="562"/>
      <c r="K24" s="562"/>
      <c r="L24" s="562"/>
      <c r="M24" s="562"/>
      <c r="N24" s="563"/>
      <c r="R24" s="130"/>
      <c r="S24" s="130"/>
      <c r="T24" s="130"/>
      <c r="U24" s="130"/>
      <c r="V24" s="130"/>
      <c r="W24" s="130"/>
      <c r="X24" s="130"/>
      <c r="Y24" s="130"/>
      <c r="Z24" s="130"/>
      <c r="AA24" s="130"/>
      <c r="AB24" s="130"/>
      <c r="AC24" s="130"/>
    </row>
    <row r="25" spans="1:29" ht="27" customHeight="1" x14ac:dyDescent="0.25">
      <c r="A25" s="79">
        <v>1</v>
      </c>
      <c r="B25" s="477" t="s">
        <v>326</v>
      </c>
      <c r="C25" s="478"/>
      <c r="D25" s="478"/>
      <c r="E25" s="478"/>
      <c r="F25" s="478"/>
      <c r="G25" s="479"/>
      <c r="H25" s="79">
        <v>6</v>
      </c>
      <c r="I25" s="477" t="s">
        <v>327</v>
      </c>
      <c r="J25" s="478"/>
      <c r="K25" s="478"/>
      <c r="L25" s="478"/>
      <c r="M25" s="478"/>
      <c r="N25" s="479"/>
      <c r="R25" s="130"/>
      <c r="S25" s="130"/>
      <c r="T25" s="130"/>
      <c r="U25" s="130"/>
      <c r="V25" s="130"/>
      <c r="W25" s="130"/>
      <c r="X25" s="130"/>
      <c r="Y25" s="130"/>
      <c r="Z25" s="130"/>
      <c r="AA25" s="130"/>
      <c r="AB25" s="130"/>
      <c r="AC25" s="130"/>
    </row>
    <row r="26" spans="1:29" ht="27" customHeight="1" x14ac:dyDescent="0.25">
      <c r="A26" s="79">
        <v>2</v>
      </c>
      <c r="B26" s="477" t="s">
        <v>328</v>
      </c>
      <c r="C26" s="478"/>
      <c r="D26" s="478"/>
      <c r="E26" s="478"/>
      <c r="F26" s="478"/>
      <c r="G26" s="479"/>
      <c r="H26" s="79">
        <v>7</v>
      </c>
      <c r="I26" s="477"/>
      <c r="J26" s="478"/>
      <c r="K26" s="478"/>
      <c r="L26" s="478"/>
      <c r="M26" s="478"/>
      <c r="N26" s="479"/>
      <c r="R26" s="130"/>
      <c r="S26" s="130"/>
      <c r="T26" s="130"/>
      <c r="U26" s="130"/>
      <c r="V26" s="130"/>
      <c r="W26" s="130"/>
      <c r="X26" s="130"/>
      <c r="Y26" s="130"/>
      <c r="Z26" s="130"/>
      <c r="AA26" s="130"/>
      <c r="AB26" s="130"/>
      <c r="AC26" s="130"/>
    </row>
    <row r="27" spans="1:29" ht="26.25" customHeight="1" x14ac:dyDescent="0.25">
      <c r="A27" s="79">
        <v>3</v>
      </c>
      <c r="B27" s="477" t="s">
        <v>329</v>
      </c>
      <c r="C27" s="478"/>
      <c r="D27" s="478"/>
      <c r="E27" s="478"/>
      <c r="F27" s="478"/>
      <c r="G27" s="479"/>
      <c r="H27" s="79">
        <v>8</v>
      </c>
      <c r="I27" s="477"/>
      <c r="J27" s="478"/>
      <c r="K27" s="478"/>
      <c r="L27" s="478"/>
      <c r="M27" s="478"/>
      <c r="N27" s="479"/>
      <c r="R27" s="130"/>
      <c r="S27" s="130"/>
      <c r="T27" s="130"/>
      <c r="U27" s="130"/>
      <c r="V27" s="130"/>
      <c r="W27" s="130"/>
      <c r="X27" s="130"/>
      <c r="Y27" s="130"/>
      <c r="Z27" s="130"/>
      <c r="AA27" s="130"/>
      <c r="AB27" s="130"/>
      <c r="AC27" s="130"/>
    </row>
    <row r="28" spans="1:29" ht="33.75" customHeight="1" x14ac:dyDescent="0.25">
      <c r="A28" s="79">
        <v>4</v>
      </c>
      <c r="B28" s="788" t="s">
        <v>330</v>
      </c>
      <c r="C28" s="789"/>
      <c r="D28" s="789"/>
      <c r="E28" s="789"/>
      <c r="F28" s="789"/>
      <c r="G28" s="790"/>
      <c r="H28" s="79">
        <v>9</v>
      </c>
      <c r="I28" s="477"/>
      <c r="J28" s="478"/>
      <c r="K28" s="478"/>
      <c r="L28" s="478"/>
      <c r="M28" s="478"/>
      <c r="N28" s="479"/>
    </row>
    <row r="29" spans="1:29" ht="34.5" customHeight="1" x14ac:dyDescent="0.25">
      <c r="A29" s="79">
        <v>5</v>
      </c>
      <c r="B29" s="477" t="s">
        <v>331</v>
      </c>
      <c r="C29" s="478"/>
      <c r="D29" s="478"/>
      <c r="E29" s="478"/>
      <c r="F29" s="478"/>
      <c r="G29" s="479"/>
      <c r="H29" s="79">
        <v>10</v>
      </c>
      <c r="I29" s="572"/>
      <c r="J29" s="572"/>
      <c r="K29" s="572"/>
      <c r="L29" s="572"/>
      <c r="M29" s="572"/>
      <c r="N29" s="572"/>
    </row>
    <row r="30" spans="1:29" x14ac:dyDescent="0.25">
      <c r="A30" s="80" t="s">
        <v>10</v>
      </c>
      <c r="B30" s="81"/>
      <c r="C30" s="81"/>
      <c r="D30" s="81"/>
      <c r="E30" s="81"/>
      <c r="F30" s="81"/>
      <c r="G30" s="81"/>
      <c r="H30" s="81"/>
      <c r="I30" s="81"/>
      <c r="J30" s="81"/>
      <c r="K30" s="81"/>
      <c r="L30" s="81"/>
      <c r="M30" s="81"/>
      <c r="N30" s="82"/>
      <c r="O30" s="81"/>
      <c r="P30" s="81"/>
      <c r="Q30" s="81"/>
      <c r="R30" s="82"/>
    </row>
    <row r="31" spans="1:29" x14ac:dyDescent="0.25">
      <c r="A31" s="573" t="s">
        <v>117</v>
      </c>
      <c r="B31" s="574"/>
      <c r="C31" s="574"/>
      <c r="D31" s="574"/>
      <c r="E31" s="574"/>
      <c r="F31" s="574"/>
      <c r="G31" s="574"/>
      <c r="H31" s="575"/>
      <c r="I31" s="561" t="s">
        <v>118</v>
      </c>
      <c r="J31" s="563"/>
      <c r="K31" s="564" t="s">
        <v>119</v>
      </c>
      <c r="L31" s="564"/>
      <c r="M31" s="564" t="s">
        <v>120</v>
      </c>
      <c r="N31" s="564"/>
      <c r="O31" s="564">
        <v>2026</v>
      </c>
      <c r="P31" s="564"/>
      <c r="Q31" s="564">
        <v>2027</v>
      </c>
      <c r="R31" s="564"/>
    </row>
    <row r="32" spans="1:29" x14ac:dyDescent="0.25">
      <c r="A32" s="565"/>
      <c r="B32" s="566"/>
      <c r="C32" s="566"/>
      <c r="D32" s="566"/>
      <c r="E32" s="566"/>
      <c r="F32" s="566"/>
      <c r="G32" s="566"/>
      <c r="H32" s="567"/>
      <c r="I32" s="568"/>
      <c r="J32" s="568"/>
      <c r="K32" s="568"/>
      <c r="L32" s="568"/>
      <c r="M32" s="568"/>
      <c r="N32" s="568"/>
      <c r="O32" s="568"/>
      <c r="P32" s="568"/>
      <c r="Q32" s="568"/>
      <c r="R32" s="568"/>
    </row>
    <row r="33" spans="1:18" x14ac:dyDescent="0.25">
      <c r="A33" s="565"/>
      <c r="B33" s="566"/>
      <c r="C33" s="566"/>
      <c r="D33" s="566"/>
      <c r="E33" s="566"/>
      <c r="F33" s="566"/>
      <c r="G33" s="566"/>
      <c r="H33" s="567"/>
      <c r="I33" s="568"/>
      <c r="J33" s="568"/>
      <c r="K33" s="568"/>
      <c r="L33" s="568"/>
      <c r="M33" s="568"/>
      <c r="N33" s="568"/>
      <c r="O33" s="568"/>
      <c r="P33" s="568"/>
      <c r="Q33" s="568"/>
      <c r="R33" s="568"/>
    </row>
    <row r="34" spans="1:18" x14ac:dyDescent="0.25">
      <c r="A34" s="565"/>
      <c r="B34" s="566"/>
      <c r="C34" s="566"/>
      <c r="D34" s="566"/>
      <c r="E34" s="566"/>
      <c r="F34" s="566"/>
      <c r="G34" s="566"/>
      <c r="H34" s="567"/>
      <c r="I34" s="568"/>
      <c r="J34" s="568"/>
      <c r="K34" s="568"/>
      <c r="L34" s="568"/>
      <c r="M34" s="568"/>
      <c r="N34" s="568"/>
      <c r="O34" s="568"/>
      <c r="P34" s="568"/>
      <c r="Q34" s="568"/>
      <c r="R34" s="568"/>
    </row>
    <row r="35" spans="1:18" ht="37.5" customHeight="1" x14ac:dyDescent="0.25">
      <c r="A35" s="565"/>
      <c r="B35" s="566"/>
      <c r="C35" s="566"/>
      <c r="D35" s="566"/>
      <c r="E35" s="566"/>
      <c r="F35" s="566"/>
      <c r="G35" s="566"/>
      <c r="H35" s="567"/>
      <c r="I35" s="576"/>
      <c r="J35" s="577"/>
      <c r="K35" s="568"/>
      <c r="L35" s="568"/>
      <c r="M35" s="568"/>
      <c r="N35" s="568"/>
      <c r="O35" s="568"/>
      <c r="P35" s="568"/>
      <c r="Q35" s="568"/>
      <c r="R35" s="568"/>
    </row>
    <row r="36" spans="1:18" ht="27.75" customHeight="1" x14ac:dyDescent="0.25">
      <c r="A36" s="565"/>
      <c r="B36" s="566"/>
      <c r="C36" s="566"/>
      <c r="D36" s="566"/>
      <c r="E36" s="566"/>
      <c r="F36" s="566"/>
      <c r="G36" s="566"/>
      <c r="H36" s="567"/>
      <c r="I36" s="568"/>
      <c r="J36" s="568"/>
      <c r="K36" s="568"/>
      <c r="L36" s="568"/>
      <c r="M36" s="568"/>
      <c r="N36" s="568"/>
      <c r="O36" s="568"/>
      <c r="P36" s="568"/>
      <c r="Q36" s="568"/>
      <c r="R36" s="568"/>
    </row>
    <row r="37" spans="1:18" x14ac:dyDescent="0.25">
      <c r="A37" s="565"/>
      <c r="B37" s="566"/>
      <c r="C37" s="566"/>
      <c r="D37" s="566"/>
      <c r="E37" s="566"/>
      <c r="F37" s="566"/>
      <c r="G37" s="566"/>
      <c r="H37" s="567"/>
      <c r="I37" s="568"/>
      <c r="J37" s="568"/>
      <c r="K37" s="578"/>
      <c r="L37" s="578"/>
      <c r="M37" s="578"/>
      <c r="N37" s="578"/>
      <c r="O37" s="568"/>
      <c r="P37" s="568"/>
      <c r="Q37" s="568"/>
      <c r="R37" s="568"/>
    </row>
    <row r="38" spans="1:18" s="85" customFormat="1" x14ac:dyDescent="0.25">
      <c r="A38" s="565"/>
      <c r="B38" s="566"/>
      <c r="C38" s="566"/>
      <c r="D38" s="566"/>
      <c r="E38" s="566"/>
      <c r="F38" s="566"/>
      <c r="G38" s="566"/>
      <c r="H38" s="567"/>
      <c r="I38" s="568"/>
      <c r="J38" s="568"/>
      <c r="K38" s="578"/>
      <c r="L38" s="578"/>
      <c r="M38" s="578"/>
      <c r="N38" s="578"/>
      <c r="O38" s="568"/>
      <c r="P38" s="568"/>
      <c r="Q38" s="568"/>
      <c r="R38" s="568"/>
    </row>
    <row r="39" spans="1:18" x14ac:dyDescent="0.25">
      <c r="A39" s="573" t="s">
        <v>121</v>
      </c>
      <c r="B39" s="574"/>
      <c r="C39" s="574"/>
      <c r="D39" s="574"/>
      <c r="E39" s="574"/>
      <c r="F39" s="574"/>
      <c r="G39" s="574"/>
      <c r="H39" s="575"/>
      <c r="I39" s="561" t="s">
        <v>118</v>
      </c>
      <c r="J39" s="563"/>
      <c r="K39" s="564" t="s">
        <v>119</v>
      </c>
      <c r="L39" s="564"/>
      <c r="M39" s="564" t="s">
        <v>120</v>
      </c>
      <c r="N39" s="564"/>
      <c r="O39" s="564">
        <v>2026</v>
      </c>
      <c r="P39" s="564"/>
      <c r="Q39" s="564">
        <v>2027</v>
      </c>
      <c r="R39" s="564"/>
    </row>
    <row r="40" spans="1:18" ht="15.75" customHeight="1" x14ac:dyDescent="0.25">
      <c r="A40" s="565"/>
      <c r="B40" s="566"/>
      <c r="C40" s="566"/>
      <c r="D40" s="566"/>
      <c r="E40" s="566"/>
      <c r="F40" s="566"/>
      <c r="G40" s="566"/>
      <c r="H40" s="567"/>
      <c r="I40" s="579"/>
      <c r="J40" s="568"/>
      <c r="K40" s="579"/>
      <c r="L40" s="568"/>
      <c r="M40" s="568"/>
      <c r="N40" s="568"/>
      <c r="O40" s="579"/>
      <c r="P40" s="568"/>
      <c r="Q40" s="579"/>
      <c r="R40" s="568"/>
    </row>
    <row r="41" spans="1:18" ht="20.25" customHeight="1" x14ac:dyDescent="0.25">
      <c r="A41" s="565"/>
      <c r="B41" s="566"/>
      <c r="C41" s="566"/>
      <c r="D41" s="566"/>
      <c r="E41" s="566"/>
      <c r="F41" s="566"/>
      <c r="G41" s="566"/>
      <c r="H41" s="567"/>
      <c r="I41" s="579"/>
      <c r="J41" s="568"/>
      <c r="K41" s="579"/>
      <c r="L41" s="568"/>
      <c r="M41" s="568"/>
      <c r="N41" s="568"/>
      <c r="O41" s="579"/>
      <c r="P41" s="568"/>
      <c r="Q41" s="579"/>
      <c r="R41" s="568"/>
    </row>
    <row r="42" spans="1:18" x14ac:dyDescent="0.25">
      <c r="A42" s="565"/>
      <c r="B42" s="566"/>
      <c r="C42" s="566"/>
      <c r="D42" s="566"/>
      <c r="E42" s="566"/>
      <c r="F42" s="566"/>
      <c r="G42" s="566"/>
      <c r="H42" s="567"/>
      <c r="I42" s="579"/>
      <c r="J42" s="568"/>
      <c r="K42" s="579"/>
      <c r="L42" s="568"/>
      <c r="M42" s="568"/>
      <c r="N42" s="568"/>
      <c r="O42" s="579"/>
      <c r="P42" s="568"/>
      <c r="Q42" s="579"/>
      <c r="R42" s="568"/>
    </row>
    <row r="43" spans="1:18" x14ac:dyDescent="0.25">
      <c r="A43" s="565"/>
      <c r="B43" s="566"/>
      <c r="C43" s="566"/>
      <c r="D43" s="566"/>
      <c r="E43" s="566"/>
      <c r="F43" s="566"/>
      <c r="G43" s="566"/>
      <c r="H43" s="567"/>
      <c r="I43" s="579"/>
      <c r="J43" s="568"/>
      <c r="K43" s="579"/>
      <c r="L43" s="568"/>
      <c r="M43" s="568"/>
      <c r="N43" s="568"/>
      <c r="O43" s="579"/>
      <c r="P43" s="568"/>
      <c r="Q43" s="579"/>
      <c r="R43" s="568"/>
    </row>
    <row r="44" spans="1:18" ht="26.25" customHeight="1" x14ac:dyDescent="0.25">
      <c r="A44" s="565"/>
      <c r="B44" s="566"/>
      <c r="C44" s="566"/>
      <c r="D44" s="566"/>
      <c r="E44" s="566"/>
      <c r="F44" s="566"/>
      <c r="G44" s="566"/>
      <c r="H44" s="567"/>
      <c r="I44" s="579"/>
      <c r="J44" s="568"/>
      <c r="K44" s="579"/>
      <c r="L44" s="568"/>
      <c r="M44" s="568"/>
      <c r="N44" s="568"/>
      <c r="O44" s="579"/>
      <c r="P44" s="568"/>
      <c r="Q44" s="579"/>
      <c r="R44" s="568"/>
    </row>
    <row r="45" spans="1:18" x14ac:dyDescent="0.25">
      <c r="A45" s="565"/>
      <c r="B45" s="566"/>
      <c r="C45" s="566"/>
      <c r="D45" s="566"/>
      <c r="E45" s="566"/>
      <c r="F45" s="566"/>
      <c r="G45" s="566"/>
      <c r="H45" s="567"/>
      <c r="I45" s="579"/>
      <c r="J45" s="568"/>
      <c r="K45" s="579"/>
      <c r="L45" s="568"/>
      <c r="M45" s="568"/>
      <c r="N45" s="568"/>
      <c r="O45" s="579"/>
      <c r="P45" s="568"/>
      <c r="Q45" s="579"/>
      <c r="R45" s="568"/>
    </row>
    <row r="46" spans="1:18" ht="24.75" customHeight="1" x14ac:dyDescent="0.25">
      <c r="A46" s="565"/>
      <c r="B46" s="566"/>
      <c r="C46" s="566"/>
      <c r="D46" s="566"/>
      <c r="E46" s="566"/>
      <c r="F46" s="566"/>
      <c r="G46" s="566"/>
      <c r="H46" s="567"/>
      <c r="I46" s="579"/>
      <c r="J46" s="568"/>
      <c r="K46" s="579"/>
      <c r="L46" s="568"/>
      <c r="M46" s="568"/>
      <c r="N46" s="568"/>
      <c r="O46" s="579"/>
      <c r="P46" s="568"/>
      <c r="Q46" s="579"/>
      <c r="R46" s="568"/>
    </row>
    <row r="47" spans="1:18" ht="21.75" customHeight="1" x14ac:dyDescent="0.25">
      <c r="A47" s="565"/>
      <c r="B47" s="566"/>
      <c r="C47" s="566"/>
      <c r="D47" s="566"/>
      <c r="E47" s="566"/>
      <c r="F47" s="566"/>
      <c r="G47" s="566"/>
      <c r="H47" s="567"/>
      <c r="I47" s="579"/>
      <c r="J47" s="568"/>
      <c r="K47" s="579"/>
      <c r="L47" s="568"/>
      <c r="M47" s="568"/>
      <c r="N47" s="568"/>
      <c r="O47" s="579"/>
      <c r="P47" s="568"/>
      <c r="Q47" s="579"/>
      <c r="R47" s="568"/>
    </row>
    <row r="48" spans="1:18" x14ac:dyDescent="0.25">
      <c r="A48" s="573" t="s">
        <v>122</v>
      </c>
      <c r="B48" s="574"/>
      <c r="C48" s="574"/>
      <c r="D48" s="574"/>
      <c r="E48" s="574"/>
      <c r="F48" s="574"/>
      <c r="G48" s="574"/>
      <c r="H48" s="575"/>
      <c r="I48" s="561" t="s">
        <v>118</v>
      </c>
      <c r="J48" s="563"/>
      <c r="K48" s="564" t="s">
        <v>119</v>
      </c>
      <c r="L48" s="564"/>
      <c r="M48" s="564" t="s">
        <v>120</v>
      </c>
      <c r="N48" s="564"/>
      <c r="O48" s="564">
        <v>2026</v>
      </c>
      <c r="P48" s="564"/>
      <c r="Q48" s="564">
        <v>2027</v>
      </c>
      <c r="R48" s="564"/>
    </row>
    <row r="49" spans="1:18" x14ac:dyDescent="0.25">
      <c r="A49" s="565"/>
      <c r="B49" s="566"/>
      <c r="C49" s="566"/>
      <c r="D49" s="566"/>
      <c r="E49" s="566"/>
      <c r="F49" s="566"/>
      <c r="G49" s="566"/>
      <c r="H49" s="567"/>
      <c r="I49" s="582"/>
      <c r="J49" s="582"/>
      <c r="K49" s="568"/>
      <c r="L49" s="568"/>
      <c r="M49" s="568"/>
      <c r="N49" s="568"/>
      <c r="O49" s="582"/>
      <c r="P49" s="582"/>
      <c r="Q49" s="582"/>
      <c r="R49" s="582"/>
    </row>
    <row r="50" spans="1:18" ht="66" customHeight="1" x14ac:dyDescent="0.25">
      <c r="A50" s="565"/>
      <c r="B50" s="566"/>
      <c r="C50" s="566"/>
      <c r="D50" s="566"/>
      <c r="E50" s="566"/>
      <c r="F50" s="566"/>
      <c r="G50" s="566"/>
      <c r="H50" s="567"/>
      <c r="I50" s="580"/>
      <c r="J50" s="581"/>
      <c r="K50" s="582"/>
      <c r="L50" s="582"/>
      <c r="M50" s="568"/>
      <c r="N50" s="568"/>
      <c r="O50" s="580"/>
      <c r="P50" s="581"/>
      <c r="Q50" s="580"/>
      <c r="R50" s="581"/>
    </row>
    <row r="51" spans="1:18" x14ac:dyDescent="0.25">
      <c r="A51" s="565"/>
      <c r="B51" s="566"/>
      <c r="C51" s="566"/>
      <c r="D51" s="566"/>
      <c r="E51" s="566"/>
      <c r="F51" s="566"/>
      <c r="G51" s="566"/>
      <c r="H51" s="567"/>
      <c r="I51" s="582"/>
      <c r="J51" s="582"/>
      <c r="K51" s="568"/>
      <c r="L51" s="568"/>
      <c r="M51" s="568"/>
      <c r="N51" s="568"/>
      <c r="O51" s="568"/>
      <c r="P51" s="568"/>
      <c r="Q51" s="568"/>
      <c r="R51" s="568"/>
    </row>
    <row r="52" spans="1:18" x14ac:dyDescent="0.25">
      <c r="A52" s="565"/>
      <c r="B52" s="566"/>
      <c r="C52" s="566"/>
      <c r="D52" s="566"/>
      <c r="E52" s="566"/>
      <c r="F52" s="566"/>
      <c r="G52" s="566"/>
      <c r="H52" s="567"/>
      <c r="I52" s="568"/>
      <c r="J52" s="568"/>
      <c r="K52" s="568"/>
      <c r="L52" s="568"/>
      <c r="M52" s="568"/>
      <c r="N52" s="568"/>
      <c r="O52" s="568"/>
      <c r="P52" s="568"/>
      <c r="Q52" s="568"/>
      <c r="R52" s="568"/>
    </row>
    <row r="53" spans="1:18" x14ac:dyDescent="0.25">
      <c r="A53" s="565"/>
      <c r="B53" s="566"/>
      <c r="C53" s="566"/>
      <c r="D53" s="566"/>
      <c r="E53" s="566"/>
      <c r="F53" s="566"/>
      <c r="G53" s="566"/>
      <c r="H53" s="567"/>
      <c r="I53" s="568"/>
      <c r="J53" s="568"/>
      <c r="K53" s="568"/>
      <c r="L53" s="568"/>
      <c r="M53" s="568"/>
      <c r="N53" s="568"/>
      <c r="O53" s="568"/>
      <c r="P53" s="568"/>
      <c r="Q53" s="568"/>
      <c r="R53" s="568"/>
    </row>
    <row r="54" spans="1:18" x14ac:dyDescent="0.25">
      <c r="A54" s="573" t="s">
        <v>123</v>
      </c>
      <c r="B54" s="574"/>
      <c r="C54" s="574"/>
      <c r="D54" s="574"/>
      <c r="E54" s="574"/>
      <c r="F54" s="574"/>
      <c r="G54" s="574"/>
      <c r="H54" s="575"/>
      <c r="I54" s="561" t="s">
        <v>118</v>
      </c>
      <c r="J54" s="563"/>
      <c r="K54" s="564" t="s">
        <v>119</v>
      </c>
      <c r="L54" s="564"/>
      <c r="M54" s="564" t="s">
        <v>120</v>
      </c>
      <c r="N54" s="564"/>
      <c r="O54" s="564">
        <v>2026</v>
      </c>
      <c r="P54" s="564"/>
      <c r="Q54" s="564">
        <v>2027</v>
      </c>
      <c r="R54" s="564"/>
    </row>
    <row r="55" spans="1:18" x14ac:dyDescent="0.25">
      <c r="A55" s="583"/>
      <c r="B55" s="584"/>
      <c r="C55" s="584"/>
      <c r="D55" s="584"/>
      <c r="E55" s="584"/>
      <c r="F55" s="584"/>
      <c r="G55" s="584"/>
      <c r="H55" s="585"/>
      <c r="I55" s="568"/>
      <c r="J55" s="568"/>
      <c r="K55" s="568"/>
      <c r="L55" s="568"/>
      <c r="M55" s="568"/>
      <c r="N55" s="568"/>
      <c r="O55" s="568"/>
      <c r="P55" s="568"/>
      <c r="Q55" s="568"/>
      <c r="R55" s="568"/>
    </row>
    <row r="56" spans="1:18" x14ac:dyDescent="0.25">
      <c r="A56" s="583"/>
      <c r="B56" s="584"/>
      <c r="C56" s="584"/>
      <c r="D56" s="584"/>
      <c r="E56" s="584"/>
      <c r="F56" s="584"/>
      <c r="G56" s="584"/>
      <c r="H56" s="585"/>
      <c r="I56" s="568"/>
      <c r="J56" s="568"/>
      <c r="K56" s="568"/>
      <c r="L56" s="568"/>
      <c r="M56" s="568"/>
      <c r="N56" s="568"/>
      <c r="O56" s="568"/>
      <c r="P56" s="568"/>
      <c r="Q56" s="568"/>
      <c r="R56" s="568"/>
    </row>
    <row r="57" spans="1:18" x14ac:dyDescent="0.25">
      <c r="A57" s="583"/>
      <c r="B57" s="584"/>
      <c r="C57" s="584"/>
      <c r="D57" s="584"/>
      <c r="E57" s="584"/>
      <c r="F57" s="584"/>
      <c r="G57" s="584"/>
      <c r="H57" s="585"/>
      <c r="I57" s="586"/>
      <c r="J57" s="568"/>
      <c r="K57" s="568"/>
      <c r="L57" s="568"/>
      <c r="M57" s="568"/>
      <c r="N57" s="568"/>
      <c r="O57" s="586"/>
      <c r="P57" s="568"/>
      <c r="Q57" s="586"/>
      <c r="R57" s="568"/>
    </row>
    <row r="58" spans="1:18" x14ac:dyDescent="0.25">
      <c r="A58" s="583"/>
      <c r="B58" s="584"/>
      <c r="C58" s="584"/>
      <c r="D58" s="584"/>
      <c r="E58" s="584"/>
      <c r="F58" s="584"/>
      <c r="G58" s="584"/>
      <c r="H58" s="585"/>
      <c r="I58" s="568"/>
      <c r="J58" s="568"/>
      <c r="K58" s="568"/>
      <c r="L58" s="568"/>
      <c r="M58" s="568"/>
      <c r="N58" s="568"/>
      <c r="O58" s="568"/>
      <c r="P58" s="568"/>
      <c r="Q58" s="568"/>
      <c r="R58" s="568"/>
    </row>
    <row r="59" spans="1:18" x14ac:dyDescent="0.25">
      <c r="A59" s="583"/>
      <c r="B59" s="584"/>
      <c r="C59" s="584"/>
      <c r="D59" s="584"/>
      <c r="E59" s="584"/>
      <c r="F59" s="584"/>
      <c r="G59" s="584"/>
      <c r="H59" s="585"/>
      <c r="I59" s="568"/>
      <c r="J59" s="568"/>
      <c r="K59" s="568"/>
      <c r="L59" s="568"/>
      <c r="M59" s="568"/>
      <c r="N59" s="568"/>
      <c r="O59" s="568"/>
      <c r="P59" s="568"/>
      <c r="Q59" s="568"/>
      <c r="R59" s="568"/>
    </row>
    <row r="61" spans="1:18" x14ac:dyDescent="0.25">
      <c r="A61" s="587" t="s">
        <v>15</v>
      </c>
      <c r="B61" s="588"/>
      <c r="C61" s="588"/>
      <c r="D61" s="588"/>
      <c r="E61" s="588"/>
      <c r="F61" s="588"/>
      <c r="G61" s="588"/>
      <c r="H61" s="588"/>
      <c r="I61" s="588"/>
      <c r="J61" s="588"/>
      <c r="K61" s="588"/>
      <c r="L61" s="588"/>
      <c r="M61" s="588"/>
      <c r="N61" s="589"/>
    </row>
    <row r="62" spans="1:18" ht="39.75" customHeight="1" x14ac:dyDescent="0.25">
      <c r="A62" s="564" t="s">
        <v>16</v>
      </c>
      <c r="B62" s="564"/>
      <c r="C62" s="88" t="s">
        <v>17</v>
      </c>
      <c r="D62" s="88" t="s">
        <v>18</v>
      </c>
      <c r="E62" s="88" t="s">
        <v>19</v>
      </c>
      <c r="F62" s="88" t="s">
        <v>20</v>
      </c>
      <c r="G62" s="88" t="s">
        <v>21</v>
      </c>
      <c r="H62" s="88" t="s">
        <v>22</v>
      </c>
      <c r="I62" s="88" t="s">
        <v>23</v>
      </c>
      <c r="J62" s="88" t="s">
        <v>24</v>
      </c>
      <c r="K62" s="88" t="s">
        <v>25</v>
      </c>
      <c r="L62" s="88" t="s">
        <v>26</v>
      </c>
      <c r="M62" s="88" t="s">
        <v>27</v>
      </c>
      <c r="N62" s="88" t="s">
        <v>28</v>
      </c>
    </row>
    <row r="63" spans="1:18" ht="12" customHeight="1" x14ac:dyDescent="0.25">
      <c r="A63" s="590">
        <f>IF(A25&gt;0,A25,"")</f>
        <v>1</v>
      </c>
      <c r="B63" s="591"/>
      <c r="C63" s="140"/>
      <c r="D63" s="93"/>
      <c r="E63" s="93"/>
      <c r="F63" s="93"/>
      <c r="G63" s="93"/>
      <c r="H63" s="89"/>
      <c r="I63" s="90"/>
      <c r="J63" s="90"/>
      <c r="K63" s="90"/>
      <c r="L63" s="90"/>
      <c r="M63" s="90"/>
      <c r="N63" s="90"/>
    </row>
    <row r="64" spans="1:18" ht="12" customHeight="1" thickBot="1" x14ac:dyDescent="0.3">
      <c r="A64" s="592"/>
      <c r="B64" s="593"/>
      <c r="C64" s="91"/>
      <c r="D64" s="91"/>
      <c r="E64" s="91"/>
      <c r="F64" s="91"/>
      <c r="G64" s="91"/>
      <c r="H64" s="91"/>
      <c r="I64" s="91"/>
      <c r="J64" s="91"/>
      <c r="K64" s="91"/>
      <c r="L64" s="91"/>
      <c r="M64" s="91"/>
      <c r="N64" s="91"/>
    </row>
    <row r="65" spans="1:15" ht="12" customHeight="1" x14ac:dyDescent="0.25">
      <c r="A65" s="590">
        <f>IF(A26&gt;0,A26,"")</f>
        <v>2</v>
      </c>
      <c r="B65" s="591"/>
      <c r="C65" s="90"/>
      <c r="D65" s="90"/>
      <c r="E65" s="90"/>
      <c r="F65" s="90"/>
      <c r="G65" s="90"/>
      <c r="H65" s="141"/>
      <c r="I65" s="93"/>
      <c r="J65" s="93"/>
      <c r="K65" s="93"/>
      <c r="L65" s="142"/>
      <c r="M65" s="90"/>
    </row>
    <row r="66" spans="1:15" ht="12" customHeight="1" thickBot="1" x14ac:dyDescent="0.3">
      <c r="A66" s="592"/>
      <c r="B66" s="593"/>
      <c r="C66" s="91"/>
      <c r="D66" s="91"/>
      <c r="E66" s="91"/>
      <c r="F66" s="91"/>
      <c r="G66" s="91"/>
      <c r="H66" s="91"/>
      <c r="I66" s="91"/>
      <c r="J66" s="91"/>
      <c r="K66" s="91"/>
      <c r="L66" s="91"/>
      <c r="M66" s="91"/>
      <c r="N66" s="91"/>
    </row>
    <row r="67" spans="1:15" ht="12" customHeight="1" x14ac:dyDescent="0.25">
      <c r="A67" s="590">
        <f>IF(A27&gt;0,A27,"")</f>
        <v>3</v>
      </c>
      <c r="B67" s="591"/>
      <c r="C67" s="90"/>
      <c r="D67" s="142"/>
      <c r="E67" s="90"/>
      <c r="F67" s="90"/>
      <c r="G67" s="90"/>
      <c r="H67" s="90"/>
      <c r="I67" s="90"/>
      <c r="J67" s="135"/>
      <c r="K67" s="135"/>
      <c r="L67" s="92"/>
      <c r="M67" s="142"/>
      <c r="N67" s="90"/>
    </row>
    <row r="68" spans="1:15" ht="12" customHeight="1" thickBot="1" x14ac:dyDescent="0.3">
      <c r="A68" s="592"/>
      <c r="B68" s="593"/>
      <c r="C68" s="91"/>
      <c r="D68" s="91"/>
      <c r="E68" s="91"/>
      <c r="F68" s="91"/>
      <c r="G68" s="91"/>
      <c r="H68" s="91"/>
      <c r="I68" s="91"/>
      <c r="J68" s="91"/>
      <c r="K68" s="91"/>
      <c r="L68" s="91"/>
      <c r="M68" s="91"/>
      <c r="N68" s="91"/>
    </row>
    <row r="69" spans="1:15" ht="12" customHeight="1" x14ac:dyDescent="0.25">
      <c r="A69" s="590">
        <v>4</v>
      </c>
      <c r="B69" s="591"/>
      <c r="C69" s="90"/>
      <c r="D69" s="90"/>
      <c r="E69" s="90"/>
      <c r="F69" s="90"/>
      <c r="G69" s="90"/>
      <c r="H69" s="90"/>
      <c r="I69" s="90"/>
      <c r="J69" s="135"/>
      <c r="K69" s="135"/>
      <c r="L69" s="90"/>
      <c r="M69" s="93"/>
      <c r="N69" s="90"/>
    </row>
    <row r="70" spans="1:15" ht="12" customHeight="1" thickBot="1" x14ac:dyDescent="0.3">
      <c r="A70" s="592"/>
      <c r="B70" s="593"/>
      <c r="C70" s="133"/>
      <c r="D70" s="133"/>
      <c r="E70" s="133"/>
      <c r="F70" s="133"/>
      <c r="G70" s="133"/>
      <c r="H70" s="133"/>
      <c r="I70" s="133"/>
      <c r="J70" s="133"/>
      <c r="K70" s="133"/>
      <c r="L70" s="133"/>
      <c r="M70" s="133"/>
      <c r="N70" s="133"/>
    </row>
    <row r="71" spans="1:15" ht="12" customHeight="1" thickBot="1" x14ac:dyDescent="0.3">
      <c r="A71" s="590">
        <v>5</v>
      </c>
      <c r="B71" s="591"/>
      <c r="C71" s="141"/>
      <c r="D71" s="141"/>
      <c r="E71" s="141"/>
      <c r="F71" s="141"/>
      <c r="G71" s="141"/>
      <c r="H71" s="141"/>
      <c r="I71" s="141"/>
      <c r="J71" s="141"/>
      <c r="K71" s="141"/>
      <c r="L71" s="143"/>
      <c r="M71" s="141"/>
      <c r="N71" s="144"/>
    </row>
    <row r="72" spans="1:15" ht="12" customHeight="1" thickBot="1" x14ac:dyDescent="0.3">
      <c r="A72" s="592"/>
      <c r="B72" s="593"/>
      <c r="C72" s="91"/>
      <c r="D72" s="91"/>
      <c r="E72" s="91"/>
      <c r="F72" s="91"/>
      <c r="G72" s="91"/>
      <c r="H72" s="91"/>
      <c r="I72" s="91"/>
      <c r="J72" s="91"/>
      <c r="K72" s="91"/>
      <c r="L72" s="91"/>
      <c r="M72" s="91"/>
      <c r="N72" s="91"/>
    </row>
    <row r="73" spans="1:15" ht="12" customHeight="1" x14ac:dyDescent="0.25">
      <c r="A73" s="590">
        <v>6</v>
      </c>
      <c r="B73" s="591"/>
      <c r="C73" s="90"/>
      <c r="D73" s="90"/>
      <c r="E73" s="90"/>
      <c r="F73" s="90"/>
      <c r="G73" s="90"/>
      <c r="H73" s="90"/>
      <c r="I73" s="90"/>
      <c r="J73" s="90"/>
      <c r="K73" s="90"/>
      <c r="L73" s="90"/>
      <c r="M73" s="135"/>
      <c r="N73" s="93"/>
    </row>
    <row r="74" spans="1:15" ht="12" customHeight="1" thickBot="1" x14ac:dyDescent="0.3">
      <c r="A74" s="592"/>
      <c r="B74" s="593"/>
      <c r="C74" s="91"/>
      <c r="D74" s="91"/>
      <c r="E74" s="91"/>
      <c r="F74" s="91"/>
      <c r="G74" s="91"/>
      <c r="H74" s="91"/>
      <c r="I74" s="91"/>
      <c r="J74" s="91"/>
      <c r="K74" s="91"/>
      <c r="L74" s="91"/>
      <c r="M74" s="91"/>
      <c r="N74" s="91"/>
    </row>
    <row r="75" spans="1:15" ht="12" customHeight="1" x14ac:dyDescent="0.25">
      <c r="A75" s="590">
        <v>7</v>
      </c>
      <c r="B75" s="591"/>
      <c r="C75" s="90"/>
      <c r="D75" s="90"/>
      <c r="E75" s="90"/>
      <c r="F75" s="90"/>
      <c r="G75" s="90"/>
      <c r="H75" s="90"/>
      <c r="I75" s="90"/>
      <c r="J75" s="90"/>
      <c r="K75" s="90"/>
      <c r="L75" s="90"/>
      <c r="M75" s="90"/>
      <c r="N75" s="90"/>
    </row>
    <row r="76" spans="1:15" ht="12" customHeight="1" thickBot="1" x14ac:dyDescent="0.3">
      <c r="A76" s="592"/>
      <c r="B76" s="593"/>
      <c r="C76" s="91"/>
      <c r="D76" s="91"/>
      <c r="E76" s="91"/>
      <c r="F76" s="91"/>
      <c r="G76" s="91"/>
      <c r="H76" s="91"/>
      <c r="I76" s="91"/>
      <c r="J76" s="91"/>
      <c r="K76" s="91"/>
      <c r="L76" s="91"/>
      <c r="M76" s="91"/>
      <c r="N76" s="91"/>
    </row>
    <row r="77" spans="1:15" ht="12" customHeight="1" x14ac:dyDescent="0.25">
      <c r="A77" s="590">
        <v>8</v>
      </c>
      <c r="B77" s="591"/>
      <c r="C77" s="90"/>
      <c r="D77" s="90"/>
      <c r="E77" s="90"/>
      <c r="F77" s="90"/>
      <c r="G77" s="90"/>
      <c r="H77" s="90"/>
      <c r="I77" s="90"/>
      <c r="J77" s="90"/>
      <c r="K77" s="90"/>
      <c r="L77" s="90"/>
      <c r="M77" s="90"/>
      <c r="N77" s="94"/>
      <c r="O77" s="95"/>
    </row>
    <row r="78" spans="1:15" ht="12" customHeight="1" thickBot="1" x14ac:dyDescent="0.3">
      <c r="A78" s="592"/>
      <c r="B78" s="593"/>
      <c r="C78" s="91"/>
      <c r="D78" s="91"/>
      <c r="E78" s="91"/>
      <c r="F78" s="91"/>
      <c r="G78" s="91"/>
      <c r="H78" s="91"/>
      <c r="I78" s="91"/>
      <c r="J78" s="91"/>
      <c r="K78" s="91"/>
      <c r="L78" s="91"/>
      <c r="M78" s="91"/>
      <c r="N78" s="91"/>
    </row>
    <row r="79" spans="1:15" ht="12" customHeight="1" x14ac:dyDescent="0.25">
      <c r="A79" s="590">
        <v>9</v>
      </c>
      <c r="B79" s="591"/>
      <c r="C79" s="90"/>
      <c r="D79" s="90"/>
      <c r="E79" s="90"/>
      <c r="F79" s="90"/>
      <c r="G79" s="90"/>
      <c r="H79" s="90"/>
      <c r="I79" s="90"/>
      <c r="J79" s="90"/>
      <c r="K79" s="90"/>
      <c r="L79" s="90"/>
      <c r="M79" s="90"/>
      <c r="N79" s="90"/>
    </row>
    <row r="80" spans="1:15" ht="12" customHeight="1" thickBot="1" x14ac:dyDescent="0.3">
      <c r="A80" s="592"/>
      <c r="B80" s="593"/>
      <c r="C80" s="91"/>
      <c r="D80" s="91"/>
      <c r="E80" s="91"/>
      <c r="F80" s="91"/>
      <c r="G80" s="91"/>
      <c r="H80" s="91"/>
      <c r="I80" s="91"/>
      <c r="J80" s="91"/>
      <c r="K80" s="91"/>
      <c r="L80" s="91"/>
      <c r="M80" s="91"/>
      <c r="N80" s="91"/>
    </row>
    <row r="81" spans="1:14" ht="12" customHeight="1" x14ac:dyDescent="0.25">
      <c r="A81" s="590">
        <v>10</v>
      </c>
      <c r="B81" s="591"/>
      <c r="C81" s="90"/>
      <c r="D81" s="90"/>
      <c r="E81" s="90"/>
      <c r="F81" s="90"/>
      <c r="G81" s="90"/>
      <c r="H81" s="90"/>
      <c r="I81" s="90"/>
      <c r="J81" s="90"/>
      <c r="K81" s="90"/>
      <c r="L81" s="90"/>
      <c r="M81" s="90"/>
      <c r="N81" s="90"/>
    </row>
    <row r="82" spans="1:14" ht="12" customHeight="1" thickBot="1" x14ac:dyDescent="0.3">
      <c r="A82" s="592"/>
      <c r="B82" s="593"/>
      <c r="C82" s="91"/>
      <c r="D82" s="91"/>
      <c r="E82" s="91"/>
      <c r="F82" s="91"/>
      <c r="G82" s="91"/>
      <c r="H82" s="91"/>
      <c r="I82" s="91"/>
      <c r="J82" s="91"/>
      <c r="K82" s="91"/>
      <c r="L82" s="91"/>
      <c r="M82" s="91"/>
      <c r="N82" s="91"/>
    </row>
    <row r="83" spans="1:14" x14ac:dyDescent="0.25">
      <c r="A83" s="742" t="s">
        <v>124</v>
      </c>
      <c r="B83" s="743"/>
      <c r="C83" s="743"/>
      <c r="D83" s="743"/>
      <c r="E83" s="744"/>
      <c r="F83" s="473"/>
      <c r="G83" s="475"/>
      <c r="H83" s="745" t="s">
        <v>124</v>
      </c>
      <c r="I83" s="745"/>
      <c r="J83" s="745"/>
      <c r="K83" s="745"/>
      <c r="L83" s="745"/>
      <c r="M83" s="746"/>
      <c r="N83" s="746"/>
    </row>
    <row r="84" spans="1:14" x14ac:dyDescent="0.25">
      <c r="A84" s="747" t="s">
        <v>125</v>
      </c>
      <c r="B84" s="748"/>
      <c r="C84" s="748"/>
      <c r="D84" s="748"/>
      <c r="E84" s="749"/>
      <c r="F84" s="473"/>
      <c r="G84" s="475"/>
      <c r="H84" s="745" t="s">
        <v>125</v>
      </c>
      <c r="I84" s="745"/>
      <c r="J84" s="745"/>
      <c r="K84" s="745"/>
      <c r="L84" s="745"/>
      <c r="M84" s="746"/>
      <c r="N84" s="746"/>
    </row>
    <row r="85" spans="1:14" x14ac:dyDescent="0.25">
      <c r="A85" s="137"/>
      <c r="B85" s="137"/>
      <c r="C85" s="137"/>
      <c r="D85" s="137"/>
      <c r="E85" s="137"/>
      <c r="F85" s="137"/>
      <c r="G85" s="137"/>
      <c r="H85" s="137"/>
      <c r="I85" s="137"/>
      <c r="J85" s="137"/>
      <c r="K85" s="137"/>
      <c r="L85" s="137"/>
      <c r="M85" s="137"/>
      <c r="N85" s="137"/>
    </row>
    <row r="86" spans="1:14" x14ac:dyDescent="0.25">
      <c r="A86" s="759" t="s">
        <v>126</v>
      </c>
      <c r="B86" s="760"/>
      <c r="C86" s="760"/>
      <c r="D86" s="760"/>
      <c r="E86" s="760"/>
      <c r="F86" s="760"/>
      <c r="G86" s="761"/>
      <c r="H86" s="762" t="s">
        <v>126</v>
      </c>
      <c r="I86" s="762"/>
      <c r="J86" s="762"/>
      <c r="K86" s="762"/>
      <c r="L86" s="762"/>
      <c r="M86" s="762"/>
      <c r="N86" s="762"/>
    </row>
    <row r="87" spans="1:14" x14ac:dyDescent="0.25">
      <c r="A87" s="745" t="s">
        <v>127</v>
      </c>
      <c r="B87" s="745"/>
      <c r="C87" s="750"/>
      <c r="D87" s="751"/>
      <c r="E87" s="751"/>
      <c r="F87" s="751"/>
      <c r="G87" s="752"/>
      <c r="H87" s="745" t="s">
        <v>128</v>
      </c>
      <c r="I87" s="745"/>
      <c r="J87" s="750"/>
      <c r="K87" s="751"/>
      <c r="L87" s="751"/>
      <c r="M87" s="751"/>
      <c r="N87" s="752"/>
    </row>
    <row r="88" spans="1:14" x14ac:dyDescent="0.25">
      <c r="A88" s="745"/>
      <c r="B88" s="745"/>
      <c r="C88" s="753"/>
      <c r="D88" s="754"/>
      <c r="E88" s="754"/>
      <c r="F88" s="754"/>
      <c r="G88" s="755"/>
      <c r="H88" s="745"/>
      <c r="I88" s="745"/>
      <c r="J88" s="753"/>
      <c r="K88" s="754"/>
      <c r="L88" s="754"/>
      <c r="M88" s="754"/>
      <c r="N88" s="755"/>
    </row>
    <row r="89" spans="1:14" x14ac:dyDescent="0.25">
      <c r="A89" s="745"/>
      <c r="B89" s="745"/>
      <c r="C89" s="756"/>
      <c r="D89" s="757"/>
      <c r="E89" s="757"/>
      <c r="F89" s="757"/>
      <c r="G89" s="758"/>
      <c r="H89" s="745"/>
      <c r="I89" s="745"/>
      <c r="J89" s="756"/>
      <c r="K89" s="757"/>
      <c r="L89" s="757"/>
      <c r="M89" s="757"/>
      <c r="N89" s="758"/>
    </row>
    <row r="90" spans="1:14" x14ac:dyDescent="0.25">
      <c r="A90" s="745" t="s">
        <v>129</v>
      </c>
      <c r="B90" s="745"/>
      <c r="C90" s="750"/>
      <c r="D90" s="751"/>
      <c r="E90" s="751"/>
      <c r="F90" s="751"/>
      <c r="G90" s="752"/>
      <c r="H90" s="745" t="s">
        <v>129</v>
      </c>
      <c r="I90" s="745"/>
      <c r="J90" s="750"/>
      <c r="K90" s="751"/>
      <c r="L90" s="751"/>
      <c r="M90" s="751"/>
      <c r="N90" s="752"/>
    </row>
    <row r="91" spans="1:14" x14ac:dyDescent="0.25">
      <c r="A91" s="745"/>
      <c r="B91" s="745"/>
      <c r="C91" s="753"/>
      <c r="D91" s="754"/>
      <c r="E91" s="754"/>
      <c r="F91" s="754"/>
      <c r="G91" s="755"/>
      <c r="H91" s="745"/>
      <c r="I91" s="745"/>
      <c r="J91" s="753"/>
      <c r="K91" s="754"/>
      <c r="L91" s="754"/>
      <c r="M91" s="754"/>
      <c r="N91" s="755"/>
    </row>
    <row r="92" spans="1:14" x14ac:dyDescent="0.25">
      <c r="A92" s="745"/>
      <c r="B92" s="745"/>
      <c r="C92" s="756"/>
      <c r="D92" s="757"/>
      <c r="E92" s="757"/>
      <c r="F92" s="757"/>
      <c r="G92" s="758"/>
      <c r="H92" s="745"/>
      <c r="I92" s="745"/>
      <c r="J92" s="756"/>
      <c r="K92" s="757"/>
      <c r="L92" s="757"/>
      <c r="M92" s="757"/>
      <c r="N92" s="758"/>
    </row>
    <row r="93" spans="1:14" x14ac:dyDescent="0.25">
      <c r="A93" s="759" t="s">
        <v>130</v>
      </c>
      <c r="B93" s="760"/>
      <c r="C93" s="760"/>
      <c r="D93" s="760"/>
      <c r="E93" s="760"/>
      <c r="F93" s="760"/>
      <c r="G93" s="761"/>
      <c r="H93" s="762" t="s">
        <v>130</v>
      </c>
      <c r="I93" s="762"/>
      <c r="J93" s="762"/>
      <c r="K93" s="762"/>
      <c r="L93" s="762"/>
      <c r="M93" s="762"/>
      <c r="N93" s="762"/>
    </row>
    <row r="94" spans="1:14" x14ac:dyDescent="0.25">
      <c r="A94" s="745" t="s">
        <v>131</v>
      </c>
      <c r="B94" s="745"/>
      <c r="C94" s="750"/>
      <c r="D94" s="751"/>
      <c r="E94" s="751"/>
      <c r="F94" s="751"/>
      <c r="G94" s="752"/>
      <c r="H94" s="745" t="s">
        <v>132</v>
      </c>
      <c r="I94" s="745"/>
      <c r="J94" s="750"/>
      <c r="K94" s="751"/>
      <c r="L94" s="751"/>
      <c r="M94" s="751"/>
      <c r="N94" s="752"/>
    </row>
    <row r="95" spans="1:14" x14ac:dyDescent="0.25">
      <c r="A95" s="745"/>
      <c r="B95" s="745"/>
      <c r="C95" s="753"/>
      <c r="D95" s="754"/>
      <c r="E95" s="754"/>
      <c r="F95" s="754"/>
      <c r="G95" s="755"/>
      <c r="H95" s="745"/>
      <c r="I95" s="745"/>
      <c r="J95" s="753"/>
      <c r="K95" s="754"/>
      <c r="L95" s="754"/>
      <c r="M95" s="754"/>
      <c r="N95" s="755"/>
    </row>
    <row r="96" spans="1:14" x14ac:dyDescent="0.25">
      <c r="A96" s="745"/>
      <c r="B96" s="745"/>
      <c r="C96" s="756"/>
      <c r="D96" s="757"/>
      <c r="E96" s="757"/>
      <c r="F96" s="757"/>
      <c r="G96" s="758"/>
      <c r="H96" s="745"/>
      <c r="I96" s="745"/>
      <c r="J96" s="756"/>
      <c r="K96" s="757"/>
      <c r="L96" s="757"/>
      <c r="M96" s="757"/>
      <c r="N96" s="758"/>
    </row>
    <row r="97" spans="1:14" x14ac:dyDescent="0.25">
      <c r="A97" s="745" t="s">
        <v>133</v>
      </c>
      <c r="B97" s="745"/>
      <c r="C97" s="750"/>
      <c r="D97" s="751"/>
      <c r="E97" s="751"/>
      <c r="F97" s="751"/>
      <c r="G97" s="752"/>
      <c r="H97" s="745" t="s">
        <v>133</v>
      </c>
      <c r="I97" s="745"/>
      <c r="J97" s="750"/>
      <c r="K97" s="751"/>
      <c r="L97" s="751"/>
      <c r="M97" s="751"/>
      <c r="N97" s="752"/>
    </row>
    <row r="98" spans="1:14" x14ac:dyDescent="0.25">
      <c r="A98" s="745"/>
      <c r="B98" s="745"/>
      <c r="C98" s="753"/>
      <c r="D98" s="754"/>
      <c r="E98" s="754"/>
      <c r="F98" s="754"/>
      <c r="G98" s="755"/>
      <c r="H98" s="745"/>
      <c r="I98" s="745"/>
      <c r="J98" s="753"/>
      <c r="K98" s="754"/>
      <c r="L98" s="754"/>
      <c r="M98" s="754"/>
      <c r="N98" s="755"/>
    </row>
    <row r="99" spans="1:14" x14ac:dyDescent="0.25">
      <c r="A99" s="745"/>
      <c r="B99" s="745"/>
      <c r="C99" s="756"/>
      <c r="D99" s="757"/>
      <c r="E99" s="757"/>
      <c r="F99" s="757"/>
      <c r="G99" s="758"/>
      <c r="H99" s="745"/>
      <c r="I99" s="745"/>
      <c r="J99" s="756"/>
      <c r="K99" s="757"/>
      <c r="L99" s="757"/>
      <c r="M99" s="757"/>
      <c r="N99" s="758"/>
    </row>
    <row r="100" spans="1:14" x14ac:dyDescent="0.25">
      <c r="A100" s="137"/>
      <c r="B100" s="137"/>
      <c r="C100" s="137"/>
      <c r="D100" s="137"/>
      <c r="E100" s="137"/>
      <c r="F100" s="137"/>
      <c r="G100" s="137"/>
      <c r="H100" s="137"/>
      <c r="I100" s="137"/>
      <c r="J100" s="137"/>
      <c r="K100" s="137"/>
      <c r="L100" s="137"/>
      <c r="M100" s="137"/>
      <c r="N100" s="137"/>
    </row>
    <row r="101" spans="1:14" x14ac:dyDescent="0.25">
      <c r="A101" s="759" t="s">
        <v>37</v>
      </c>
      <c r="B101" s="760"/>
      <c r="C101" s="760"/>
      <c r="D101" s="760"/>
      <c r="E101" s="760"/>
      <c r="F101" s="760"/>
      <c r="G101" s="760"/>
      <c r="H101" s="760"/>
      <c r="I101" s="760"/>
      <c r="J101" s="760"/>
      <c r="K101" s="760"/>
      <c r="L101" s="760"/>
      <c r="M101" s="760"/>
      <c r="N101" s="761"/>
    </row>
    <row r="102" spans="1:14" ht="31.5" customHeight="1" x14ac:dyDescent="0.25">
      <c r="A102" s="138" t="s">
        <v>29</v>
      </c>
      <c r="B102" s="763" t="s">
        <v>30</v>
      </c>
      <c r="C102" s="764"/>
      <c r="D102" s="764"/>
      <c r="E102" s="764"/>
      <c r="F102" s="765"/>
      <c r="G102" s="766" t="s">
        <v>134</v>
      </c>
      <c r="H102" s="766"/>
      <c r="I102" s="766" t="s">
        <v>135</v>
      </c>
      <c r="J102" s="766"/>
      <c r="K102" s="766" t="s">
        <v>136</v>
      </c>
      <c r="L102" s="766"/>
      <c r="M102" s="767" t="s">
        <v>137</v>
      </c>
      <c r="N102" s="767"/>
    </row>
    <row r="103" spans="1:14" x14ac:dyDescent="0.25">
      <c r="A103" s="69" t="s">
        <v>237</v>
      </c>
      <c r="B103" s="473" t="s">
        <v>289</v>
      </c>
      <c r="C103" s="474"/>
      <c r="D103" s="474"/>
      <c r="E103" s="474"/>
      <c r="F103" s="475"/>
      <c r="G103" s="768"/>
      <c r="H103" s="769"/>
      <c r="I103" s="770"/>
      <c r="J103" s="770"/>
      <c r="K103" s="770">
        <v>50</v>
      </c>
      <c r="L103" s="770"/>
      <c r="M103" s="771"/>
      <c r="N103" s="771"/>
    </row>
    <row r="104" spans="1:14" x14ac:dyDescent="0.25">
      <c r="A104" s="69" t="s">
        <v>257</v>
      </c>
      <c r="B104" s="473" t="s">
        <v>332</v>
      </c>
      <c r="C104" s="474"/>
      <c r="D104" s="474"/>
      <c r="E104" s="474"/>
      <c r="F104" s="475"/>
      <c r="G104" s="768"/>
      <c r="H104" s="769"/>
      <c r="I104" s="770"/>
      <c r="J104" s="770"/>
      <c r="K104" s="770">
        <v>30</v>
      </c>
      <c r="L104" s="770"/>
      <c r="M104" s="771"/>
      <c r="N104" s="771"/>
    </row>
    <row r="105" spans="1:14" x14ac:dyDescent="0.25">
      <c r="A105" s="69" t="s">
        <v>257</v>
      </c>
      <c r="B105" s="473" t="s">
        <v>333</v>
      </c>
      <c r="C105" s="474"/>
      <c r="D105" s="474"/>
      <c r="E105" s="474"/>
      <c r="F105" s="475"/>
      <c r="G105" s="768"/>
      <c r="H105" s="769"/>
      <c r="I105" s="770"/>
      <c r="J105" s="770"/>
      <c r="K105" s="770">
        <v>10</v>
      </c>
      <c r="L105" s="770"/>
      <c r="M105" s="771"/>
      <c r="N105" s="771"/>
    </row>
    <row r="106" spans="1:14" x14ac:dyDescent="0.25">
      <c r="A106" s="69" t="s">
        <v>334</v>
      </c>
      <c r="B106" s="473" t="s">
        <v>335</v>
      </c>
      <c r="C106" s="474"/>
      <c r="D106" s="474"/>
      <c r="E106" s="474"/>
      <c r="F106" s="475"/>
      <c r="G106" s="768"/>
      <c r="H106" s="769"/>
      <c r="I106" s="770" t="s">
        <v>336</v>
      </c>
      <c r="J106" s="770"/>
      <c r="K106" s="770">
        <v>10</v>
      </c>
      <c r="L106" s="770"/>
      <c r="M106" s="771"/>
      <c r="N106" s="771"/>
    </row>
    <row r="107" spans="1:14" x14ac:dyDescent="0.25">
      <c r="A107" s="69"/>
      <c r="B107" s="473"/>
      <c r="C107" s="474"/>
      <c r="D107" s="474"/>
      <c r="E107" s="474"/>
      <c r="F107" s="475"/>
      <c r="G107" s="768"/>
      <c r="H107" s="769"/>
      <c r="I107" s="770"/>
      <c r="J107" s="770"/>
      <c r="K107" s="770"/>
      <c r="L107" s="770"/>
      <c r="M107" s="771"/>
      <c r="N107" s="771"/>
    </row>
    <row r="108" spans="1:14" x14ac:dyDescent="0.25">
      <c r="A108" s="69"/>
      <c r="B108" s="473"/>
      <c r="C108" s="474"/>
      <c r="D108" s="474"/>
      <c r="E108" s="474"/>
      <c r="F108" s="475"/>
      <c r="G108" s="768"/>
      <c r="H108" s="769"/>
      <c r="I108" s="770"/>
      <c r="J108" s="770"/>
      <c r="K108" s="770"/>
      <c r="L108" s="770"/>
      <c r="M108" s="771"/>
      <c r="N108" s="771"/>
    </row>
    <row r="109" spans="1:14" x14ac:dyDescent="0.25">
      <c r="A109" s="69"/>
      <c r="B109" s="473"/>
      <c r="C109" s="474"/>
      <c r="D109" s="474"/>
      <c r="E109" s="474"/>
      <c r="F109" s="475"/>
      <c r="G109" s="768"/>
      <c r="H109" s="769"/>
      <c r="I109" s="770"/>
      <c r="J109" s="770"/>
      <c r="K109" s="770"/>
      <c r="L109" s="770"/>
      <c r="M109" s="771"/>
      <c r="N109" s="771"/>
    </row>
    <row r="110" spans="1:14" x14ac:dyDescent="0.25">
      <c r="A110" s="69"/>
      <c r="B110" s="473"/>
      <c r="C110" s="474"/>
      <c r="D110" s="474"/>
      <c r="E110" s="474"/>
      <c r="F110" s="475"/>
      <c r="G110" s="768"/>
      <c r="H110" s="769"/>
      <c r="I110" s="770"/>
      <c r="J110" s="770"/>
      <c r="K110" s="770"/>
      <c r="L110" s="770"/>
      <c r="M110" s="771"/>
      <c r="N110" s="771"/>
    </row>
    <row r="111" spans="1:14" x14ac:dyDescent="0.25">
      <c r="A111" s="139">
        <f>COUNTA(B103:F110)</f>
        <v>4</v>
      </c>
      <c r="B111" s="772" t="s">
        <v>146</v>
      </c>
      <c r="C111" s="772"/>
      <c r="D111" s="772"/>
      <c r="E111" s="772"/>
      <c r="F111" s="772"/>
      <c r="G111" s="772"/>
      <c r="H111" s="772"/>
      <c r="I111" s="772"/>
      <c r="J111" s="772"/>
      <c r="K111" s="772"/>
      <c r="L111" s="773"/>
      <c r="M111" s="774"/>
      <c r="N111" s="774"/>
    </row>
    <row r="112" spans="1:14" x14ac:dyDescent="0.25">
      <c r="A112" s="137"/>
      <c r="B112" s="137"/>
      <c r="C112" s="137"/>
      <c r="D112" s="137"/>
      <c r="E112" s="137"/>
      <c r="F112" s="137"/>
      <c r="G112" s="137"/>
      <c r="H112" s="137"/>
      <c r="I112" s="137"/>
      <c r="J112" s="137"/>
      <c r="K112" s="137"/>
      <c r="L112" s="137"/>
      <c r="M112" s="137"/>
      <c r="N112" s="137"/>
    </row>
    <row r="113" spans="1:16" x14ac:dyDescent="0.25">
      <c r="A113" s="759" t="s">
        <v>147</v>
      </c>
      <c r="B113" s="760"/>
      <c r="C113" s="760"/>
      <c r="D113" s="760"/>
      <c r="E113" s="760"/>
      <c r="F113" s="760"/>
      <c r="G113" s="760"/>
      <c r="H113" s="760"/>
      <c r="I113" s="760"/>
      <c r="J113" s="760"/>
      <c r="K113" s="760"/>
      <c r="L113" s="760"/>
      <c r="M113" s="760"/>
      <c r="N113" s="761"/>
    </row>
    <row r="114" spans="1:16" x14ac:dyDescent="0.25">
      <c r="A114" s="747" t="s">
        <v>148</v>
      </c>
      <c r="B114" s="748"/>
      <c r="C114" s="748"/>
      <c r="D114" s="749"/>
      <c r="E114" s="747" t="s">
        <v>149</v>
      </c>
      <c r="F114" s="748"/>
      <c r="G114" s="748"/>
      <c r="H114" s="748"/>
      <c r="I114" s="748"/>
      <c r="J114" s="748"/>
      <c r="K114" s="748"/>
      <c r="L114" s="748"/>
      <c r="M114" s="775" t="s">
        <v>150</v>
      </c>
      <c r="N114" s="776"/>
    </row>
    <row r="115" spans="1:16" x14ac:dyDescent="0.25">
      <c r="A115" s="777"/>
      <c r="B115" s="778"/>
      <c r="C115" s="778"/>
      <c r="D115" s="779"/>
      <c r="E115" s="777"/>
      <c r="F115" s="778"/>
      <c r="G115" s="778"/>
      <c r="H115" s="778"/>
      <c r="I115" s="778"/>
      <c r="J115" s="778"/>
      <c r="K115" s="778"/>
      <c r="L115" s="778"/>
      <c r="M115" s="783"/>
      <c r="N115" s="784"/>
    </row>
    <row r="116" spans="1:16" x14ac:dyDescent="0.25">
      <c r="A116" s="780"/>
      <c r="B116" s="781"/>
      <c r="C116" s="781"/>
      <c r="D116" s="782"/>
      <c r="E116" s="780"/>
      <c r="F116" s="781"/>
      <c r="G116" s="781"/>
      <c r="H116" s="781"/>
      <c r="I116" s="781"/>
      <c r="J116" s="781"/>
      <c r="K116" s="781"/>
      <c r="L116" s="781"/>
      <c r="M116" s="785"/>
      <c r="N116" s="786"/>
      <c r="O116" s="100"/>
      <c r="P116" s="101"/>
    </row>
    <row r="117" spans="1:16" x14ac:dyDescent="0.25">
      <c r="A117" s="777"/>
      <c r="B117" s="778"/>
      <c r="C117" s="778"/>
      <c r="D117" s="779"/>
      <c r="E117" s="777"/>
      <c r="F117" s="778"/>
      <c r="G117" s="778"/>
      <c r="H117" s="778"/>
      <c r="I117" s="778"/>
      <c r="J117" s="778"/>
      <c r="K117" s="778"/>
      <c r="L117" s="778"/>
      <c r="M117" s="783"/>
      <c r="N117" s="784"/>
      <c r="O117" s="100"/>
      <c r="P117" s="101"/>
    </row>
    <row r="118" spans="1:16" x14ac:dyDescent="0.25">
      <c r="A118" s="780"/>
      <c r="B118" s="781"/>
      <c r="C118" s="781"/>
      <c r="D118" s="782"/>
      <c r="E118" s="780"/>
      <c r="F118" s="781"/>
      <c r="G118" s="781"/>
      <c r="H118" s="781"/>
      <c r="I118" s="781"/>
      <c r="J118" s="781"/>
      <c r="K118" s="781"/>
      <c r="L118" s="781"/>
      <c r="M118" s="785"/>
      <c r="N118" s="786"/>
    </row>
    <row r="119" spans="1:16" x14ac:dyDescent="0.25">
      <c r="A119" s="777"/>
      <c r="B119" s="778"/>
      <c r="C119" s="778"/>
      <c r="D119" s="779"/>
      <c r="E119" s="777"/>
      <c r="F119" s="778"/>
      <c r="G119" s="778"/>
      <c r="H119" s="778"/>
      <c r="I119" s="778"/>
      <c r="J119" s="778"/>
      <c r="K119" s="778"/>
      <c r="L119" s="778"/>
      <c r="M119" s="783"/>
      <c r="N119" s="784"/>
    </row>
    <row r="120" spans="1:16" x14ac:dyDescent="0.25">
      <c r="A120" s="780"/>
      <c r="B120" s="781"/>
      <c r="C120" s="781"/>
      <c r="D120" s="782"/>
      <c r="E120" s="780"/>
      <c r="F120" s="781"/>
      <c r="G120" s="781"/>
      <c r="H120" s="781"/>
      <c r="I120" s="781"/>
      <c r="J120" s="781"/>
      <c r="K120" s="781"/>
      <c r="L120" s="781"/>
      <c r="M120" s="785"/>
      <c r="N120" s="786"/>
    </row>
    <row r="121" spans="1:16" x14ac:dyDescent="0.25">
      <c r="A121" s="777"/>
      <c r="B121" s="778"/>
      <c r="C121" s="778"/>
      <c r="D121" s="779"/>
      <c r="E121" s="777"/>
      <c r="F121" s="778"/>
      <c r="G121" s="778"/>
      <c r="H121" s="778"/>
      <c r="I121" s="778"/>
      <c r="J121" s="778"/>
      <c r="K121" s="778"/>
      <c r="L121" s="778"/>
      <c r="M121" s="783"/>
      <c r="N121" s="784"/>
    </row>
    <row r="122" spans="1:16" x14ac:dyDescent="0.25">
      <c r="A122" s="780"/>
      <c r="B122" s="781"/>
      <c r="C122" s="781"/>
      <c r="D122" s="782"/>
      <c r="E122" s="780"/>
      <c r="F122" s="781"/>
      <c r="G122" s="781"/>
      <c r="H122" s="781"/>
      <c r="I122" s="781"/>
      <c r="J122" s="781"/>
      <c r="K122" s="781"/>
      <c r="L122" s="781"/>
      <c r="M122" s="785"/>
      <c r="N122" s="786"/>
    </row>
    <row r="123" spans="1:16" x14ac:dyDescent="0.25">
      <c r="A123" s="777"/>
      <c r="B123" s="778"/>
      <c r="C123" s="778"/>
      <c r="D123" s="779"/>
      <c r="E123" s="777"/>
      <c r="F123" s="778"/>
      <c r="G123" s="778"/>
      <c r="H123" s="778"/>
      <c r="I123" s="778"/>
      <c r="J123" s="778"/>
      <c r="K123" s="778"/>
      <c r="L123" s="778"/>
      <c r="M123" s="783"/>
      <c r="N123" s="784"/>
    </row>
    <row r="124" spans="1:16" x14ac:dyDescent="0.25">
      <c r="A124" s="780"/>
      <c r="B124" s="781"/>
      <c r="C124" s="781"/>
      <c r="D124" s="782"/>
      <c r="E124" s="780"/>
      <c r="F124" s="781"/>
      <c r="G124" s="781"/>
      <c r="H124" s="781"/>
      <c r="I124" s="781"/>
      <c r="J124" s="781"/>
      <c r="K124" s="781"/>
      <c r="L124" s="781"/>
      <c r="M124" s="785"/>
      <c r="N124" s="786"/>
    </row>
    <row r="125" spans="1:16" x14ac:dyDescent="0.25">
      <c r="A125" s="777"/>
      <c r="B125" s="778"/>
      <c r="C125" s="778"/>
      <c r="D125" s="779"/>
      <c r="E125" s="777"/>
      <c r="F125" s="778"/>
      <c r="G125" s="778"/>
      <c r="H125" s="778"/>
      <c r="I125" s="778"/>
      <c r="J125" s="778"/>
      <c r="K125" s="778"/>
      <c r="L125" s="778"/>
      <c r="M125" s="783"/>
      <c r="N125" s="784"/>
    </row>
    <row r="126" spans="1:16" x14ac:dyDescent="0.25">
      <c r="A126" s="780"/>
      <c r="B126" s="781"/>
      <c r="C126" s="781"/>
      <c r="D126" s="782"/>
      <c r="E126" s="780"/>
      <c r="F126" s="781"/>
      <c r="G126" s="781"/>
      <c r="H126" s="781"/>
      <c r="I126" s="781"/>
      <c r="J126" s="781"/>
      <c r="K126" s="781"/>
      <c r="L126" s="781"/>
      <c r="M126" s="785"/>
      <c r="N126" s="786"/>
    </row>
    <row r="127" spans="1:16" x14ac:dyDescent="0.25">
      <c r="A127" s="777"/>
      <c r="B127" s="778"/>
      <c r="C127" s="778"/>
      <c r="D127" s="779"/>
      <c r="E127" s="777"/>
      <c r="F127" s="778"/>
      <c r="G127" s="778"/>
      <c r="H127" s="778"/>
      <c r="I127" s="778"/>
      <c r="J127" s="778"/>
      <c r="K127" s="778"/>
      <c r="L127" s="778"/>
      <c r="M127" s="783"/>
      <c r="N127" s="784"/>
    </row>
    <row r="128" spans="1:16" x14ac:dyDescent="0.25">
      <c r="A128" s="780"/>
      <c r="B128" s="781"/>
      <c r="C128" s="781"/>
      <c r="D128" s="782"/>
      <c r="E128" s="780"/>
      <c r="F128" s="781"/>
      <c r="G128" s="781"/>
      <c r="H128" s="781"/>
      <c r="I128" s="781"/>
      <c r="J128" s="781"/>
      <c r="K128" s="781"/>
      <c r="L128" s="781"/>
      <c r="M128" s="785"/>
      <c r="N128" s="786"/>
    </row>
    <row r="129" spans="1:14" x14ac:dyDescent="0.25">
      <c r="A129" s="775" t="s">
        <v>151</v>
      </c>
      <c r="B129" s="787"/>
      <c r="C129" s="787"/>
      <c r="D129" s="787"/>
      <c r="E129" s="787"/>
      <c r="F129" s="787"/>
      <c r="G129" s="787"/>
      <c r="H129" s="787"/>
      <c r="I129" s="787"/>
      <c r="J129" s="787"/>
      <c r="K129" s="787"/>
      <c r="L129" s="776"/>
      <c r="M129" s="774"/>
      <c r="N129" s="774"/>
    </row>
    <row r="65408" spans="251:255" x14ac:dyDescent="0.25">
      <c r="IQ65408" s="76" t="s">
        <v>32</v>
      </c>
      <c r="IR65408" s="76" t="s">
        <v>33</v>
      </c>
      <c r="IS65408" s="76" t="s">
        <v>34</v>
      </c>
      <c r="IT65408" s="76" t="s">
        <v>35</v>
      </c>
      <c r="IU65408" s="76" t="s">
        <v>36</v>
      </c>
    </row>
    <row r="65409" spans="251:255" x14ac:dyDescent="0.25">
      <c r="IQ65409" s="76" t="e">
        <f>#REF!&amp;$C$9</f>
        <v>#REF!</v>
      </c>
      <c r="IR65409" s="76" t="e">
        <f>#REF!</f>
        <v>#REF!</v>
      </c>
      <c r="IS65409" s="76" t="e">
        <f>$B$25&amp;" - "&amp;$B$26&amp;" - "&amp;$I$25&amp;" - "&amp;$I$29&amp;" - "&amp;#REF!&amp;" - "&amp;#REF!&amp;" - "&amp;#REF!&amp;" - "&amp;#REF!</f>
        <v>#REF!</v>
      </c>
      <c r="IT65409"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09" s="76" t="e">
        <f>#REF!</f>
        <v>#REF!</v>
      </c>
    </row>
  </sheetData>
  <mergeCells count="324">
    <mergeCell ref="A127:D128"/>
    <mergeCell ref="E127:L128"/>
    <mergeCell ref="M127:N128"/>
    <mergeCell ref="A129:L129"/>
    <mergeCell ref="M129:N129"/>
    <mergeCell ref="A123:D124"/>
    <mergeCell ref="E123:L124"/>
    <mergeCell ref="M123:N124"/>
    <mergeCell ref="A125:D126"/>
    <mergeCell ref="E125:L126"/>
    <mergeCell ref="M125:N126"/>
    <mergeCell ref="A119:D120"/>
    <mergeCell ref="E119:L120"/>
    <mergeCell ref="M119:N120"/>
    <mergeCell ref="A121:D122"/>
    <mergeCell ref="E121:L122"/>
    <mergeCell ref="M121:N122"/>
    <mergeCell ref="A115:D116"/>
    <mergeCell ref="E115:L116"/>
    <mergeCell ref="M115:N116"/>
    <mergeCell ref="A117:D118"/>
    <mergeCell ref="E117:L118"/>
    <mergeCell ref="M117:N118"/>
    <mergeCell ref="B111:L111"/>
    <mergeCell ref="M111:N111"/>
    <mergeCell ref="A113:N113"/>
    <mergeCell ref="A114:D114"/>
    <mergeCell ref="E114:L114"/>
    <mergeCell ref="M114:N114"/>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M65 C67:N67 C69:N69 C71:M71 C73:N73 C75:N75 C77:N77 C79:N79 C81:N81">
    <cfRule type="cellIs" dxfId="51" priority="1" stopIfTrue="1" operator="equal">
      <formula>"x"</formula>
    </cfRule>
  </conditionalFormatting>
  <conditionalFormatting sqref="C64:N64 C66:N66 C68:N68 C70:N70 N71:N72 C72:M72 C74:N74 C76:N76 C78:N78 C80:N80 C82:N82">
    <cfRule type="cellIs" dxfId="5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3:WVV98312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C63:N64 C66:N82 IY66:JJ82 WVJ65:WVU65 WVK63:WVV64 WVK66:WVV82 WLN65:WLY65 WLO63:WLZ64 WLO66:WLZ82 WBR65:WCC65 WBS63:WCD64 WBS66:WCD82 VRV65:VSG65 VRW63:VSH64 VRW66:VSH82 VHZ65:VIK65 VIA63:VIL64 VIA66:VIL82 UYD65:UYO65 UYE63:UYP64 UYE66:UYP82 UOH65:UOS65 UOI63:UOT64 UOI66:UOT82 UEL65:UEW65 UEM63:UEX64 UEM66:UEX82 TUP65:TVA65 TUQ63:TVB64 TUQ66:TVB82 TKT65:TLE65 TKU63:TLF64 TKU66:TLF82 TAX65:TBI65 TAY63:TBJ64 TAY66:TBJ82 SRB65:SRM65 SRC63:SRN64 SRC66:SRN82 SHF65:SHQ65 SHG63:SHR64 SHG66:SHR82 RXJ65:RXU65 RXK63:RXV64 RXK66:RXV82 RNN65:RNY65 RNO63:RNZ64 RNO66:RNZ82 RDR65:REC65 RDS63:RED64 RDS66:RED82 QTV65:QUG65 QTW63:QUH64 QTW66:QUH82 QJZ65:QKK65 QKA63:QKL64 QKA66:QKL82 QAD65:QAO65 QAE63:QAP64 QAE66:QAP82 PQH65:PQS65 PQI63:PQT64 PQI66:PQT82 PGL65:PGW65 PGM63:PGX64 PGM66:PGX82 OWP65:OXA65 OWQ63:OXB64 OWQ66:OXB82 OMT65:ONE65 OMU63:ONF64 OMU66:ONF82 OCX65:ODI65 OCY63:ODJ64 OCY66:ODJ82 NTB65:NTM65 NTC63:NTN64 NTC66:NTN82 NJF65:NJQ65 NJG63:NJR64 NJG66:NJR82 MZJ65:MZU65 MZK63:MZV64 MZK66:MZV82 MPN65:MPY65 MPO63:MPZ64 MPO66:MPZ82 MFR65:MGC65 MFS63:MGD64 MFS66:MGD82 LVV65:LWG65 LVW63:LWH64 LVW66:LWH82 LLZ65:LMK65 LMA63:LML64 LMA66:LML82 LCD65:LCO65 LCE63:LCP64 LCE66:LCP82 KSH65:KSS65 KSI63:KST64 KSI66:KST82 KIL65:KIW65 KIM63:KIX64 KIM66:KIX82 JYP65:JZA65 JYQ63:JZB64 JYQ66:JZB82 JOT65:JPE65 JOU63:JPF64 JOU66:JPF82 JEX65:JFI65 JEY63:JFJ64 JEY66:JFJ82 IVB65:IVM65 IVC63:IVN64 IVC66:IVN82 ILF65:ILQ65 ILG63:ILR64 ILG66:ILR82 IBJ65:IBU65 IBK63:IBV64 IBK66:IBV82 HRN65:HRY65 HRO63:HRZ64 HRO66:HRZ82 HHR65:HIC65 HHS63:HID64 HHS66:HID82 GXV65:GYG65 GXW63:GYH64 GXW66:GYH82 GNZ65:GOK65 GOA63:GOL64 GOA66:GOL82 GED65:GEO65 GEE63:GEP64 GEE66:GEP82 FUH65:FUS65 FUI63:FUT64 FUI66:FUT82 FKL65:FKW65 FKM63:FKX64 FKM66:FKX82 FAP65:FBA65 FAQ63:FBB64 FAQ66:FBB82 EQT65:ERE65 EQU63:ERF64 EQU66:ERF82 EGX65:EHI65 EGY63:EHJ64 EGY66:EHJ82 DXB65:DXM65 DXC63:DXN64 DXC66:DXN82 DNF65:DNQ65 DNG63:DNR64 DNG66:DNR82 DDJ65:DDU65 DDK63:DDV64 DDK66:DDV82 CTN65:CTY65 CTO63:CTZ64 CTO66:CTZ82 CJR65:CKC65 CJS63:CKD64 CJS66:CKD82 BZV65:CAG65 BZW63:CAH64 BZW66:CAH82 BPZ65:BQK65 BQA63:BQL64 BQA66:BQL82 BGD65:BGO65 BGE63:BGP64 BGE66:BGP82 AWH65:AWS65 AWI63:AWT64 AWI66:AWT82 AML65:AMW65 AMM63:AMX64 AMM66:AMX82 ACP65:ADA65 ACQ63:ADB64 ACQ66:ADB82 ST65:TE65 SU63:TF64 SU66:TF82 IX65:JI65 IY63:JJ64 C65:M65" xr:uid="{EF085961-18B0-4883-9517-CF329CBE21BE}"/>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D53E9-7221-43B6-8876-1FD6F425A177}">
  <dimension ref="A1:IU65414"/>
  <sheetViews>
    <sheetView workbookViewId="0">
      <selection activeCell="P4" sqref="P4"/>
    </sheetView>
  </sheetViews>
  <sheetFormatPr defaultColWidth="9.109375" defaultRowHeight="13.2" x14ac:dyDescent="0.25"/>
  <cols>
    <col min="1" max="1" width="8.5546875" style="75" customWidth="1"/>
    <col min="2" max="2" width="12.332031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9.109375" style="75"/>
    <col min="16" max="16" width="10.109375" style="75" customWidth="1"/>
    <col min="17" max="17" width="9.109375" style="75"/>
    <col min="18" max="18" width="11.5546875" style="75" customWidth="1"/>
    <col min="19" max="244" width="9.109375" style="75"/>
    <col min="245" max="245" width="14.109375" style="75" bestFit="1" customWidth="1"/>
    <col min="246" max="256" width="9.109375" style="75"/>
    <col min="257" max="257" width="8.5546875" style="75" customWidth="1"/>
    <col min="258" max="258" width="12.33203125" style="75" customWidth="1"/>
    <col min="259" max="259" width="10.44140625" style="75" customWidth="1"/>
    <col min="260" max="260" width="8.5546875" style="75" customWidth="1"/>
    <col min="261" max="263" width="6.5546875" style="75" customWidth="1"/>
    <col min="264" max="264" width="14" style="75" customWidth="1"/>
    <col min="265" max="265" width="6.5546875" style="75" customWidth="1"/>
    <col min="266" max="266" width="14.109375" style="75" customWidth="1"/>
    <col min="267" max="267" width="6.5546875" style="75" customWidth="1"/>
    <col min="268" max="268" width="11.44140625" style="75" customWidth="1"/>
    <col min="269" max="269" width="6.5546875" style="75" customWidth="1"/>
    <col min="270" max="270" width="11" style="75" customWidth="1"/>
    <col min="271" max="271" width="9.109375" style="75"/>
    <col min="272" max="272" width="10.109375" style="75" customWidth="1"/>
    <col min="273" max="273" width="9.109375" style="75"/>
    <col min="274" max="274" width="11.5546875" style="75" customWidth="1"/>
    <col min="275" max="500" width="9.109375" style="75"/>
    <col min="501" max="501" width="14.109375" style="75" bestFit="1" customWidth="1"/>
    <col min="502" max="512" width="9.109375" style="75"/>
    <col min="513" max="513" width="8.5546875" style="75" customWidth="1"/>
    <col min="514" max="514" width="12.33203125" style="75" customWidth="1"/>
    <col min="515" max="515" width="10.44140625" style="75" customWidth="1"/>
    <col min="516" max="516" width="8.5546875" style="75" customWidth="1"/>
    <col min="517" max="519" width="6.5546875" style="75" customWidth="1"/>
    <col min="520" max="520" width="14" style="75" customWidth="1"/>
    <col min="521" max="521" width="6.5546875" style="75" customWidth="1"/>
    <col min="522" max="522" width="14.109375" style="75" customWidth="1"/>
    <col min="523" max="523" width="6.5546875" style="75" customWidth="1"/>
    <col min="524" max="524" width="11.44140625" style="75" customWidth="1"/>
    <col min="525" max="525" width="6.5546875" style="75" customWidth="1"/>
    <col min="526" max="526" width="11" style="75" customWidth="1"/>
    <col min="527" max="527" width="9.109375" style="75"/>
    <col min="528" max="528" width="10.109375" style="75" customWidth="1"/>
    <col min="529" max="529" width="9.109375" style="75"/>
    <col min="530" max="530" width="11.5546875" style="75" customWidth="1"/>
    <col min="531" max="756" width="9.109375" style="75"/>
    <col min="757" max="757" width="14.109375" style="75" bestFit="1" customWidth="1"/>
    <col min="758" max="768" width="9.109375" style="75"/>
    <col min="769" max="769" width="8.5546875" style="75" customWidth="1"/>
    <col min="770" max="770" width="12.33203125" style="75" customWidth="1"/>
    <col min="771" max="771" width="10.44140625" style="75" customWidth="1"/>
    <col min="772" max="772" width="8.5546875" style="75" customWidth="1"/>
    <col min="773" max="775" width="6.5546875" style="75" customWidth="1"/>
    <col min="776" max="776" width="14" style="75" customWidth="1"/>
    <col min="777" max="777" width="6.5546875" style="75" customWidth="1"/>
    <col min="778" max="778" width="14.109375" style="75" customWidth="1"/>
    <col min="779" max="779" width="6.5546875" style="75" customWidth="1"/>
    <col min="780" max="780" width="11.44140625" style="75" customWidth="1"/>
    <col min="781" max="781" width="6.5546875" style="75" customWidth="1"/>
    <col min="782" max="782" width="11" style="75" customWidth="1"/>
    <col min="783" max="783" width="9.109375" style="75"/>
    <col min="784" max="784" width="10.109375" style="75" customWidth="1"/>
    <col min="785" max="785" width="9.109375" style="75"/>
    <col min="786" max="786" width="11.5546875" style="75" customWidth="1"/>
    <col min="787" max="1012" width="9.109375" style="75"/>
    <col min="1013" max="1013" width="14.109375" style="75" bestFit="1" customWidth="1"/>
    <col min="1014" max="1024" width="9.109375" style="75"/>
    <col min="1025" max="1025" width="8.5546875" style="75" customWidth="1"/>
    <col min="1026" max="1026" width="12.33203125" style="75" customWidth="1"/>
    <col min="1027" max="1027" width="10.44140625" style="75" customWidth="1"/>
    <col min="1028" max="1028" width="8.5546875" style="75" customWidth="1"/>
    <col min="1029" max="1031" width="6.5546875" style="75" customWidth="1"/>
    <col min="1032" max="1032" width="14" style="75" customWidth="1"/>
    <col min="1033" max="1033" width="6.5546875" style="75" customWidth="1"/>
    <col min="1034" max="1034" width="14.109375" style="75" customWidth="1"/>
    <col min="1035" max="1035" width="6.5546875" style="75" customWidth="1"/>
    <col min="1036" max="1036" width="11.44140625" style="75" customWidth="1"/>
    <col min="1037" max="1037" width="6.5546875" style="75" customWidth="1"/>
    <col min="1038" max="1038" width="11" style="75" customWidth="1"/>
    <col min="1039" max="1039" width="9.109375" style="75"/>
    <col min="1040" max="1040" width="10.109375" style="75" customWidth="1"/>
    <col min="1041" max="1041" width="9.109375" style="75"/>
    <col min="1042" max="1042" width="11.5546875" style="75" customWidth="1"/>
    <col min="1043" max="1268" width="9.109375" style="75"/>
    <col min="1269" max="1269" width="14.109375" style="75" bestFit="1" customWidth="1"/>
    <col min="1270" max="1280" width="9.109375" style="75"/>
    <col min="1281" max="1281" width="8.5546875" style="75" customWidth="1"/>
    <col min="1282" max="1282" width="12.33203125" style="75" customWidth="1"/>
    <col min="1283" max="1283" width="10.44140625" style="75" customWidth="1"/>
    <col min="1284" max="1284" width="8.5546875" style="75" customWidth="1"/>
    <col min="1285" max="1287" width="6.5546875" style="75" customWidth="1"/>
    <col min="1288" max="1288" width="14" style="75" customWidth="1"/>
    <col min="1289" max="1289" width="6.5546875" style="75" customWidth="1"/>
    <col min="1290" max="1290" width="14.109375" style="75" customWidth="1"/>
    <col min="1291" max="1291" width="6.5546875" style="75" customWidth="1"/>
    <col min="1292" max="1292" width="11.44140625" style="75" customWidth="1"/>
    <col min="1293" max="1293" width="6.5546875" style="75" customWidth="1"/>
    <col min="1294" max="1294" width="11" style="75" customWidth="1"/>
    <col min="1295" max="1295" width="9.109375" style="75"/>
    <col min="1296" max="1296" width="10.109375" style="75" customWidth="1"/>
    <col min="1297" max="1297" width="9.109375" style="75"/>
    <col min="1298" max="1298" width="11.5546875" style="75" customWidth="1"/>
    <col min="1299" max="1524" width="9.109375" style="75"/>
    <col min="1525" max="1525" width="14.109375" style="75" bestFit="1" customWidth="1"/>
    <col min="1526" max="1536" width="9.109375" style="75"/>
    <col min="1537" max="1537" width="8.5546875" style="75" customWidth="1"/>
    <col min="1538" max="1538" width="12.33203125" style="75" customWidth="1"/>
    <col min="1539" max="1539" width="10.44140625" style="75" customWidth="1"/>
    <col min="1540" max="1540" width="8.5546875" style="75" customWidth="1"/>
    <col min="1541" max="1543" width="6.5546875" style="75" customWidth="1"/>
    <col min="1544" max="1544" width="14" style="75" customWidth="1"/>
    <col min="1545" max="1545" width="6.5546875" style="75" customWidth="1"/>
    <col min="1546" max="1546" width="14.109375" style="75" customWidth="1"/>
    <col min="1547" max="1547" width="6.5546875" style="75" customWidth="1"/>
    <col min="1548" max="1548" width="11.44140625" style="75" customWidth="1"/>
    <col min="1549" max="1549" width="6.5546875" style="75" customWidth="1"/>
    <col min="1550" max="1550" width="11" style="75" customWidth="1"/>
    <col min="1551" max="1551" width="9.109375" style="75"/>
    <col min="1552" max="1552" width="10.109375" style="75" customWidth="1"/>
    <col min="1553" max="1553" width="9.109375" style="75"/>
    <col min="1554" max="1554" width="11.5546875" style="75" customWidth="1"/>
    <col min="1555" max="1780" width="9.109375" style="75"/>
    <col min="1781" max="1781" width="14.109375" style="75" bestFit="1" customWidth="1"/>
    <col min="1782" max="1792" width="9.109375" style="75"/>
    <col min="1793" max="1793" width="8.5546875" style="75" customWidth="1"/>
    <col min="1794" max="1794" width="12.33203125" style="75" customWidth="1"/>
    <col min="1795" max="1795" width="10.44140625" style="75" customWidth="1"/>
    <col min="1796" max="1796" width="8.5546875" style="75" customWidth="1"/>
    <col min="1797" max="1799" width="6.5546875" style="75" customWidth="1"/>
    <col min="1800" max="1800" width="14" style="75" customWidth="1"/>
    <col min="1801" max="1801" width="6.5546875" style="75" customWidth="1"/>
    <col min="1802" max="1802" width="14.109375" style="75" customWidth="1"/>
    <col min="1803" max="1803" width="6.5546875" style="75" customWidth="1"/>
    <col min="1804" max="1804" width="11.44140625" style="75" customWidth="1"/>
    <col min="1805" max="1805" width="6.5546875" style="75" customWidth="1"/>
    <col min="1806" max="1806" width="11" style="75" customWidth="1"/>
    <col min="1807" max="1807" width="9.109375" style="75"/>
    <col min="1808" max="1808" width="10.109375" style="75" customWidth="1"/>
    <col min="1809" max="1809" width="9.109375" style="75"/>
    <col min="1810" max="1810" width="11.5546875" style="75" customWidth="1"/>
    <col min="1811" max="2036" width="9.109375" style="75"/>
    <col min="2037" max="2037" width="14.109375" style="75" bestFit="1" customWidth="1"/>
    <col min="2038" max="2048" width="9.109375" style="75"/>
    <col min="2049" max="2049" width="8.5546875" style="75" customWidth="1"/>
    <col min="2050" max="2050" width="12.33203125" style="75" customWidth="1"/>
    <col min="2051" max="2051" width="10.44140625" style="75" customWidth="1"/>
    <col min="2052" max="2052" width="8.5546875" style="75" customWidth="1"/>
    <col min="2053" max="2055" width="6.5546875" style="75" customWidth="1"/>
    <col min="2056" max="2056" width="14" style="75" customWidth="1"/>
    <col min="2057" max="2057" width="6.5546875" style="75" customWidth="1"/>
    <col min="2058" max="2058" width="14.109375" style="75" customWidth="1"/>
    <col min="2059" max="2059" width="6.5546875" style="75" customWidth="1"/>
    <col min="2060" max="2060" width="11.44140625" style="75" customWidth="1"/>
    <col min="2061" max="2061" width="6.5546875" style="75" customWidth="1"/>
    <col min="2062" max="2062" width="11" style="75" customWidth="1"/>
    <col min="2063" max="2063" width="9.109375" style="75"/>
    <col min="2064" max="2064" width="10.109375" style="75" customWidth="1"/>
    <col min="2065" max="2065" width="9.109375" style="75"/>
    <col min="2066" max="2066" width="11.5546875" style="75" customWidth="1"/>
    <col min="2067" max="2292" width="9.109375" style="75"/>
    <col min="2293" max="2293" width="14.109375" style="75" bestFit="1" customWidth="1"/>
    <col min="2294" max="2304" width="9.109375" style="75"/>
    <col min="2305" max="2305" width="8.5546875" style="75" customWidth="1"/>
    <col min="2306" max="2306" width="12.33203125" style="75" customWidth="1"/>
    <col min="2307" max="2307" width="10.44140625" style="75" customWidth="1"/>
    <col min="2308" max="2308" width="8.5546875" style="75" customWidth="1"/>
    <col min="2309" max="2311" width="6.5546875" style="75" customWidth="1"/>
    <col min="2312" max="2312" width="14" style="75" customWidth="1"/>
    <col min="2313" max="2313" width="6.5546875" style="75" customWidth="1"/>
    <col min="2314" max="2314" width="14.109375" style="75" customWidth="1"/>
    <col min="2315" max="2315" width="6.5546875" style="75" customWidth="1"/>
    <col min="2316" max="2316" width="11.44140625" style="75" customWidth="1"/>
    <col min="2317" max="2317" width="6.5546875" style="75" customWidth="1"/>
    <col min="2318" max="2318" width="11" style="75" customWidth="1"/>
    <col min="2319" max="2319" width="9.109375" style="75"/>
    <col min="2320" max="2320" width="10.109375" style="75" customWidth="1"/>
    <col min="2321" max="2321" width="9.109375" style="75"/>
    <col min="2322" max="2322" width="11.5546875" style="75" customWidth="1"/>
    <col min="2323" max="2548" width="9.109375" style="75"/>
    <col min="2549" max="2549" width="14.109375" style="75" bestFit="1" customWidth="1"/>
    <col min="2550" max="2560" width="9.109375" style="75"/>
    <col min="2561" max="2561" width="8.5546875" style="75" customWidth="1"/>
    <col min="2562" max="2562" width="12.33203125" style="75" customWidth="1"/>
    <col min="2563" max="2563" width="10.44140625" style="75" customWidth="1"/>
    <col min="2564" max="2564" width="8.5546875" style="75" customWidth="1"/>
    <col min="2565" max="2567" width="6.5546875" style="75" customWidth="1"/>
    <col min="2568" max="2568" width="14" style="75" customWidth="1"/>
    <col min="2569" max="2569" width="6.5546875" style="75" customWidth="1"/>
    <col min="2570" max="2570" width="14.109375" style="75" customWidth="1"/>
    <col min="2571" max="2571" width="6.5546875" style="75" customWidth="1"/>
    <col min="2572" max="2572" width="11.44140625" style="75" customWidth="1"/>
    <col min="2573" max="2573" width="6.5546875" style="75" customWidth="1"/>
    <col min="2574" max="2574" width="11" style="75" customWidth="1"/>
    <col min="2575" max="2575" width="9.109375" style="75"/>
    <col min="2576" max="2576" width="10.109375" style="75" customWidth="1"/>
    <col min="2577" max="2577" width="9.109375" style="75"/>
    <col min="2578" max="2578" width="11.5546875" style="75" customWidth="1"/>
    <col min="2579" max="2804" width="9.109375" style="75"/>
    <col min="2805" max="2805" width="14.109375" style="75" bestFit="1" customWidth="1"/>
    <col min="2806" max="2816" width="9.109375" style="75"/>
    <col min="2817" max="2817" width="8.5546875" style="75" customWidth="1"/>
    <col min="2818" max="2818" width="12.33203125" style="75" customWidth="1"/>
    <col min="2819" max="2819" width="10.44140625" style="75" customWidth="1"/>
    <col min="2820" max="2820" width="8.5546875" style="75" customWidth="1"/>
    <col min="2821" max="2823" width="6.5546875" style="75" customWidth="1"/>
    <col min="2824" max="2824" width="14" style="75" customWidth="1"/>
    <col min="2825" max="2825" width="6.5546875" style="75" customWidth="1"/>
    <col min="2826" max="2826" width="14.109375" style="75" customWidth="1"/>
    <col min="2827" max="2827" width="6.5546875" style="75" customWidth="1"/>
    <col min="2828" max="2828" width="11.44140625" style="75" customWidth="1"/>
    <col min="2829" max="2829" width="6.5546875" style="75" customWidth="1"/>
    <col min="2830" max="2830" width="11" style="75" customWidth="1"/>
    <col min="2831" max="2831" width="9.109375" style="75"/>
    <col min="2832" max="2832" width="10.109375" style="75" customWidth="1"/>
    <col min="2833" max="2833" width="9.109375" style="75"/>
    <col min="2834" max="2834" width="11.5546875" style="75" customWidth="1"/>
    <col min="2835" max="3060" width="9.109375" style="75"/>
    <col min="3061" max="3061" width="14.109375" style="75" bestFit="1" customWidth="1"/>
    <col min="3062" max="3072" width="9.109375" style="75"/>
    <col min="3073" max="3073" width="8.5546875" style="75" customWidth="1"/>
    <col min="3074" max="3074" width="12.33203125" style="75" customWidth="1"/>
    <col min="3075" max="3075" width="10.44140625" style="75" customWidth="1"/>
    <col min="3076" max="3076" width="8.5546875" style="75" customWidth="1"/>
    <col min="3077" max="3079" width="6.5546875" style="75" customWidth="1"/>
    <col min="3080" max="3080" width="14" style="75" customWidth="1"/>
    <col min="3081" max="3081" width="6.5546875" style="75" customWidth="1"/>
    <col min="3082" max="3082" width="14.109375" style="75" customWidth="1"/>
    <col min="3083" max="3083" width="6.5546875" style="75" customWidth="1"/>
    <col min="3084" max="3084" width="11.44140625" style="75" customWidth="1"/>
    <col min="3085" max="3085" width="6.5546875" style="75" customWidth="1"/>
    <col min="3086" max="3086" width="11" style="75" customWidth="1"/>
    <col min="3087" max="3087" width="9.109375" style="75"/>
    <col min="3088" max="3088" width="10.109375" style="75" customWidth="1"/>
    <col min="3089" max="3089" width="9.109375" style="75"/>
    <col min="3090" max="3090" width="11.5546875" style="75" customWidth="1"/>
    <col min="3091" max="3316" width="9.109375" style="75"/>
    <col min="3317" max="3317" width="14.109375" style="75" bestFit="1" customWidth="1"/>
    <col min="3318" max="3328" width="9.109375" style="75"/>
    <col min="3329" max="3329" width="8.5546875" style="75" customWidth="1"/>
    <col min="3330" max="3330" width="12.33203125" style="75" customWidth="1"/>
    <col min="3331" max="3331" width="10.44140625" style="75" customWidth="1"/>
    <col min="3332" max="3332" width="8.5546875" style="75" customWidth="1"/>
    <col min="3333" max="3335" width="6.5546875" style="75" customWidth="1"/>
    <col min="3336" max="3336" width="14" style="75" customWidth="1"/>
    <col min="3337" max="3337" width="6.5546875" style="75" customWidth="1"/>
    <col min="3338" max="3338" width="14.109375" style="75" customWidth="1"/>
    <col min="3339" max="3339" width="6.5546875" style="75" customWidth="1"/>
    <col min="3340" max="3340" width="11.44140625" style="75" customWidth="1"/>
    <col min="3341" max="3341" width="6.5546875" style="75" customWidth="1"/>
    <col min="3342" max="3342" width="11" style="75" customWidth="1"/>
    <col min="3343" max="3343" width="9.109375" style="75"/>
    <col min="3344" max="3344" width="10.109375" style="75" customWidth="1"/>
    <col min="3345" max="3345" width="9.109375" style="75"/>
    <col min="3346" max="3346" width="11.5546875" style="75" customWidth="1"/>
    <col min="3347" max="3572" width="9.109375" style="75"/>
    <col min="3573" max="3573" width="14.109375" style="75" bestFit="1" customWidth="1"/>
    <col min="3574" max="3584" width="9.109375" style="75"/>
    <col min="3585" max="3585" width="8.5546875" style="75" customWidth="1"/>
    <col min="3586" max="3586" width="12.33203125" style="75" customWidth="1"/>
    <col min="3587" max="3587" width="10.44140625" style="75" customWidth="1"/>
    <col min="3588" max="3588" width="8.5546875" style="75" customWidth="1"/>
    <col min="3589" max="3591" width="6.5546875" style="75" customWidth="1"/>
    <col min="3592" max="3592" width="14" style="75" customWidth="1"/>
    <col min="3593" max="3593" width="6.5546875" style="75" customWidth="1"/>
    <col min="3594" max="3594" width="14.109375" style="75" customWidth="1"/>
    <col min="3595" max="3595" width="6.5546875" style="75" customWidth="1"/>
    <col min="3596" max="3596" width="11.44140625" style="75" customWidth="1"/>
    <col min="3597" max="3597" width="6.5546875" style="75" customWidth="1"/>
    <col min="3598" max="3598" width="11" style="75" customWidth="1"/>
    <col min="3599" max="3599" width="9.109375" style="75"/>
    <col min="3600" max="3600" width="10.109375" style="75" customWidth="1"/>
    <col min="3601" max="3601" width="9.109375" style="75"/>
    <col min="3602" max="3602" width="11.5546875" style="75" customWidth="1"/>
    <col min="3603" max="3828" width="9.109375" style="75"/>
    <col min="3829" max="3829" width="14.109375" style="75" bestFit="1" customWidth="1"/>
    <col min="3830" max="3840" width="9.109375" style="75"/>
    <col min="3841" max="3841" width="8.5546875" style="75" customWidth="1"/>
    <col min="3842" max="3842" width="12.33203125" style="75" customWidth="1"/>
    <col min="3843" max="3843" width="10.44140625" style="75" customWidth="1"/>
    <col min="3844" max="3844" width="8.5546875" style="75" customWidth="1"/>
    <col min="3845" max="3847" width="6.5546875" style="75" customWidth="1"/>
    <col min="3848" max="3848" width="14" style="75" customWidth="1"/>
    <col min="3849" max="3849" width="6.5546875" style="75" customWidth="1"/>
    <col min="3850" max="3850" width="14.109375" style="75" customWidth="1"/>
    <col min="3851" max="3851" width="6.5546875" style="75" customWidth="1"/>
    <col min="3852" max="3852" width="11.44140625" style="75" customWidth="1"/>
    <col min="3853" max="3853" width="6.5546875" style="75" customWidth="1"/>
    <col min="3854" max="3854" width="11" style="75" customWidth="1"/>
    <col min="3855" max="3855" width="9.109375" style="75"/>
    <col min="3856" max="3856" width="10.109375" style="75" customWidth="1"/>
    <col min="3857" max="3857" width="9.109375" style="75"/>
    <col min="3858" max="3858" width="11.5546875" style="75" customWidth="1"/>
    <col min="3859" max="4084" width="9.109375" style="75"/>
    <col min="4085" max="4085" width="14.109375" style="75" bestFit="1" customWidth="1"/>
    <col min="4086" max="4096" width="9.109375" style="75"/>
    <col min="4097" max="4097" width="8.5546875" style="75" customWidth="1"/>
    <col min="4098" max="4098" width="12.33203125" style="75" customWidth="1"/>
    <col min="4099" max="4099" width="10.44140625" style="75" customWidth="1"/>
    <col min="4100" max="4100" width="8.5546875" style="75" customWidth="1"/>
    <col min="4101" max="4103" width="6.5546875" style="75" customWidth="1"/>
    <col min="4104" max="4104" width="14" style="75" customWidth="1"/>
    <col min="4105" max="4105" width="6.5546875" style="75" customWidth="1"/>
    <col min="4106" max="4106" width="14.109375" style="75" customWidth="1"/>
    <col min="4107" max="4107" width="6.5546875" style="75" customWidth="1"/>
    <col min="4108" max="4108" width="11.44140625" style="75" customWidth="1"/>
    <col min="4109" max="4109" width="6.5546875" style="75" customWidth="1"/>
    <col min="4110" max="4110" width="11" style="75" customWidth="1"/>
    <col min="4111" max="4111" width="9.109375" style="75"/>
    <col min="4112" max="4112" width="10.109375" style="75" customWidth="1"/>
    <col min="4113" max="4113" width="9.109375" style="75"/>
    <col min="4114" max="4114" width="11.5546875" style="75" customWidth="1"/>
    <col min="4115" max="4340" width="9.109375" style="75"/>
    <col min="4341" max="4341" width="14.109375" style="75" bestFit="1" customWidth="1"/>
    <col min="4342" max="4352" width="9.109375" style="75"/>
    <col min="4353" max="4353" width="8.5546875" style="75" customWidth="1"/>
    <col min="4354" max="4354" width="12.33203125" style="75" customWidth="1"/>
    <col min="4355" max="4355" width="10.44140625" style="75" customWidth="1"/>
    <col min="4356" max="4356" width="8.5546875" style="75" customWidth="1"/>
    <col min="4357" max="4359" width="6.5546875" style="75" customWidth="1"/>
    <col min="4360" max="4360" width="14" style="75" customWidth="1"/>
    <col min="4361" max="4361" width="6.5546875" style="75" customWidth="1"/>
    <col min="4362" max="4362" width="14.109375" style="75" customWidth="1"/>
    <col min="4363" max="4363" width="6.5546875" style="75" customWidth="1"/>
    <col min="4364" max="4364" width="11.44140625" style="75" customWidth="1"/>
    <col min="4365" max="4365" width="6.5546875" style="75" customWidth="1"/>
    <col min="4366" max="4366" width="11" style="75" customWidth="1"/>
    <col min="4367" max="4367" width="9.109375" style="75"/>
    <col min="4368" max="4368" width="10.109375" style="75" customWidth="1"/>
    <col min="4369" max="4369" width="9.109375" style="75"/>
    <col min="4370" max="4370" width="11.5546875" style="75" customWidth="1"/>
    <col min="4371" max="4596" width="9.109375" style="75"/>
    <col min="4597" max="4597" width="14.109375" style="75" bestFit="1" customWidth="1"/>
    <col min="4598" max="4608" width="9.109375" style="75"/>
    <col min="4609" max="4609" width="8.5546875" style="75" customWidth="1"/>
    <col min="4610" max="4610" width="12.33203125" style="75" customWidth="1"/>
    <col min="4611" max="4611" width="10.44140625" style="75" customWidth="1"/>
    <col min="4612" max="4612" width="8.5546875" style="75" customWidth="1"/>
    <col min="4613" max="4615" width="6.5546875" style="75" customWidth="1"/>
    <col min="4616" max="4616" width="14" style="75" customWidth="1"/>
    <col min="4617" max="4617" width="6.5546875" style="75" customWidth="1"/>
    <col min="4618" max="4618" width="14.109375" style="75" customWidth="1"/>
    <col min="4619" max="4619" width="6.5546875" style="75" customWidth="1"/>
    <col min="4620" max="4620" width="11.44140625" style="75" customWidth="1"/>
    <col min="4621" max="4621" width="6.5546875" style="75" customWidth="1"/>
    <col min="4622" max="4622" width="11" style="75" customWidth="1"/>
    <col min="4623" max="4623" width="9.109375" style="75"/>
    <col min="4624" max="4624" width="10.109375" style="75" customWidth="1"/>
    <col min="4625" max="4625" width="9.109375" style="75"/>
    <col min="4626" max="4626" width="11.5546875" style="75" customWidth="1"/>
    <col min="4627" max="4852" width="9.109375" style="75"/>
    <col min="4853" max="4853" width="14.109375" style="75" bestFit="1" customWidth="1"/>
    <col min="4854" max="4864" width="9.109375" style="75"/>
    <col min="4865" max="4865" width="8.5546875" style="75" customWidth="1"/>
    <col min="4866" max="4866" width="12.33203125" style="75" customWidth="1"/>
    <col min="4867" max="4867" width="10.44140625" style="75" customWidth="1"/>
    <col min="4868" max="4868" width="8.5546875" style="75" customWidth="1"/>
    <col min="4869" max="4871" width="6.5546875" style="75" customWidth="1"/>
    <col min="4872" max="4872" width="14" style="75" customWidth="1"/>
    <col min="4873" max="4873" width="6.5546875" style="75" customWidth="1"/>
    <col min="4874" max="4874" width="14.109375" style="75" customWidth="1"/>
    <col min="4875" max="4875" width="6.5546875" style="75" customWidth="1"/>
    <col min="4876" max="4876" width="11.44140625" style="75" customWidth="1"/>
    <col min="4877" max="4877" width="6.5546875" style="75" customWidth="1"/>
    <col min="4878" max="4878" width="11" style="75" customWidth="1"/>
    <col min="4879" max="4879" width="9.109375" style="75"/>
    <col min="4880" max="4880" width="10.109375" style="75" customWidth="1"/>
    <col min="4881" max="4881" width="9.109375" style="75"/>
    <col min="4882" max="4882" width="11.5546875" style="75" customWidth="1"/>
    <col min="4883" max="5108" width="9.109375" style="75"/>
    <col min="5109" max="5109" width="14.109375" style="75" bestFit="1" customWidth="1"/>
    <col min="5110" max="5120" width="9.109375" style="75"/>
    <col min="5121" max="5121" width="8.5546875" style="75" customWidth="1"/>
    <col min="5122" max="5122" width="12.33203125" style="75" customWidth="1"/>
    <col min="5123" max="5123" width="10.44140625" style="75" customWidth="1"/>
    <col min="5124" max="5124" width="8.5546875" style="75" customWidth="1"/>
    <col min="5125" max="5127" width="6.5546875" style="75" customWidth="1"/>
    <col min="5128" max="5128" width="14" style="75" customWidth="1"/>
    <col min="5129" max="5129" width="6.5546875" style="75" customWidth="1"/>
    <col min="5130" max="5130" width="14.109375" style="75" customWidth="1"/>
    <col min="5131" max="5131" width="6.5546875" style="75" customWidth="1"/>
    <col min="5132" max="5132" width="11.44140625" style="75" customWidth="1"/>
    <col min="5133" max="5133" width="6.5546875" style="75" customWidth="1"/>
    <col min="5134" max="5134" width="11" style="75" customWidth="1"/>
    <col min="5135" max="5135" width="9.109375" style="75"/>
    <col min="5136" max="5136" width="10.109375" style="75" customWidth="1"/>
    <col min="5137" max="5137" width="9.109375" style="75"/>
    <col min="5138" max="5138" width="11.5546875" style="75" customWidth="1"/>
    <col min="5139" max="5364" width="9.109375" style="75"/>
    <col min="5365" max="5365" width="14.109375" style="75" bestFit="1" customWidth="1"/>
    <col min="5366" max="5376" width="9.109375" style="75"/>
    <col min="5377" max="5377" width="8.5546875" style="75" customWidth="1"/>
    <col min="5378" max="5378" width="12.33203125" style="75" customWidth="1"/>
    <col min="5379" max="5379" width="10.44140625" style="75" customWidth="1"/>
    <col min="5380" max="5380" width="8.5546875" style="75" customWidth="1"/>
    <col min="5381" max="5383" width="6.5546875" style="75" customWidth="1"/>
    <col min="5384" max="5384" width="14" style="75" customWidth="1"/>
    <col min="5385" max="5385" width="6.5546875" style="75" customWidth="1"/>
    <col min="5386" max="5386" width="14.109375" style="75" customWidth="1"/>
    <col min="5387" max="5387" width="6.5546875" style="75" customWidth="1"/>
    <col min="5388" max="5388" width="11.44140625" style="75" customWidth="1"/>
    <col min="5389" max="5389" width="6.5546875" style="75" customWidth="1"/>
    <col min="5390" max="5390" width="11" style="75" customWidth="1"/>
    <col min="5391" max="5391" width="9.109375" style="75"/>
    <col min="5392" max="5392" width="10.109375" style="75" customWidth="1"/>
    <col min="5393" max="5393" width="9.109375" style="75"/>
    <col min="5394" max="5394" width="11.5546875" style="75" customWidth="1"/>
    <col min="5395" max="5620" width="9.109375" style="75"/>
    <col min="5621" max="5621" width="14.109375" style="75" bestFit="1" customWidth="1"/>
    <col min="5622" max="5632" width="9.109375" style="75"/>
    <col min="5633" max="5633" width="8.5546875" style="75" customWidth="1"/>
    <col min="5634" max="5634" width="12.33203125" style="75" customWidth="1"/>
    <col min="5635" max="5635" width="10.44140625" style="75" customWidth="1"/>
    <col min="5636" max="5636" width="8.5546875" style="75" customWidth="1"/>
    <col min="5637" max="5639" width="6.5546875" style="75" customWidth="1"/>
    <col min="5640" max="5640" width="14" style="75" customWidth="1"/>
    <col min="5641" max="5641" width="6.5546875" style="75" customWidth="1"/>
    <col min="5642" max="5642" width="14.109375" style="75" customWidth="1"/>
    <col min="5643" max="5643" width="6.5546875" style="75" customWidth="1"/>
    <col min="5644" max="5644" width="11.44140625" style="75" customWidth="1"/>
    <col min="5645" max="5645" width="6.5546875" style="75" customWidth="1"/>
    <col min="5646" max="5646" width="11" style="75" customWidth="1"/>
    <col min="5647" max="5647" width="9.109375" style="75"/>
    <col min="5648" max="5648" width="10.109375" style="75" customWidth="1"/>
    <col min="5649" max="5649" width="9.109375" style="75"/>
    <col min="5650" max="5650" width="11.5546875" style="75" customWidth="1"/>
    <col min="5651" max="5876" width="9.109375" style="75"/>
    <col min="5877" max="5877" width="14.109375" style="75" bestFit="1" customWidth="1"/>
    <col min="5878" max="5888" width="9.109375" style="75"/>
    <col min="5889" max="5889" width="8.5546875" style="75" customWidth="1"/>
    <col min="5890" max="5890" width="12.33203125" style="75" customWidth="1"/>
    <col min="5891" max="5891" width="10.44140625" style="75" customWidth="1"/>
    <col min="5892" max="5892" width="8.5546875" style="75" customWidth="1"/>
    <col min="5893" max="5895" width="6.5546875" style="75" customWidth="1"/>
    <col min="5896" max="5896" width="14" style="75" customWidth="1"/>
    <col min="5897" max="5897" width="6.5546875" style="75" customWidth="1"/>
    <col min="5898" max="5898" width="14.109375" style="75" customWidth="1"/>
    <col min="5899" max="5899" width="6.5546875" style="75" customWidth="1"/>
    <col min="5900" max="5900" width="11.44140625" style="75" customWidth="1"/>
    <col min="5901" max="5901" width="6.5546875" style="75" customWidth="1"/>
    <col min="5902" max="5902" width="11" style="75" customWidth="1"/>
    <col min="5903" max="5903" width="9.109375" style="75"/>
    <col min="5904" max="5904" width="10.109375" style="75" customWidth="1"/>
    <col min="5905" max="5905" width="9.109375" style="75"/>
    <col min="5906" max="5906" width="11.5546875" style="75" customWidth="1"/>
    <col min="5907" max="6132" width="9.109375" style="75"/>
    <col min="6133" max="6133" width="14.109375" style="75" bestFit="1" customWidth="1"/>
    <col min="6134" max="6144" width="9.109375" style="75"/>
    <col min="6145" max="6145" width="8.5546875" style="75" customWidth="1"/>
    <col min="6146" max="6146" width="12.33203125" style="75" customWidth="1"/>
    <col min="6147" max="6147" width="10.44140625" style="75" customWidth="1"/>
    <col min="6148" max="6148" width="8.5546875" style="75" customWidth="1"/>
    <col min="6149" max="6151" width="6.5546875" style="75" customWidth="1"/>
    <col min="6152" max="6152" width="14" style="75" customWidth="1"/>
    <col min="6153" max="6153" width="6.5546875" style="75" customWidth="1"/>
    <col min="6154" max="6154" width="14.109375" style="75" customWidth="1"/>
    <col min="6155" max="6155" width="6.5546875" style="75" customWidth="1"/>
    <col min="6156" max="6156" width="11.44140625" style="75" customWidth="1"/>
    <col min="6157" max="6157" width="6.5546875" style="75" customWidth="1"/>
    <col min="6158" max="6158" width="11" style="75" customWidth="1"/>
    <col min="6159" max="6159" width="9.109375" style="75"/>
    <col min="6160" max="6160" width="10.109375" style="75" customWidth="1"/>
    <col min="6161" max="6161" width="9.109375" style="75"/>
    <col min="6162" max="6162" width="11.5546875" style="75" customWidth="1"/>
    <col min="6163" max="6388" width="9.109375" style="75"/>
    <col min="6389" max="6389" width="14.109375" style="75" bestFit="1" customWidth="1"/>
    <col min="6390" max="6400" width="9.109375" style="75"/>
    <col min="6401" max="6401" width="8.5546875" style="75" customWidth="1"/>
    <col min="6402" max="6402" width="12.33203125" style="75" customWidth="1"/>
    <col min="6403" max="6403" width="10.44140625" style="75" customWidth="1"/>
    <col min="6404" max="6404" width="8.5546875" style="75" customWidth="1"/>
    <col min="6405" max="6407" width="6.5546875" style="75" customWidth="1"/>
    <col min="6408" max="6408" width="14" style="75" customWidth="1"/>
    <col min="6409" max="6409" width="6.5546875" style="75" customWidth="1"/>
    <col min="6410" max="6410" width="14.109375" style="75" customWidth="1"/>
    <col min="6411" max="6411" width="6.5546875" style="75" customWidth="1"/>
    <col min="6412" max="6412" width="11.44140625" style="75" customWidth="1"/>
    <col min="6413" max="6413" width="6.5546875" style="75" customWidth="1"/>
    <col min="6414" max="6414" width="11" style="75" customWidth="1"/>
    <col min="6415" max="6415" width="9.109375" style="75"/>
    <col min="6416" max="6416" width="10.109375" style="75" customWidth="1"/>
    <col min="6417" max="6417" width="9.109375" style="75"/>
    <col min="6418" max="6418" width="11.5546875" style="75" customWidth="1"/>
    <col min="6419" max="6644" width="9.109375" style="75"/>
    <col min="6645" max="6645" width="14.109375" style="75" bestFit="1" customWidth="1"/>
    <col min="6646" max="6656" width="9.109375" style="75"/>
    <col min="6657" max="6657" width="8.5546875" style="75" customWidth="1"/>
    <col min="6658" max="6658" width="12.33203125" style="75" customWidth="1"/>
    <col min="6659" max="6659" width="10.44140625" style="75" customWidth="1"/>
    <col min="6660" max="6660" width="8.5546875" style="75" customWidth="1"/>
    <col min="6661" max="6663" width="6.5546875" style="75" customWidth="1"/>
    <col min="6664" max="6664" width="14" style="75" customWidth="1"/>
    <col min="6665" max="6665" width="6.5546875" style="75" customWidth="1"/>
    <col min="6666" max="6666" width="14.109375" style="75" customWidth="1"/>
    <col min="6667" max="6667" width="6.5546875" style="75" customWidth="1"/>
    <col min="6668" max="6668" width="11.44140625" style="75" customWidth="1"/>
    <col min="6669" max="6669" width="6.5546875" style="75" customWidth="1"/>
    <col min="6670" max="6670" width="11" style="75" customWidth="1"/>
    <col min="6671" max="6671" width="9.109375" style="75"/>
    <col min="6672" max="6672" width="10.109375" style="75" customWidth="1"/>
    <col min="6673" max="6673" width="9.109375" style="75"/>
    <col min="6674" max="6674" width="11.5546875" style="75" customWidth="1"/>
    <col min="6675" max="6900" width="9.109375" style="75"/>
    <col min="6901" max="6901" width="14.109375" style="75" bestFit="1" customWidth="1"/>
    <col min="6902" max="6912" width="9.109375" style="75"/>
    <col min="6913" max="6913" width="8.5546875" style="75" customWidth="1"/>
    <col min="6914" max="6914" width="12.33203125" style="75" customWidth="1"/>
    <col min="6915" max="6915" width="10.44140625" style="75" customWidth="1"/>
    <col min="6916" max="6916" width="8.5546875" style="75" customWidth="1"/>
    <col min="6917" max="6919" width="6.5546875" style="75" customWidth="1"/>
    <col min="6920" max="6920" width="14" style="75" customWidth="1"/>
    <col min="6921" max="6921" width="6.5546875" style="75" customWidth="1"/>
    <col min="6922" max="6922" width="14.109375" style="75" customWidth="1"/>
    <col min="6923" max="6923" width="6.5546875" style="75" customWidth="1"/>
    <col min="6924" max="6924" width="11.44140625" style="75" customWidth="1"/>
    <col min="6925" max="6925" width="6.5546875" style="75" customWidth="1"/>
    <col min="6926" max="6926" width="11" style="75" customWidth="1"/>
    <col min="6927" max="6927" width="9.109375" style="75"/>
    <col min="6928" max="6928" width="10.109375" style="75" customWidth="1"/>
    <col min="6929" max="6929" width="9.109375" style="75"/>
    <col min="6930" max="6930" width="11.5546875" style="75" customWidth="1"/>
    <col min="6931" max="7156" width="9.109375" style="75"/>
    <col min="7157" max="7157" width="14.109375" style="75" bestFit="1" customWidth="1"/>
    <col min="7158" max="7168" width="9.109375" style="75"/>
    <col min="7169" max="7169" width="8.5546875" style="75" customWidth="1"/>
    <col min="7170" max="7170" width="12.33203125" style="75" customWidth="1"/>
    <col min="7171" max="7171" width="10.44140625" style="75" customWidth="1"/>
    <col min="7172" max="7172" width="8.5546875" style="75" customWidth="1"/>
    <col min="7173" max="7175" width="6.5546875" style="75" customWidth="1"/>
    <col min="7176" max="7176" width="14" style="75" customWidth="1"/>
    <col min="7177" max="7177" width="6.5546875" style="75" customWidth="1"/>
    <col min="7178" max="7178" width="14.109375" style="75" customWidth="1"/>
    <col min="7179" max="7179" width="6.5546875" style="75" customWidth="1"/>
    <col min="7180" max="7180" width="11.44140625" style="75" customWidth="1"/>
    <col min="7181" max="7181" width="6.5546875" style="75" customWidth="1"/>
    <col min="7182" max="7182" width="11" style="75" customWidth="1"/>
    <col min="7183" max="7183" width="9.109375" style="75"/>
    <col min="7184" max="7184" width="10.109375" style="75" customWidth="1"/>
    <col min="7185" max="7185" width="9.109375" style="75"/>
    <col min="7186" max="7186" width="11.5546875" style="75" customWidth="1"/>
    <col min="7187" max="7412" width="9.109375" style="75"/>
    <col min="7413" max="7413" width="14.109375" style="75" bestFit="1" customWidth="1"/>
    <col min="7414" max="7424" width="9.109375" style="75"/>
    <col min="7425" max="7425" width="8.5546875" style="75" customWidth="1"/>
    <col min="7426" max="7426" width="12.33203125" style="75" customWidth="1"/>
    <col min="7427" max="7427" width="10.44140625" style="75" customWidth="1"/>
    <col min="7428" max="7428" width="8.5546875" style="75" customWidth="1"/>
    <col min="7429" max="7431" width="6.5546875" style="75" customWidth="1"/>
    <col min="7432" max="7432" width="14" style="75" customWidth="1"/>
    <col min="7433" max="7433" width="6.5546875" style="75" customWidth="1"/>
    <col min="7434" max="7434" width="14.109375" style="75" customWidth="1"/>
    <col min="7435" max="7435" width="6.5546875" style="75" customWidth="1"/>
    <col min="7436" max="7436" width="11.44140625" style="75" customWidth="1"/>
    <col min="7437" max="7437" width="6.5546875" style="75" customWidth="1"/>
    <col min="7438" max="7438" width="11" style="75" customWidth="1"/>
    <col min="7439" max="7439" width="9.109375" style="75"/>
    <col min="7440" max="7440" width="10.109375" style="75" customWidth="1"/>
    <col min="7441" max="7441" width="9.109375" style="75"/>
    <col min="7442" max="7442" width="11.5546875" style="75" customWidth="1"/>
    <col min="7443" max="7668" width="9.109375" style="75"/>
    <col min="7669" max="7669" width="14.109375" style="75" bestFit="1" customWidth="1"/>
    <col min="7670" max="7680" width="9.109375" style="75"/>
    <col min="7681" max="7681" width="8.5546875" style="75" customWidth="1"/>
    <col min="7682" max="7682" width="12.33203125" style="75" customWidth="1"/>
    <col min="7683" max="7683" width="10.44140625" style="75" customWidth="1"/>
    <col min="7684" max="7684" width="8.5546875" style="75" customWidth="1"/>
    <col min="7685" max="7687" width="6.5546875" style="75" customWidth="1"/>
    <col min="7688" max="7688" width="14" style="75" customWidth="1"/>
    <col min="7689" max="7689" width="6.5546875" style="75" customWidth="1"/>
    <col min="7690" max="7690" width="14.109375" style="75" customWidth="1"/>
    <col min="7691" max="7691" width="6.5546875" style="75" customWidth="1"/>
    <col min="7692" max="7692" width="11.44140625" style="75" customWidth="1"/>
    <col min="7693" max="7693" width="6.5546875" style="75" customWidth="1"/>
    <col min="7694" max="7694" width="11" style="75" customWidth="1"/>
    <col min="7695" max="7695" width="9.109375" style="75"/>
    <col min="7696" max="7696" width="10.109375" style="75" customWidth="1"/>
    <col min="7697" max="7697" width="9.109375" style="75"/>
    <col min="7698" max="7698" width="11.5546875" style="75" customWidth="1"/>
    <col min="7699" max="7924" width="9.109375" style="75"/>
    <col min="7925" max="7925" width="14.109375" style="75" bestFit="1" customWidth="1"/>
    <col min="7926" max="7936" width="9.109375" style="75"/>
    <col min="7937" max="7937" width="8.5546875" style="75" customWidth="1"/>
    <col min="7938" max="7938" width="12.33203125" style="75" customWidth="1"/>
    <col min="7939" max="7939" width="10.44140625" style="75" customWidth="1"/>
    <col min="7940" max="7940" width="8.5546875" style="75" customWidth="1"/>
    <col min="7941" max="7943" width="6.5546875" style="75" customWidth="1"/>
    <col min="7944" max="7944" width="14" style="75" customWidth="1"/>
    <col min="7945" max="7945" width="6.5546875" style="75" customWidth="1"/>
    <col min="7946" max="7946" width="14.109375" style="75" customWidth="1"/>
    <col min="7947" max="7947" width="6.5546875" style="75" customWidth="1"/>
    <col min="7948" max="7948" width="11.44140625" style="75" customWidth="1"/>
    <col min="7949" max="7949" width="6.5546875" style="75" customWidth="1"/>
    <col min="7950" max="7950" width="11" style="75" customWidth="1"/>
    <col min="7951" max="7951" width="9.109375" style="75"/>
    <col min="7952" max="7952" width="10.109375" style="75" customWidth="1"/>
    <col min="7953" max="7953" width="9.109375" style="75"/>
    <col min="7954" max="7954" width="11.5546875" style="75" customWidth="1"/>
    <col min="7955" max="8180" width="9.109375" style="75"/>
    <col min="8181" max="8181" width="14.109375" style="75" bestFit="1" customWidth="1"/>
    <col min="8182" max="8192" width="9.109375" style="75"/>
    <col min="8193" max="8193" width="8.5546875" style="75" customWidth="1"/>
    <col min="8194" max="8194" width="12.33203125" style="75" customWidth="1"/>
    <col min="8195" max="8195" width="10.44140625" style="75" customWidth="1"/>
    <col min="8196" max="8196" width="8.5546875" style="75" customWidth="1"/>
    <col min="8197" max="8199" width="6.5546875" style="75" customWidth="1"/>
    <col min="8200" max="8200" width="14" style="75" customWidth="1"/>
    <col min="8201" max="8201" width="6.5546875" style="75" customWidth="1"/>
    <col min="8202" max="8202" width="14.109375" style="75" customWidth="1"/>
    <col min="8203" max="8203" width="6.5546875" style="75" customWidth="1"/>
    <col min="8204" max="8204" width="11.44140625" style="75" customWidth="1"/>
    <col min="8205" max="8205" width="6.5546875" style="75" customWidth="1"/>
    <col min="8206" max="8206" width="11" style="75" customWidth="1"/>
    <col min="8207" max="8207" width="9.109375" style="75"/>
    <col min="8208" max="8208" width="10.109375" style="75" customWidth="1"/>
    <col min="8209" max="8209" width="9.109375" style="75"/>
    <col min="8210" max="8210" width="11.5546875" style="75" customWidth="1"/>
    <col min="8211" max="8436" width="9.109375" style="75"/>
    <col min="8437" max="8437" width="14.109375" style="75" bestFit="1" customWidth="1"/>
    <col min="8438" max="8448" width="9.109375" style="75"/>
    <col min="8449" max="8449" width="8.5546875" style="75" customWidth="1"/>
    <col min="8450" max="8450" width="12.33203125" style="75" customWidth="1"/>
    <col min="8451" max="8451" width="10.44140625" style="75" customWidth="1"/>
    <col min="8452" max="8452" width="8.5546875" style="75" customWidth="1"/>
    <col min="8453" max="8455" width="6.5546875" style="75" customWidth="1"/>
    <col min="8456" max="8456" width="14" style="75" customWidth="1"/>
    <col min="8457" max="8457" width="6.5546875" style="75" customWidth="1"/>
    <col min="8458" max="8458" width="14.109375" style="75" customWidth="1"/>
    <col min="8459" max="8459" width="6.5546875" style="75" customWidth="1"/>
    <col min="8460" max="8460" width="11.44140625" style="75" customWidth="1"/>
    <col min="8461" max="8461" width="6.5546875" style="75" customWidth="1"/>
    <col min="8462" max="8462" width="11" style="75" customWidth="1"/>
    <col min="8463" max="8463" width="9.109375" style="75"/>
    <col min="8464" max="8464" width="10.109375" style="75" customWidth="1"/>
    <col min="8465" max="8465" width="9.109375" style="75"/>
    <col min="8466" max="8466" width="11.5546875" style="75" customWidth="1"/>
    <col min="8467" max="8692" width="9.109375" style="75"/>
    <col min="8693" max="8693" width="14.109375" style="75" bestFit="1" customWidth="1"/>
    <col min="8694" max="8704" width="9.109375" style="75"/>
    <col min="8705" max="8705" width="8.5546875" style="75" customWidth="1"/>
    <col min="8706" max="8706" width="12.33203125" style="75" customWidth="1"/>
    <col min="8707" max="8707" width="10.44140625" style="75" customWidth="1"/>
    <col min="8708" max="8708" width="8.5546875" style="75" customWidth="1"/>
    <col min="8709" max="8711" width="6.5546875" style="75" customWidth="1"/>
    <col min="8712" max="8712" width="14" style="75" customWidth="1"/>
    <col min="8713" max="8713" width="6.5546875" style="75" customWidth="1"/>
    <col min="8714" max="8714" width="14.109375" style="75" customWidth="1"/>
    <col min="8715" max="8715" width="6.5546875" style="75" customWidth="1"/>
    <col min="8716" max="8716" width="11.44140625" style="75" customWidth="1"/>
    <col min="8717" max="8717" width="6.5546875" style="75" customWidth="1"/>
    <col min="8718" max="8718" width="11" style="75" customWidth="1"/>
    <col min="8719" max="8719" width="9.109375" style="75"/>
    <col min="8720" max="8720" width="10.109375" style="75" customWidth="1"/>
    <col min="8721" max="8721" width="9.109375" style="75"/>
    <col min="8722" max="8722" width="11.5546875" style="75" customWidth="1"/>
    <col min="8723" max="8948" width="9.109375" style="75"/>
    <col min="8949" max="8949" width="14.109375" style="75" bestFit="1" customWidth="1"/>
    <col min="8950" max="8960" width="9.109375" style="75"/>
    <col min="8961" max="8961" width="8.5546875" style="75" customWidth="1"/>
    <col min="8962" max="8962" width="12.33203125" style="75" customWidth="1"/>
    <col min="8963" max="8963" width="10.44140625" style="75" customWidth="1"/>
    <col min="8964" max="8964" width="8.5546875" style="75" customWidth="1"/>
    <col min="8965" max="8967" width="6.5546875" style="75" customWidth="1"/>
    <col min="8968" max="8968" width="14" style="75" customWidth="1"/>
    <col min="8969" max="8969" width="6.5546875" style="75" customWidth="1"/>
    <col min="8970" max="8970" width="14.109375" style="75" customWidth="1"/>
    <col min="8971" max="8971" width="6.5546875" style="75" customWidth="1"/>
    <col min="8972" max="8972" width="11.44140625" style="75" customWidth="1"/>
    <col min="8973" max="8973" width="6.5546875" style="75" customWidth="1"/>
    <col min="8974" max="8974" width="11" style="75" customWidth="1"/>
    <col min="8975" max="8975" width="9.109375" style="75"/>
    <col min="8976" max="8976" width="10.109375" style="75" customWidth="1"/>
    <col min="8977" max="8977" width="9.109375" style="75"/>
    <col min="8978" max="8978" width="11.5546875" style="75" customWidth="1"/>
    <col min="8979" max="9204" width="9.109375" style="75"/>
    <col min="9205" max="9205" width="14.109375" style="75" bestFit="1" customWidth="1"/>
    <col min="9206" max="9216" width="9.109375" style="75"/>
    <col min="9217" max="9217" width="8.5546875" style="75" customWidth="1"/>
    <col min="9218" max="9218" width="12.33203125" style="75" customWidth="1"/>
    <col min="9219" max="9219" width="10.44140625" style="75" customWidth="1"/>
    <col min="9220" max="9220" width="8.5546875" style="75" customWidth="1"/>
    <col min="9221" max="9223" width="6.5546875" style="75" customWidth="1"/>
    <col min="9224" max="9224" width="14" style="75" customWidth="1"/>
    <col min="9225" max="9225" width="6.5546875" style="75" customWidth="1"/>
    <col min="9226" max="9226" width="14.109375" style="75" customWidth="1"/>
    <col min="9227" max="9227" width="6.5546875" style="75" customWidth="1"/>
    <col min="9228" max="9228" width="11.44140625" style="75" customWidth="1"/>
    <col min="9229" max="9229" width="6.5546875" style="75" customWidth="1"/>
    <col min="9230" max="9230" width="11" style="75" customWidth="1"/>
    <col min="9231" max="9231" width="9.109375" style="75"/>
    <col min="9232" max="9232" width="10.109375" style="75" customWidth="1"/>
    <col min="9233" max="9233" width="9.109375" style="75"/>
    <col min="9234" max="9234" width="11.5546875" style="75" customWidth="1"/>
    <col min="9235" max="9460" width="9.109375" style="75"/>
    <col min="9461" max="9461" width="14.109375" style="75" bestFit="1" customWidth="1"/>
    <col min="9462" max="9472" width="9.109375" style="75"/>
    <col min="9473" max="9473" width="8.5546875" style="75" customWidth="1"/>
    <col min="9474" max="9474" width="12.33203125" style="75" customWidth="1"/>
    <col min="9475" max="9475" width="10.44140625" style="75" customWidth="1"/>
    <col min="9476" max="9476" width="8.5546875" style="75" customWidth="1"/>
    <col min="9477" max="9479" width="6.5546875" style="75" customWidth="1"/>
    <col min="9480" max="9480" width="14" style="75" customWidth="1"/>
    <col min="9481" max="9481" width="6.5546875" style="75" customWidth="1"/>
    <col min="9482" max="9482" width="14.109375" style="75" customWidth="1"/>
    <col min="9483" max="9483" width="6.5546875" style="75" customWidth="1"/>
    <col min="9484" max="9484" width="11.44140625" style="75" customWidth="1"/>
    <col min="9485" max="9485" width="6.5546875" style="75" customWidth="1"/>
    <col min="9486" max="9486" width="11" style="75" customWidth="1"/>
    <col min="9487" max="9487" width="9.109375" style="75"/>
    <col min="9488" max="9488" width="10.109375" style="75" customWidth="1"/>
    <col min="9489" max="9489" width="9.109375" style="75"/>
    <col min="9490" max="9490" width="11.5546875" style="75" customWidth="1"/>
    <col min="9491" max="9716" width="9.109375" style="75"/>
    <col min="9717" max="9717" width="14.109375" style="75" bestFit="1" customWidth="1"/>
    <col min="9718" max="9728" width="9.109375" style="75"/>
    <col min="9729" max="9729" width="8.5546875" style="75" customWidth="1"/>
    <col min="9730" max="9730" width="12.33203125" style="75" customWidth="1"/>
    <col min="9731" max="9731" width="10.44140625" style="75" customWidth="1"/>
    <col min="9732" max="9732" width="8.5546875" style="75" customWidth="1"/>
    <col min="9733" max="9735" width="6.5546875" style="75" customWidth="1"/>
    <col min="9736" max="9736" width="14" style="75" customWidth="1"/>
    <col min="9737" max="9737" width="6.5546875" style="75" customWidth="1"/>
    <col min="9738" max="9738" width="14.109375" style="75" customWidth="1"/>
    <col min="9739" max="9739" width="6.5546875" style="75" customWidth="1"/>
    <col min="9740" max="9740" width="11.44140625" style="75" customWidth="1"/>
    <col min="9741" max="9741" width="6.5546875" style="75" customWidth="1"/>
    <col min="9742" max="9742" width="11" style="75" customWidth="1"/>
    <col min="9743" max="9743" width="9.109375" style="75"/>
    <col min="9744" max="9744" width="10.109375" style="75" customWidth="1"/>
    <col min="9745" max="9745" width="9.109375" style="75"/>
    <col min="9746" max="9746" width="11.5546875" style="75" customWidth="1"/>
    <col min="9747" max="9972" width="9.109375" style="75"/>
    <col min="9973" max="9973" width="14.109375" style="75" bestFit="1" customWidth="1"/>
    <col min="9974" max="9984" width="9.109375" style="75"/>
    <col min="9985" max="9985" width="8.5546875" style="75" customWidth="1"/>
    <col min="9986" max="9986" width="12.33203125" style="75" customWidth="1"/>
    <col min="9987" max="9987" width="10.44140625" style="75" customWidth="1"/>
    <col min="9988" max="9988" width="8.5546875" style="75" customWidth="1"/>
    <col min="9989" max="9991" width="6.5546875" style="75" customWidth="1"/>
    <col min="9992" max="9992" width="14" style="75" customWidth="1"/>
    <col min="9993" max="9993" width="6.5546875" style="75" customWidth="1"/>
    <col min="9994" max="9994" width="14.109375" style="75" customWidth="1"/>
    <col min="9995" max="9995" width="6.5546875" style="75" customWidth="1"/>
    <col min="9996" max="9996" width="11.44140625" style="75" customWidth="1"/>
    <col min="9997" max="9997" width="6.5546875" style="75" customWidth="1"/>
    <col min="9998" max="9998" width="11" style="75" customWidth="1"/>
    <col min="9999" max="9999" width="9.109375" style="75"/>
    <col min="10000" max="10000" width="10.109375" style="75" customWidth="1"/>
    <col min="10001" max="10001" width="9.109375" style="75"/>
    <col min="10002" max="10002" width="11.5546875" style="75" customWidth="1"/>
    <col min="10003" max="10228" width="9.109375" style="75"/>
    <col min="10229" max="10229" width="14.109375" style="75" bestFit="1" customWidth="1"/>
    <col min="10230" max="10240" width="9.109375" style="75"/>
    <col min="10241" max="10241" width="8.5546875" style="75" customWidth="1"/>
    <col min="10242" max="10242" width="12.33203125" style="75" customWidth="1"/>
    <col min="10243" max="10243" width="10.44140625" style="75" customWidth="1"/>
    <col min="10244" max="10244" width="8.5546875" style="75" customWidth="1"/>
    <col min="10245" max="10247" width="6.5546875" style="75" customWidth="1"/>
    <col min="10248" max="10248" width="14" style="75" customWidth="1"/>
    <col min="10249" max="10249" width="6.5546875" style="75" customWidth="1"/>
    <col min="10250" max="10250" width="14.109375" style="75" customWidth="1"/>
    <col min="10251" max="10251" width="6.5546875" style="75" customWidth="1"/>
    <col min="10252" max="10252" width="11.44140625" style="75" customWidth="1"/>
    <col min="10253" max="10253" width="6.5546875" style="75" customWidth="1"/>
    <col min="10254" max="10254" width="11" style="75" customWidth="1"/>
    <col min="10255" max="10255" width="9.109375" style="75"/>
    <col min="10256" max="10256" width="10.109375" style="75" customWidth="1"/>
    <col min="10257" max="10257" width="9.109375" style="75"/>
    <col min="10258" max="10258" width="11.5546875" style="75" customWidth="1"/>
    <col min="10259" max="10484" width="9.109375" style="75"/>
    <col min="10485" max="10485" width="14.109375" style="75" bestFit="1" customWidth="1"/>
    <col min="10486" max="10496" width="9.109375" style="75"/>
    <col min="10497" max="10497" width="8.5546875" style="75" customWidth="1"/>
    <col min="10498" max="10498" width="12.33203125" style="75" customWidth="1"/>
    <col min="10499" max="10499" width="10.44140625" style="75" customWidth="1"/>
    <col min="10500" max="10500" width="8.5546875" style="75" customWidth="1"/>
    <col min="10501" max="10503" width="6.5546875" style="75" customWidth="1"/>
    <col min="10504" max="10504" width="14" style="75" customWidth="1"/>
    <col min="10505" max="10505" width="6.5546875" style="75" customWidth="1"/>
    <col min="10506" max="10506" width="14.109375" style="75" customWidth="1"/>
    <col min="10507" max="10507" width="6.5546875" style="75" customWidth="1"/>
    <col min="10508" max="10508" width="11.44140625" style="75" customWidth="1"/>
    <col min="10509" max="10509" width="6.5546875" style="75" customWidth="1"/>
    <col min="10510" max="10510" width="11" style="75" customWidth="1"/>
    <col min="10511" max="10511" width="9.109375" style="75"/>
    <col min="10512" max="10512" width="10.109375" style="75" customWidth="1"/>
    <col min="10513" max="10513" width="9.109375" style="75"/>
    <col min="10514" max="10514" width="11.5546875" style="75" customWidth="1"/>
    <col min="10515" max="10740" width="9.109375" style="75"/>
    <col min="10741" max="10741" width="14.109375" style="75" bestFit="1" customWidth="1"/>
    <col min="10742" max="10752" width="9.109375" style="75"/>
    <col min="10753" max="10753" width="8.5546875" style="75" customWidth="1"/>
    <col min="10754" max="10754" width="12.33203125" style="75" customWidth="1"/>
    <col min="10755" max="10755" width="10.44140625" style="75" customWidth="1"/>
    <col min="10756" max="10756" width="8.5546875" style="75" customWidth="1"/>
    <col min="10757" max="10759" width="6.5546875" style="75" customWidth="1"/>
    <col min="10760" max="10760" width="14" style="75" customWidth="1"/>
    <col min="10761" max="10761" width="6.5546875" style="75" customWidth="1"/>
    <col min="10762" max="10762" width="14.109375" style="75" customWidth="1"/>
    <col min="10763" max="10763" width="6.5546875" style="75" customWidth="1"/>
    <col min="10764" max="10764" width="11.44140625" style="75" customWidth="1"/>
    <col min="10765" max="10765" width="6.5546875" style="75" customWidth="1"/>
    <col min="10766" max="10766" width="11" style="75" customWidth="1"/>
    <col min="10767" max="10767" width="9.109375" style="75"/>
    <col min="10768" max="10768" width="10.109375" style="75" customWidth="1"/>
    <col min="10769" max="10769" width="9.109375" style="75"/>
    <col min="10770" max="10770" width="11.5546875" style="75" customWidth="1"/>
    <col min="10771" max="10996" width="9.109375" style="75"/>
    <col min="10997" max="10997" width="14.109375" style="75" bestFit="1" customWidth="1"/>
    <col min="10998" max="11008" width="9.109375" style="75"/>
    <col min="11009" max="11009" width="8.5546875" style="75" customWidth="1"/>
    <col min="11010" max="11010" width="12.33203125" style="75" customWidth="1"/>
    <col min="11011" max="11011" width="10.44140625" style="75" customWidth="1"/>
    <col min="11012" max="11012" width="8.5546875" style="75" customWidth="1"/>
    <col min="11013" max="11015" width="6.5546875" style="75" customWidth="1"/>
    <col min="11016" max="11016" width="14" style="75" customWidth="1"/>
    <col min="11017" max="11017" width="6.5546875" style="75" customWidth="1"/>
    <col min="11018" max="11018" width="14.109375" style="75" customWidth="1"/>
    <col min="11019" max="11019" width="6.5546875" style="75" customWidth="1"/>
    <col min="11020" max="11020" width="11.44140625" style="75" customWidth="1"/>
    <col min="11021" max="11021" width="6.5546875" style="75" customWidth="1"/>
    <col min="11022" max="11022" width="11" style="75" customWidth="1"/>
    <col min="11023" max="11023" width="9.109375" style="75"/>
    <col min="11024" max="11024" width="10.109375" style="75" customWidth="1"/>
    <col min="11025" max="11025" width="9.109375" style="75"/>
    <col min="11026" max="11026" width="11.5546875" style="75" customWidth="1"/>
    <col min="11027" max="11252" width="9.109375" style="75"/>
    <col min="11253" max="11253" width="14.109375" style="75" bestFit="1" customWidth="1"/>
    <col min="11254" max="11264" width="9.109375" style="75"/>
    <col min="11265" max="11265" width="8.5546875" style="75" customWidth="1"/>
    <col min="11266" max="11266" width="12.33203125" style="75" customWidth="1"/>
    <col min="11267" max="11267" width="10.44140625" style="75" customWidth="1"/>
    <col min="11268" max="11268" width="8.5546875" style="75" customWidth="1"/>
    <col min="11269" max="11271" width="6.5546875" style="75" customWidth="1"/>
    <col min="11272" max="11272" width="14" style="75" customWidth="1"/>
    <col min="11273" max="11273" width="6.5546875" style="75" customWidth="1"/>
    <col min="11274" max="11274" width="14.109375" style="75" customWidth="1"/>
    <col min="11275" max="11275" width="6.5546875" style="75" customWidth="1"/>
    <col min="11276" max="11276" width="11.44140625" style="75" customWidth="1"/>
    <col min="11277" max="11277" width="6.5546875" style="75" customWidth="1"/>
    <col min="11278" max="11278" width="11" style="75" customWidth="1"/>
    <col min="11279" max="11279" width="9.109375" style="75"/>
    <col min="11280" max="11280" width="10.109375" style="75" customWidth="1"/>
    <col min="11281" max="11281" width="9.109375" style="75"/>
    <col min="11282" max="11282" width="11.5546875" style="75" customWidth="1"/>
    <col min="11283" max="11508" width="9.109375" style="75"/>
    <col min="11509" max="11509" width="14.109375" style="75" bestFit="1" customWidth="1"/>
    <col min="11510" max="11520" width="9.109375" style="75"/>
    <col min="11521" max="11521" width="8.5546875" style="75" customWidth="1"/>
    <col min="11522" max="11522" width="12.33203125" style="75" customWidth="1"/>
    <col min="11523" max="11523" width="10.44140625" style="75" customWidth="1"/>
    <col min="11524" max="11524" width="8.5546875" style="75" customWidth="1"/>
    <col min="11525" max="11527" width="6.5546875" style="75" customWidth="1"/>
    <col min="11528" max="11528" width="14" style="75" customWidth="1"/>
    <col min="11529" max="11529" width="6.5546875" style="75" customWidth="1"/>
    <col min="11530" max="11530" width="14.109375" style="75" customWidth="1"/>
    <col min="11531" max="11531" width="6.5546875" style="75" customWidth="1"/>
    <col min="11532" max="11532" width="11.44140625" style="75" customWidth="1"/>
    <col min="11533" max="11533" width="6.5546875" style="75" customWidth="1"/>
    <col min="11534" max="11534" width="11" style="75" customWidth="1"/>
    <col min="11535" max="11535" width="9.109375" style="75"/>
    <col min="11536" max="11536" width="10.109375" style="75" customWidth="1"/>
    <col min="11537" max="11537" width="9.109375" style="75"/>
    <col min="11538" max="11538" width="11.5546875" style="75" customWidth="1"/>
    <col min="11539" max="11764" width="9.109375" style="75"/>
    <col min="11765" max="11765" width="14.109375" style="75" bestFit="1" customWidth="1"/>
    <col min="11766" max="11776" width="9.109375" style="75"/>
    <col min="11777" max="11777" width="8.5546875" style="75" customWidth="1"/>
    <col min="11778" max="11778" width="12.33203125" style="75" customWidth="1"/>
    <col min="11779" max="11779" width="10.44140625" style="75" customWidth="1"/>
    <col min="11780" max="11780" width="8.5546875" style="75" customWidth="1"/>
    <col min="11781" max="11783" width="6.5546875" style="75" customWidth="1"/>
    <col min="11784" max="11784" width="14" style="75" customWidth="1"/>
    <col min="11785" max="11785" width="6.5546875" style="75" customWidth="1"/>
    <col min="11786" max="11786" width="14.109375" style="75" customWidth="1"/>
    <col min="11787" max="11787" width="6.5546875" style="75" customWidth="1"/>
    <col min="11788" max="11788" width="11.44140625" style="75" customWidth="1"/>
    <col min="11789" max="11789" width="6.5546875" style="75" customWidth="1"/>
    <col min="11790" max="11790" width="11" style="75" customWidth="1"/>
    <col min="11791" max="11791" width="9.109375" style="75"/>
    <col min="11792" max="11792" width="10.109375" style="75" customWidth="1"/>
    <col min="11793" max="11793" width="9.109375" style="75"/>
    <col min="11794" max="11794" width="11.5546875" style="75" customWidth="1"/>
    <col min="11795" max="12020" width="9.109375" style="75"/>
    <col min="12021" max="12021" width="14.109375" style="75" bestFit="1" customWidth="1"/>
    <col min="12022" max="12032" width="9.109375" style="75"/>
    <col min="12033" max="12033" width="8.5546875" style="75" customWidth="1"/>
    <col min="12034" max="12034" width="12.33203125" style="75" customWidth="1"/>
    <col min="12035" max="12035" width="10.44140625" style="75" customWidth="1"/>
    <col min="12036" max="12036" width="8.5546875" style="75" customWidth="1"/>
    <col min="12037" max="12039" width="6.5546875" style="75" customWidth="1"/>
    <col min="12040" max="12040" width="14" style="75" customWidth="1"/>
    <col min="12041" max="12041" width="6.5546875" style="75" customWidth="1"/>
    <col min="12042" max="12042" width="14.109375" style="75" customWidth="1"/>
    <col min="12043" max="12043" width="6.5546875" style="75" customWidth="1"/>
    <col min="12044" max="12044" width="11.44140625" style="75" customWidth="1"/>
    <col min="12045" max="12045" width="6.5546875" style="75" customWidth="1"/>
    <col min="12046" max="12046" width="11" style="75" customWidth="1"/>
    <col min="12047" max="12047" width="9.109375" style="75"/>
    <col min="12048" max="12048" width="10.109375" style="75" customWidth="1"/>
    <col min="12049" max="12049" width="9.109375" style="75"/>
    <col min="12050" max="12050" width="11.5546875" style="75" customWidth="1"/>
    <col min="12051" max="12276" width="9.109375" style="75"/>
    <col min="12277" max="12277" width="14.109375" style="75" bestFit="1" customWidth="1"/>
    <col min="12278" max="12288" width="9.109375" style="75"/>
    <col min="12289" max="12289" width="8.5546875" style="75" customWidth="1"/>
    <col min="12290" max="12290" width="12.33203125" style="75" customWidth="1"/>
    <col min="12291" max="12291" width="10.44140625" style="75" customWidth="1"/>
    <col min="12292" max="12292" width="8.5546875" style="75" customWidth="1"/>
    <col min="12293" max="12295" width="6.5546875" style="75" customWidth="1"/>
    <col min="12296" max="12296" width="14" style="75" customWidth="1"/>
    <col min="12297" max="12297" width="6.5546875" style="75" customWidth="1"/>
    <col min="12298" max="12298" width="14.109375" style="75" customWidth="1"/>
    <col min="12299" max="12299" width="6.5546875" style="75" customWidth="1"/>
    <col min="12300" max="12300" width="11.44140625" style="75" customWidth="1"/>
    <col min="12301" max="12301" width="6.5546875" style="75" customWidth="1"/>
    <col min="12302" max="12302" width="11" style="75" customWidth="1"/>
    <col min="12303" max="12303" width="9.109375" style="75"/>
    <col min="12304" max="12304" width="10.109375" style="75" customWidth="1"/>
    <col min="12305" max="12305" width="9.109375" style="75"/>
    <col min="12306" max="12306" width="11.5546875" style="75" customWidth="1"/>
    <col min="12307" max="12532" width="9.109375" style="75"/>
    <col min="12533" max="12533" width="14.109375" style="75" bestFit="1" customWidth="1"/>
    <col min="12534" max="12544" width="9.109375" style="75"/>
    <col min="12545" max="12545" width="8.5546875" style="75" customWidth="1"/>
    <col min="12546" max="12546" width="12.33203125" style="75" customWidth="1"/>
    <col min="12547" max="12547" width="10.44140625" style="75" customWidth="1"/>
    <col min="12548" max="12548" width="8.5546875" style="75" customWidth="1"/>
    <col min="12549" max="12551" width="6.5546875" style="75" customWidth="1"/>
    <col min="12552" max="12552" width="14" style="75" customWidth="1"/>
    <col min="12553" max="12553" width="6.5546875" style="75" customWidth="1"/>
    <col min="12554" max="12554" width="14.109375" style="75" customWidth="1"/>
    <col min="12555" max="12555" width="6.5546875" style="75" customWidth="1"/>
    <col min="12556" max="12556" width="11.44140625" style="75" customWidth="1"/>
    <col min="12557" max="12557" width="6.5546875" style="75" customWidth="1"/>
    <col min="12558" max="12558" width="11" style="75" customWidth="1"/>
    <col min="12559" max="12559" width="9.109375" style="75"/>
    <col min="12560" max="12560" width="10.109375" style="75" customWidth="1"/>
    <col min="12561" max="12561" width="9.109375" style="75"/>
    <col min="12562" max="12562" width="11.5546875" style="75" customWidth="1"/>
    <col min="12563" max="12788" width="9.109375" style="75"/>
    <col min="12789" max="12789" width="14.109375" style="75" bestFit="1" customWidth="1"/>
    <col min="12790" max="12800" width="9.109375" style="75"/>
    <col min="12801" max="12801" width="8.5546875" style="75" customWidth="1"/>
    <col min="12802" max="12802" width="12.33203125" style="75" customWidth="1"/>
    <col min="12803" max="12803" width="10.44140625" style="75" customWidth="1"/>
    <col min="12804" max="12804" width="8.5546875" style="75" customWidth="1"/>
    <col min="12805" max="12807" width="6.5546875" style="75" customWidth="1"/>
    <col min="12808" max="12808" width="14" style="75" customWidth="1"/>
    <col min="12809" max="12809" width="6.5546875" style="75" customWidth="1"/>
    <col min="12810" max="12810" width="14.109375" style="75" customWidth="1"/>
    <col min="12811" max="12811" width="6.5546875" style="75" customWidth="1"/>
    <col min="12812" max="12812" width="11.44140625" style="75" customWidth="1"/>
    <col min="12813" max="12813" width="6.5546875" style="75" customWidth="1"/>
    <col min="12814" max="12814" width="11" style="75" customWidth="1"/>
    <col min="12815" max="12815" width="9.109375" style="75"/>
    <col min="12816" max="12816" width="10.109375" style="75" customWidth="1"/>
    <col min="12817" max="12817" width="9.109375" style="75"/>
    <col min="12818" max="12818" width="11.5546875" style="75" customWidth="1"/>
    <col min="12819" max="13044" width="9.109375" style="75"/>
    <col min="13045" max="13045" width="14.109375" style="75" bestFit="1" customWidth="1"/>
    <col min="13046" max="13056" width="9.109375" style="75"/>
    <col min="13057" max="13057" width="8.5546875" style="75" customWidth="1"/>
    <col min="13058" max="13058" width="12.33203125" style="75" customWidth="1"/>
    <col min="13059" max="13059" width="10.44140625" style="75" customWidth="1"/>
    <col min="13060" max="13060" width="8.5546875" style="75" customWidth="1"/>
    <col min="13061" max="13063" width="6.5546875" style="75" customWidth="1"/>
    <col min="13064" max="13064" width="14" style="75" customWidth="1"/>
    <col min="13065" max="13065" width="6.5546875" style="75" customWidth="1"/>
    <col min="13066" max="13066" width="14.109375" style="75" customWidth="1"/>
    <col min="13067" max="13067" width="6.5546875" style="75" customWidth="1"/>
    <col min="13068" max="13068" width="11.44140625" style="75" customWidth="1"/>
    <col min="13069" max="13069" width="6.5546875" style="75" customWidth="1"/>
    <col min="13070" max="13070" width="11" style="75" customWidth="1"/>
    <col min="13071" max="13071" width="9.109375" style="75"/>
    <col min="13072" max="13072" width="10.109375" style="75" customWidth="1"/>
    <col min="13073" max="13073" width="9.109375" style="75"/>
    <col min="13074" max="13074" width="11.5546875" style="75" customWidth="1"/>
    <col min="13075" max="13300" width="9.109375" style="75"/>
    <col min="13301" max="13301" width="14.109375" style="75" bestFit="1" customWidth="1"/>
    <col min="13302" max="13312" width="9.109375" style="75"/>
    <col min="13313" max="13313" width="8.5546875" style="75" customWidth="1"/>
    <col min="13314" max="13314" width="12.33203125" style="75" customWidth="1"/>
    <col min="13315" max="13315" width="10.44140625" style="75" customWidth="1"/>
    <col min="13316" max="13316" width="8.5546875" style="75" customWidth="1"/>
    <col min="13317" max="13319" width="6.5546875" style="75" customWidth="1"/>
    <col min="13320" max="13320" width="14" style="75" customWidth="1"/>
    <col min="13321" max="13321" width="6.5546875" style="75" customWidth="1"/>
    <col min="13322" max="13322" width="14.109375" style="75" customWidth="1"/>
    <col min="13323" max="13323" width="6.5546875" style="75" customWidth="1"/>
    <col min="13324" max="13324" width="11.44140625" style="75" customWidth="1"/>
    <col min="13325" max="13325" width="6.5546875" style="75" customWidth="1"/>
    <col min="13326" max="13326" width="11" style="75" customWidth="1"/>
    <col min="13327" max="13327" width="9.109375" style="75"/>
    <col min="13328" max="13328" width="10.109375" style="75" customWidth="1"/>
    <col min="13329" max="13329" width="9.109375" style="75"/>
    <col min="13330" max="13330" width="11.5546875" style="75" customWidth="1"/>
    <col min="13331" max="13556" width="9.109375" style="75"/>
    <col min="13557" max="13557" width="14.109375" style="75" bestFit="1" customWidth="1"/>
    <col min="13558" max="13568" width="9.109375" style="75"/>
    <col min="13569" max="13569" width="8.5546875" style="75" customWidth="1"/>
    <col min="13570" max="13570" width="12.33203125" style="75" customWidth="1"/>
    <col min="13571" max="13571" width="10.44140625" style="75" customWidth="1"/>
    <col min="13572" max="13572" width="8.5546875" style="75" customWidth="1"/>
    <col min="13573" max="13575" width="6.5546875" style="75" customWidth="1"/>
    <col min="13576" max="13576" width="14" style="75" customWidth="1"/>
    <col min="13577" max="13577" width="6.5546875" style="75" customWidth="1"/>
    <col min="13578" max="13578" width="14.109375" style="75" customWidth="1"/>
    <col min="13579" max="13579" width="6.5546875" style="75" customWidth="1"/>
    <col min="13580" max="13580" width="11.44140625" style="75" customWidth="1"/>
    <col min="13581" max="13581" width="6.5546875" style="75" customWidth="1"/>
    <col min="13582" max="13582" width="11" style="75" customWidth="1"/>
    <col min="13583" max="13583" width="9.109375" style="75"/>
    <col min="13584" max="13584" width="10.109375" style="75" customWidth="1"/>
    <col min="13585" max="13585" width="9.109375" style="75"/>
    <col min="13586" max="13586" width="11.5546875" style="75" customWidth="1"/>
    <col min="13587" max="13812" width="9.109375" style="75"/>
    <col min="13813" max="13813" width="14.109375" style="75" bestFit="1" customWidth="1"/>
    <col min="13814" max="13824" width="9.109375" style="75"/>
    <col min="13825" max="13825" width="8.5546875" style="75" customWidth="1"/>
    <col min="13826" max="13826" width="12.33203125" style="75" customWidth="1"/>
    <col min="13827" max="13827" width="10.44140625" style="75" customWidth="1"/>
    <col min="13828" max="13828" width="8.5546875" style="75" customWidth="1"/>
    <col min="13829" max="13831" width="6.5546875" style="75" customWidth="1"/>
    <col min="13832" max="13832" width="14" style="75" customWidth="1"/>
    <col min="13833" max="13833" width="6.5546875" style="75" customWidth="1"/>
    <col min="13834" max="13834" width="14.109375" style="75" customWidth="1"/>
    <col min="13835" max="13835" width="6.5546875" style="75" customWidth="1"/>
    <col min="13836" max="13836" width="11.44140625" style="75" customWidth="1"/>
    <col min="13837" max="13837" width="6.5546875" style="75" customWidth="1"/>
    <col min="13838" max="13838" width="11" style="75" customWidth="1"/>
    <col min="13839" max="13839" width="9.109375" style="75"/>
    <col min="13840" max="13840" width="10.109375" style="75" customWidth="1"/>
    <col min="13841" max="13841" width="9.109375" style="75"/>
    <col min="13842" max="13842" width="11.5546875" style="75" customWidth="1"/>
    <col min="13843" max="14068" width="9.109375" style="75"/>
    <col min="14069" max="14069" width="14.109375" style="75" bestFit="1" customWidth="1"/>
    <col min="14070" max="14080" width="9.109375" style="75"/>
    <col min="14081" max="14081" width="8.5546875" style="75" customWidth="1"/>
    <col min="14082" max="14082" width="12.33203125" style="75" customWidth="1"/>
    <col min="14083" max="14083" width="10.44140625" style="75" customWidth="1"/>
    <col min="14084" max="14084" width="8.5546875" style="75" customWidth="1"/>
    <col min="14085" max="14087" width="6.5546875" style="75" customWidth="1"/>
    <col min="14088" max="14088" width="14" style="75" customWidth="1"/>
    <col min="14089" max="14089" width="6.5546875" style="75" customWidth="1"/>
    <col min="14090" max="14090" width="14.109375" style="75" customWidth="1"/>
    <col min="14091" max="14091" width="6.5546875" style="75" customWidth="1"/>
    <col min="14092" max="14092" width="11.44140625" style="75" customWidth="1"/>
    <col min="14093" max="14093" width="6.5546875" style="75" customWidth="1"/>
    <col min="14094" max="14094" width="11" style="75" customWidth="1"/>
    <col min="14095" max="14095" width="9.109375" style="75"/>
    <col min="14096" max="14096" width="10.109375" style="75" customWidth="1"/>
    <col min="14097" max="14097" width="9.109375" style="75"/>
    <col min="14098" max="14098" width="11.5546875" style="75" customWidth="1"/>
    <col min="14099" max="14324" width="9.109375" style="75"/>
    <col min="14325" max="14325" width="14.109375" style="75" bestFit="1" customWidth="1"/>
    <col min="14326" max="14336" width="9.109375" style="75"/>
    <col min="14337" max="14337" width="8.5546875" style="75" customWidth="1"/>
    <col min="14338" max="14338" width="12.33203125" style="75" customWidth="1"/>
    <col min="14339" max="14339" width="10.44140625" style="75" customWidth="1"/>
    <col min="14340" max="14340" width="8.5546875" style="75" customWidth="1"/>
    <col min="14341" max="14343" width="6.5546875" style="75" customWidth="1"/>
    <col min="14344" max="14344" width="14" style="75" customWidth="1"/>
    <col min="14345" max="14345" width="6.5546875" style="75" customWidth="1"/>
    <col min="14346" max="14346" width="14.109375" style="75" customWidth="1"/>
    <col min="14347" max="14347" width="6.5546875" style="75" customWidth="1"/>
    <col min="14348" max="14348" width="11.44140625" style="75" customWidth="1"/>
    <col min="14349" max="14349" width="6.5546875" style="75" customWidth="1"/>
    <col min="14350" max="14350" width="11" style="75" customWidth="1"/>
    <col min="14351" max="14351" width="9.109375" style="75"/>
    <col min="14352" max="14352" width="10.109375" style="75" customWidth="1"/>
    <col min="14353" max="14353" width="9.109375" style="75"/>
    <col min="14354" max="14354" width="11.5546875" style="75" customWidth="1"/>
    <col min="14355" max="14580" width="9.109375" style="75"/>
    <col min="14581" max="14581" width="14.109375" style="75" bestFit="1" customWidth="1"/>
    <col min="14582" max="14592" width="9.109375" style="75"/>
    <col min="14593" max="14593" width="8.5546875" style="75" customWidth="1"/>
    <col min="14594" max="14594" width="12.33203125" style="75" customWidth="1"/>
    <col min="14595" max="14595" width="10.44140625" style="75" customWidth="1"/>
    <col min="14596" max="14596" width="8.5546875" style="75" customWidth="1"/>
    <col min="14597" max="14599" width="6.5546875" style="75" customWidth="1"/>
    <col min="14600" max="14600" width="14" style="75" customWidth="1"/>
    <col min="14601" max="14601" width="6.5546875" style="75" customWidth="1"/>
    <col min="14602" max="14602" width="14.109375" style="75" customWidth="1"/>
    <col min="14603" max="14603" width="6.5546875" style="75" customWidth="1"/>
    <col min="14604" max="14604" width="11.44140625" style="75" customWidth="1"/>
    <col min="14605" max="14605" width="6.5546875" style="75" customWidth="1"/>
    <col min="14606" max="14606" width="11" style="75" customWidth="1"/>
    <col min="14607" max="14607" width="9.109375" style="75"/>
    <col min="14608" max="14608" width="10.109375" style="75" customWidth="1"/>
    <col min="14609" max="14609" width="9.109375" style="75"/>
    <col min="14610" max="14610" width="11.5546875" style="75" customWidth="1"/>
    <col min="14611" max="14836" width="9.109375" style="75"/>
    <col min="14837" max="14837" width="14.109375" style="75" bestFit="1" customWidth="1"/>
    <col min="14838" max="14848" width="9.109375" style="75"/>
    <col min="14849" max="14849" width="8.5546875" style="75" customWidth="1"/>
    <col min="14850" max="14850" width="12.33203125" style="75" customWidth="1"/>
    <col min="14851" max="14851" width="10.44140625" style="75" customWidth="1"/>
    <col min="14852" max="14852" width="8.5546875" style="75" customWidth="1"/>
    <col min="14853" max="14855" width="6.5546875" style="75" customWidth="1"/>
    <col min="14856" max="14856" width="14" style="75" customWidth="1"/>
    <col min="14857" max="14857" width="6.5546875" style="75" customWidth="1"/>
    <col min="14858" max="14858" width="14.109375" style="75" customWidth="1"/>
    <col min="14859" max="14859" width="6.5546875" style="75" customWidth="1"/>
    <col min="14860" max="14860" width="11.44140625" style="75" customWidth="1"/>
    <col min="14861" max="14861" width="6.5546875" style="75" customWidth="1"/>
    <col min="14862" max="14862" width="11" style="75" customWidth="1"/>
    <col min="14863" max="14863" width="9.109375" style="75"/>
    <col min="14864" max="14864" width="10.109375" style="75" customWidth="1"/>
    <col min="14865" max="14865" width="9.109375" style="75"/>
    <col min="14866" max="14866" width="11.5546875" style="75" customWidth="1"/>
    <col min="14867" max="15092" width="9.109375" style="75"/>
    <col min="15093" max="15093" width="14.109375" style="75" bestFit="1" customWidth="1"/>
    <col min="15094" max="15104" width="9.109375" style="75"/>
    <col min="15105" max="15105" width="8.5546875" style="75" customWidth="1"/>
    <col min="15106" max="15106" width="12.33203125" style="75" customWidth="1"/>
    <col min="15107" max="15107" width="10.44140625" style="75" customWidth="1"/>
    <col min="15108" max="15108" width="8.5546875" style="75" customWidth="1"/>
    <col min="15109" max="15111" width="6.5546875" style="75" customWidth="1"/>
    <col min="15112" max="15112" width="14" style="75" customWidth="1"/>
    <col min="15113" max="15113" width="6.5546875" style="75" customWidth="1"/>
    <col min="15114" max="15114" width="14.109375" style="75" customWidth="1"/>
    <col min="15115" max="15115" width="6.5546875" style="75" customWidth="1"/>
    <col min="15116" max="15116" width="11.44140625" style="75" customWidth="1"/>
    <col min="15117" max="15117" width="6.5546875" style="75" customWidth="1"/>
    <col min="15118" max="15118" width="11" style="75" customWidth="1"/>
    <col min="15119" max="15119" width="9.109375" style="75"/>
    <col min="15120" max="15120" width="10.109375" style="75" customWidth="1"/>
    <col min="15121" max="15121" width="9.109375" style="75"/>
    <col min="15122" max="15122" width="11.5546875" style="75" customWidth="1"/>
    <col min="15123" max="15348" width="9.109375" style="75"/>
    <col min="15349" max="15349" width="14.109375" style="75" bestFit="1" customWidth="1"/>
    <col min="15350" max="15360" width="9.109375" style="75"/>
    <col min="15361" max="15361" width="8.5546875" style="75" customWidth="1"/>
    <col min="15362" max="15362" width="12.33203125" style="75" customWidth="1"/>
    <col min="15363" max="15363" width="10.44140625" style="75" customWidth="1"/>
    <col min="15364" max="15364" width="8.5546875" style="75" customWidth="1"/>
    <col min="15365" max="15367" width="6.5546875" style="75" customWidth="1"/>
    <col min="15368" max="15368" width="14" style="75" customWidth="1"/>
    <col min="15369" max="15369" width="6.5546875" style="75" customWidth="1"/>
    <col min="15370" max="15370" width="14.109375" style="75" customWidth="1"/>
    <col min="15371" max="15371" width="6.5546875" style="75" customWidth="1"/>
    <col min="15372" max="15372" width="11.44140625" style="75" customWidth="1"/>
    <col min="15373" max="15373" width="6.5546875" style="75" customWidth="1"/>
    <col min="15374" max="15374" width="11" style="75" customWidth="1"/>
    <col min="15375" max="15375" width="9.109375" style="75"/>
    <col min="15376" max="15376" width="10.109375" style="75" customWidth="1"/>
    <col min="15377" max="15377" width="9.109375" style="75"/>
    <col min="15378" max="15378" width="11.5546875" style="75" customWidth="1"/>
    <col min="15379" max="15604" width="9.109375" style="75"/>
    <col min="15605" max="15605" width="14.109375" style="75" bestFit="1" customWidth="1"/>
    <col min="15606" max="15616" width="9.109375" style="75"/>
    <col min="15617" max="15617" width="8.5546875" style="75" customWidth="1"/>
    <col min="15618" max="15618" width="12.33203125" style="75" customWidth="1"/>
    <col min="15619" max="15619" width="10.44140625" style="75" customWidth="1"/>
    <col min="15620" max="15620" width="8.5546875" style="75" customWidth="1"/>
    <col min="15621" max="15623" width="6.5546875" style="75" customWidth="1"/>
    <col min="15624" max="15624" width="14" style="75" customWidth="1"/>
    <col min="15625" max="15625" width="6.5546875" style="75" customWidth="1"/>
    <col min="15626" max="15626" width="14.109375" style="75" customWidth="1"/>
    <col min="15627" max="15627" width="6.5546875" style="75" customWidth="1"/>
    <col min="15628" max="15628" width="11.44140625" style="75" customWidth="1"/>
    <col min="15629" max="15629" width="6.5546875" style="75" customWidth="1"/>
    <col min="15630" max="15630" width="11" style="75" customWidth="1"/>
    <col min="15631" max="15631" width="9.109375" style="75"/>
    <col min="15632" max="15632" width="10.109375" style="75" customWidth="1"/>
    <col min="15633" max="15633" width="9.109375" style="75"/>
    <col min="15634" max="15634" width="11.5546875" style="75" customWidth="1"/>
    <col min="15635" max="15860" width="9.109375" style="75"/>
    <col min="15861" max="15861" width="14.109375" style="75" bestFit="1" customWidth="1"/>
    <col min="15862" max="15872" width="9.109375" style="75"/>
    <col min="15873" max="15873" width="8.5546875" style="75" customWidth="1"/>
    <col min="15874" max="15874" width="12.33203125" style="75" customWidth="1"/>
    <col min="15875" max="15875" width="10.44140625" style="75" customWidth="1"/>
    <col min="15876" max="15876" width="8.5546875" style="75" customWidth="1"/>
    <col min="15877" max="15879" width="6.5546875" style="75" customWidth="1"/>
    <col min="15880" max="15880" width="14" style="75" customWidth="1"/>
    <col min="15881" max="15881" width="6.5546875" style="75" customWidth="1"/>
    <col min="15882" max="15882" width="14.109375" style="75" customWidth="1"/>
    <col min="15883" max="15883" width="6.5546875" style="75" customWidth="1"/>
    <col min="15884" max="15884" width="11.44140625" style="75" customWidth="1"/>
    <col min="15885" max="15885" width="6.5546875" style="75" customWidth="1"/>
    <col min="15886" max="15886" width="11" style="75" customWidth="1"/>
    <col min="15887" max="15887" width="9.109375" style="75"/>
    <col min="15888" max="15888" width="10.109375" style="75" customWidth="1"/>
    <col min="15889" max="15889" width="9.109375" style="75"/>
    <col min="15890" max="15890" width="11.5546875" style="75" customWidth="1"/>
    <col min="15891" max="16116" width="9.109375" style="75"/>
    <col min="16117" max="16117" width="14.109375" style="75" bestFit="1" customWidth="1"/>
    <col min="16118" max="16128" width="9.109375" style="75"/>
    <col min="16129" max="16129" width="8.5546875" style="75" customWidth="1"/>
    <col min="16130" max="16130" width="12.33203125" style="75" customWidth="1"/>
    <col min="16131" max="16131" width="10.44140625" style="75" customWidth="1"/>
    <col min="16132" max="16132" width="8.5546875" style="75" customWidth="1"/>
    <col min="16133" max="16135" width="6.5546875" style="75" customWidth="1"/>
    <col min="16136" max="16136" width="14" style="75" customWidth="1"/>
    <col min="16137" max="16137" width="6.5546875" style="75" customWidth="1"/>
    <col min="16138" max="16138" width="14.109375" style="75" customWidth="1"/>
    <col min="16139" max="16139" width="6.5546875" style="75" customWidth="1"/>
    <col min="16140" max="16140" width="11.44140625" style="75" customWidth="1"/>
    <col min="16141" max="16141" width="6.5546875" style="75" customWidth="1"/>
    <col min="16142" max="16142" width="11" style="75" customWidth="1"/>
    <col min="16143" max="16143" width="9.109375" style="75"/>
    <col min="16144" max="16144" width="10.109375" style="75" customWidth="1"/>
    <col min="16145" max="16145" width="9.109375" style="75"/>
    <col min="16146" max="16146" width="11.5546875" style="75" customWidth="1"/>
    <col min="16147" max="16372" width="9.109375" style="75"/>
    <col min="16373" max="16373" width="14.109375" style="75" bestFit="1" customWidth="1"/>
    <col min="16374" max="16384" width="9.109375" style="75"/>
  </cols>
  <sheetData>
    <row r="1" spans="1:23" ht="18" customHeight="1" thickBot="1" x14ac:dyDescent="0.3">
      <c r="A1" s="492" t="s">
        <v>429</v>
      </c>
      <c r="B1" s="492"/>
      <c r="C1" s="492"/>
      <c r="D1" s="492"/>
      <c r="E1" s="492"/>
      <c r="F1" s="492"/>
      <c r="G1" s="492"/>
      <c r="H1" s="492"/>
      <c r="I1" s="492"/>
      <c r="J1" s="492"/>
      <c r="K1" s="492"/>
      <c r="L1" s="492"/>
      <c r="M1" s="492"/>
      <c r="N1" s="492"/>
    </row>
    <row r="2" spans="1:23" ht="26.25" customHeight="1" x14ac:dyDescent="0.25">
      <c r="A2" s="76"/>
      <c r="B2" s="76"/>
      <c r="C2" s="76"/>
      <c r="D2" s="76"/>
      <c r="E2" s="76"/>
      <c r="F2" s="76"/>
      <c r="G2" s="76"/>
      <c r="H2" s="76"/>
      <c r="I2" s="76"/>
      <c r="J2" s="76"/>
      <c r="K2" s="76"/>
      <c r="L2" s="76"/>
      <c r="M2" s="76"/>
      <c r="N2" s="76"/>
      <c r="O2" s="77"/>
      <c r="P2" s="77"/>
      <c r="Q2" s="77"/>
      <c r="R2" s="77"/>
      <c r="S2" s="77"/>
      <c r="T2" s="77"/>
      <c r="U2" s="77"/>
      <c r="V2" s="77"/>
      <c r="W2" s="77"/>
    </row>
    <row r="3" spans="1:23" s="77" customFormat="1" ht="37.5" customHeight="1" x14ac:dyDescent="0.25">
      <c r="A3" s="493" t="s">
        <v>101</v>
      </c>
      <c r="B3" s="494"/>
      <c r="C3" s="494"/>
      <c r="D3" s="495"/>
      <c r="E3" s="496"/>
      <c r="F3" s="497"/>
      <c r="G3" s="497"/>
      <c r="H3" s="498"/>
      <c r="I3" s="499" t="s">
        <v>377</v>
      </c>
      <c r="J3" s="499"/>
      <c r="K3" s="499"/>
      <c r="L3" s="499"/>
      <c r="M3" s="499"/>
      <c r="N3" s="499"/>
    </row>
    <row r="4" spans="1:23" s="77" customFormat="1" ht="12.75" customHeight="1" x14ac:dyDescent="0.25">
      <c r="A4" s="500" t="s">
        <v>103</v>
      </c>
      <c r="B4" s="501"/>
      <c r="C4" s="501"/>
      <c r="D4" s="502"/>
      <c r="E4" s="506"/>
      <c r="F4" s="507"/>
      <c r="G4" s="507"/>
      <c r="H4" s="507"/>
      <c r="I4" s="508" t="s">
        <v>378</v>
      </c>
      <c r="J4" s="509"/>
      <c r="K4" s="509"/>
      <c r="L4" s="510"/>
      <c r="M4" s="510"/>
      <c r="N4" s="511"/>
    </row>
    <row r="5" spans="1:23" s="77" customFormat="1" ht="21.75" customHeight="1" x14ac:dyDescent="0.25">
      <c r="A5" s="503"/>
      <c r="B5" s="504"/>
      <c r="C5" s="504"/>
      <c r="D5" s="505"/>
      <c r="E5" s="507"/>
      <c r="F5" s="507"/>
      <c r="G5" s="507"/>
      <c r="H5" s="507"/>
      <c r="I5" s="512"/>
      <c r="J5" s="513"/>
      <c r="K5" s="513"/>
      <c r="L5" s="513"/>
      <c r="M5" s="513"/>
      <c r="N5" s="514"/>
    </row>
    <row r="6" spans="1:23" s="77" customFormat="1" ht="21.75" customHeight="1" x14ac:dyDescent="0.25">
      <c r="A6" s="528" t="s">
        <v>105</v>
      </c>
      <c r="B6" s="529"/>
      <c r="C6" s="529"/>
      <c r="D6" s="530"/>
      <c r="E6" s="534"/>
      <c r="F6" s="534"/>
      <c r="G6" s="534"/>
      <c r="H6" s="535"/>
      <c r="I6" s="538" t="s">
        <v>107</v>
      </c>
      <c r="J6" s="538"/>
      <c r="K6" s="538"/>
      <c r="L6" s="538"/>
      <c r="M6" s="538"/>
      <c r="N6" s="538"/>
    </row>
    <row r="7" spans="1:23" s="77" customFormat="1" ht="27" customHeight="1" x14ac:dyDescent="0.25">
      <c r="A7" s="531"/>
      <c r="B7" s="532"/>
      <c r="C7" s="532"/>
      <c r="D7" s="533"/>
      <c r="E7" s="536"/>
      <c r="F7" s="536"/>
      <c r="G7" s="536"/>
      <c r="H7" s="537"/>
      <c r="I7" s="539">
        <v>2025</v>
      </c>
      <c r="J7" s="540"/>
      <c r="K7" s="538">
        <v>2026</v>
      </c>
      <c r="L7" s="538"/>
      <c r="M7" s="538">
        <v>2027</v>
      </c>
      <c r="N7" s="538"/>
    </row>
    <row r="8" spans="1:23" s="77" customFormat="1" ht="31.5" customHeight="1" x14ac:dyDescent="0.25">
      <c r="A8" s="515" t="s">
        <v>108</v>
      </c>
      <c r="B8" s="516"/>
      <c r="C8" s="516"/>
      <c r="D8" s="517"/>
      <c r="E8" s="518"/>
      <c r="F8" s="518"/>
      <c r="G8" s="518"/>
      <c r="H8" s="519"/>
      <c r="I8" s="520" t="s">
        <v>41</v>
      </c>
      <c r="J8" s="521"/>
      <c r="K8" s="522"/>
      <c r="L8" s="522"/>
      <c r="M8" s="522"/>
      <c r="N8" s="522"/>
    </row>
    <row r="9" spans="1:23" ht="38.25" customHeight="1" x14ac:dyDescent="0.25">
      <c r="A9" s="523" t="s">
        <v>109</v>
      </c>
      <c r="B9" s="524"/>
      <c r="C9" s="525" t="s">
        <v>337</v>
      </c>
      <c r="D9" s="526"/>
      <c r="E9" s="526"/>
      <c r="F9" s="526"/>
      <c r="G9" s="526"/>
      <c r="H9" s="526"/>
      <c r="I9" s="526"/>
      <c r="J9" s="526"/>
      <c r="K9" s="526"/>
      <c r="L9" s="526"/>
      <c r="M9" s="526"/>
      <c r="N9" s="527"/>
    </row>
    <row r="10" spans="1:23" ht="38.25" hidden="1" customHeight="1" x14ac:dyDescent="0.25">
      <c r="A10" s="523"/>
      <c r="B10" s="524"/>
      <c r="C10" s="525"/>
      <c r="D10" s="544"/>
      <c r="E10" s="544"/>
      <c r="F10" s="544"/>
      <c r="G10" s="544"/>
      <c r="H10" s="544"/>
      <c r="I10" s="544"/>
      <c r="J10" s="544"/>
      <c r="K10" s="544"/>
      <c r="L10" s="544"/>
      <c r="M10" s="544"/>
      <c r="N10" s="545"/>
    </row>
    <row r="11" spans="1:23" ht="19.5" customHeight="1" x14ac:dyDescent="0.25">
      <c r="A11" s="546" t="s">
        <v>111</v>
      </c>
      <c r="B11" s="547"/>
      <c r="C11" s="552" t="s">
        <v>338</v>
      </c>
      <c r="D11" s="553"/>
      <c r="E11" s="553"/>
      <c r="F11" s="553"/>
      <c r="G11" s="553"/>
      <c r="H11" s="553"/>
      <c r="I11" s="553"/>
      <c r="J11" s="553"/>
      <c r="K11" s="553"/>
      <c r="L11" s="553"/>
      <c r="M11" s="553"/>
      <c r="N11" s="554"/>
    </row>
    <row r="12" spans="1:23" ht="19.5" customHeight="1" x14ac:dyDescent="0.3">
      <c r="A12" s="548"/>
      <c r="B12" s="549"/>
      <c r="C12" s="555"/>
      <c r="D12" s="556"/>
      <c r="E12" s="556"/>
      <c r="F12" s="556"/>
      <c r="G12" s="556"/>
      <c r="H12" s="556"/>
      <c r="I12" s="556"/>
      <c r="J12" s="556"/>
      <c r="K12" s="556"/>
      <c r="L12" s="556"/>
      <c r="M12" s="556"/>
      <c r="N12" s="557"/>
      <c r="R12" s="145"/>
    </row>
    <row r="13" spans="1:23" ht="22.5" customHeight="1" x14ac:dyDescent="0.3">
      <c r="A13" s="548"/>
      <c r="B13" s="549"/>
      <c r="C13" s="555"/>
      <c r="D13" s="556"/>
      <c r="E13" s="556"/>
      <c r="F13" s="556"/>
      <c r="G13" s="556"/>
      <c r="H13" s="556"/>
      <c r="I13" s="556"/>
      <c r="J13" s="556"/>
      <c r="K13" s="556"/>
      <c r="L13" s="556"/>
      <c r="M13" s="556"/>
      <c r="N13" s="557"/>
      <c r="R13" s="145"/>
    </row>
    <row r="14" spans="1:23" ht="14.4" customHeight="1" x14ac:dyDescent="0.25">
      <c r="A14" s="548"/>
      <c r="B14" s="549"/>
      <c r="C14" s="555"/>
      <c r="D14" s="556"/>
      <c r="E14" s="556"/>
      <c r="F14" s="556"/>
      <c r="G14" s="556"/>
      <c r="H14" s="556"/>
      <c r="I14" s="556"/>
      <c r="J14" s="556"/>
      <c r="K14" s="556"/>
      <c r="L14" s="556"/>
      <c r="M14" s="556"/>
      <c r="N14" s="557"/>
    </row>
    <row r="15" spans="1:23" ht="18.75" hidden="1" customHeight="1" x14ac:dyDescent="0.25">
      <c r="A15" s="548"/>
      <c r="B15" s="549"/>
      <c r="C15" s="555"/>
      <c r="D15" s="556"/>
      <c r="E15" s="556"/>
      <c r="F15" s="556"/>
      <c r="G15" s="556"/>
      <c r="H15" s="556"/>
      <c r="I15" s="556"/>
      <c r="J15" s="556"/>
      <c r="K15" s="556"/>
      <c r="L15" s="556"/>
      <c r="M15" s="556"/>
      <c r="N15" s="557"/>
    </row>
    <row r="16" spans="1:23" ht="16.5" hidden="1" customHeight="1" x14ac:dyDescent="0.25">
      <c r="A16" s="548"/>
      <c r="B16" s="549"/>
      <c r="C16" s="555"/>
      <c r="D16" s="556"/>
      <c r="E16" s="556"/>
      <c r="F16" s="556"/>
      <c r="G16" s="556"/>
      <c r="H16" s="556"/>
      <c r="I16" s="556"/>
      <c r="J16" s="556"/>
      <c r="K16" s="556"/>
      <c r="L16" s="556"/>
      <c r="M16" s="556"/>
      <c r="N16" s="557"/>
    </row>
    <row r="17" spans="1:29" ht="23.25" hidden="1" customHeight="1" x14ac:dyDescent="0.25">
      <c r="A17" s="548"/>
      <c r="B17" s="549"/>
      <c r="C17" s="555"/>
      <c r="D17" s="556"/>
      <c r="E17" s="556"/>
      <c r="F17" s="556"/>
      <c r="G17" s="556"/>
      <c r="H17" s="556"/>
      <c r="I17" s="556"/>
      <c r="J17" s="556"/>
      <c r="K17" s="556"/>
      <c r="L17" s="556"/>
      <c r="M17" s="556"/>
      <c r="N17" s="557"/>
    </row>
    <row r="18" spans="1:29" ht="20.25" hidden="1" customHeight="1" x14ac:dyDescent="0.25">
      <c r="A18" s="548"/>
      <c r="B18" s="549"/>
      <c r="C18" s="555"/>
      <c r="D18" s="556"/>
      <c r="E18" s="556"/>
      <c r="F18" s="556"/>
      <c r="G18" s="556"/>
      <c r="H18" s="556"/>
      <c r="I18" s="556"/>
      <c r="J18" s="556"/>
      <c r="K18" s="556"/>
      <c r="L18" s="556"/>
      <c r="M18" s="556"/>
      <c r="N18" s="557"/>
    </row>
    <row r="19" spans="1:29" ht="13.5" hidden="1" customHeight="1" x14ac:dyDescent="0.25">
      <c r="A19" s="548"/>
      <c r="B19" s="549"/>
      <c r="C19" s="555"/>
      <c r="D19" s="556"/>
      <c r="E19" s="556"/>
      <c r="F19" s="556"/>
      <c r="G19" s="556"/>
      <c r="H19" s="556"/>
      <c r="I19" s="556"/>
      <c r="J19" s="556"/>
      <c r="K19" s="556"/>
      <c r="L19" s="556"/>
      <c r="M19" s="556"/>
      <c r="N19" s="557"/>
    </row>
    <row r="20" spans="1:29" ht="13.5" hidden="1" customHeight="1" x14ac:dyDescent="0.25">
      <c r="A20" s="548"/>
      <c r="B20" s="549"/>
      <c r="C20" s="555"/>
      <c r="D20" s="556"/>
      <c r="E20" s="556"/>
      <c r="F20" s="556"/>
      <c r="G20" s="556"/>
      <c r="H20" s="556"/>
      <c r="I20" s="556"/>
      <c r="J20" s="556"/>
      <c r="K20" s="556"/>
      <c r="L20" s="556"/>
      <c r="M20" s="556"/>
      <c r="N20" s="557"/>
    </row>
    <row r="21" spans="1:29" ht="13.5" hidden="1" customHeight="1" x14ac:dyDescent="0.25">
      <c r="A21" s="548"/>
      <c r="B21" s="549"/>
      <c r="C21" s="555"/>
      <c r="D21" s="556"/>
      <c r="E21" s="556"/>
      <c r="F21" s="556"/>
      <c r="G21" s="556"/>
      <c r="H21" s="556"/>
      <c r="I21" s="556"/>
      <c r="J21" s="556"/>
      <c r="K21" s="556"/>
      <c r="L21" s="556"/>
      <c r="M21" s="556"/>
      <c r="N21" s="557"/>
    </row>
    <row r="22" spans="1:29" ht="13.5" hidden="1" customHeight="1" x14ac:dyDescent="0.25">
      <c r="A22" s="548"/>
      <c r="B22" s="549"/>
      <c r="C22" s="555"/>
      <c r="D22" s="556"/>
      <c r="E22" s="556"/>
      <c r="F22" s="556"/>
      <c r="G22" s="556"/>
      <c r="H22" s="556"/>
      <c r="I22" s="556"/>
      <c r="J22" s="556"/>
      <c r="K22" s="556"/>
      <c r="L22" s="556"/>
      <c r="M22" s="556"/>
      <c r="N22" s="557"/>
    </row>
    <row r="23" spans="1:29" x14ac:dyDescent="0.25">
      <c r="A23" s="550"/>
      <c r="B23" s="551"/>
      <c r="C23" s="558"/>
      <c r="D23" s="559"/>
      <c r="E23" s="559"/>
      <c r="F23" s="559"/>
      <c r="G23" s="559"/>
      <c r="H23" s="559"/>
      <c r="I23" s="559"/>
      <c r="J23" s="559"/>
      <c r="K23" s="559"/>
      <c r="L23" s="559"/>
      <c r="M23" s="559"/>
      <c r="N23" s="560"/>
    </row>
    <row r="24" spans="1:29" ht="18.75" customHeight="1" x14ac:dyDescent="0.25">
      <c r="A24" s="561" t="s">
        <v>113</v>
      </c>
      <c r="B24" s="562"/>
      <c r="C24" s="562"/>
      <c r="D24" s="562"/>
      <c r="E24" s="562"/>
      <c r="F24" s="562"/>
      <c r="G24" s="562"/>
      <c r="H24" s="562"/>
      <c r="I24" s="562"/>
      <c r="J24" s="562"/>
      <c r="K24" s="562"/>
      <c r="L24" s="562"/>
      <c r="M24" s="562"/>
      <c r="N24" s="563"/>
      <c r="R24" s="78"/>
      <c r="S24" s="78"/>
      <c r="T24" s="78"/>
      <c r="U24" s="78"/>
      <c r="V24" s="78"/>
      <c r="W24" s="78"/>
      <c r="X24" s="78"/>
      <c r="Y24" s="78"/>
      <c r="Z24" s="78"/>
      <c r="AA24" s="78"/>
      <c r="AB24" s="78"/>
      <c r="AC24" s="78"/>
    </row>
    <row r="25" spans="1:29" ht="27" customHeight="1" x14ac:dyDescent="0.25">
      <c r="A25" s="79">
        <v>1</v>
      </c>
      <c r="B25" s="477" t="s">
        <v>339</v>
      </c>
      <c r="C25" s="478"/>
      <c r="D25" s="478"/>
      <c r="E25" s="478"/>
      <c r="F25" s="478"/>
      <c r="G25" s="479"/>
      <c r="H25" s="79">
        <v>6</v>
      </c>
      <c r="I25" s="477"/>
      <c r="J25" s="478"/>
      <c r="K25" s="478"/>
      <c r="L25" s="478"/>
      <c r="M25" s="478"/>
      <c r="N25" s="479"/>
      <c r="R25" s="78"/>
      <c r="S25" s="78"/>
      <c r="T25" s="78"/>
      <c r="U25" s="78"/>
      <c r="V25" s="78"/>
      <c r="W25" s="78"/>
      <c r="X25" s="78"/>
      <c r="Y25" s="78"/>
      <c r="Z25" s="78"/>
      <c r="AA25" s="78"/>
      <c r="AB25" s="78"/>
      <c r="AC25" s="78"/>
    </row>
    <row r="26" spans="1:29" ht="27" customHeight="1" x14ac:dyDescent="0.25">
      <c r="A26" s="79">
        <v>2</v>
      </c>
      <c r="B26" s="477" t="s">
        <v>340</v>
      </c>
      <c r="C26" s="478"/>
      <c r="D26" s="478"/>
      <c r="E26" s="478"/>
      <c r="F26" s="478"/>
      <c r="G26" s="479"/>
      <c r="H26" s="79">
        <v>7</v>
      </c>
      <c r="I26" s="477"/>
      <c r="J26" s="478"/>
      <c r="K26" s="478"/>
      <c r="L26" s="478"/>
      <c r="M26" s="478"/>
      <c r="N26" s="479"/>
      <c r="R26" s="78"/>
      <c r="S26" s="78"/>
      <c r="T26" s="78"/>
      <c r="U26" s="78"/>
      <c r="V26" s="78"/>
      <c r="W26" s="78"/>
      <c r="X26" s="78"/>
      <c r="Y26" s="78"/>
      <c r="Z26" s="78"/>
      <c r="AA26" s="78"/>
      <c r="AB26" s="78"/>
      <c r="AC26" s="78"/>
    </row>
    <row r="27" spans="1:29" ht="26.25" customHeight="1" x14ac:dyDescent="0.25">
      <c r="A27" s="79">
        <v>3</v>
      </c>
      <c r="B27" s="477" t="s">
        <v>341</v>
      </c>
      <c r="C27" s="478"/>
      <c r="D27" s="478"/>
      <c r="E27" s="478"/>
      <c r="F27" s="478"/>
      <c r="G27" s="479"/>
      <c r="H27" s="79">
        <v>8</v>
      </c>
      <c r="I27" s="477"/>
      <c r="J27" s="478"/>
      <c r="K27" s="478"/>
      <c r="L27" s="478"/>
      <c r="M27" s="478"/>
      <c r="N27" s="479"/>
      <c r="R27" s="78"/>
      <c r="S27" s="78"/>
      <c r="T27" s="78"/>
      <c r="U27" s="78"/>
      <c r="V27" s="78"/>
      <c r="W27" s="78"/>
      <c r="X27" s="78"/>
      <c r="Y27" s="78"/>
      <c r="Z27" s="78"/>
      <c r="AA27" s="78"/>
      <c r="AB27" s="78"/>
      <c r="AC27" s="78"/>
    </row>
    <row r="28" spans="1:29" ht="33.75" customHeight="1" x14ac:dyDescent="0.25">
      <c r="A28" s="79">
        <v>4</v>
      </c>
      <c r="B28" s="477"/>
      <c r="C28" s="478"/>
      <c r="D28" s="478"/>
      <c r="E28" s="478"/>
      <c r="F28" s="478"/>
      <c r="G28" s="479"/>
      <c r="H28" s="79">
        <v>9</v>
      </c>
      <c r="I28" s="477"/>
      <c r="J28" s="478"/>
      <c r="K28" s="478"/>
      <c r="L28" s="478"/>
      <c r="M28" s="478"/>
      <c r="N28" s="479"/>
    </row>
    <row r="29" spans="1:29" ht="34.5" customHeight="1" x14ac:dyDescent="0.25">
      <c r="A29" s="79">
        <v>5</v>
      </c>
      <c r="B29" s="477"/>
      <c r="C29" s="478"/>
      <c r="D29" s="478"/>
      <c r="E29" s="478"/>
      <c r="F29" s="478"/>
      <c r="G29" s="479"/>
      <c r="H29" s="79">
        <v>10</v>
      </c>
      <c r="I29" s="572"/>
      <c r="J29" s="572"/>
      <c r="K29" s="572"/>
      <c r="L29" s="572"/>
      <c r="M29" s="572"/>
      <c r="N29" s="572"/>
    </row>
    <row r="30" spans="1:29" x14ac:dyDescent="0.25">
      <c r="A30" s="80" t="s">
        <v>10</v>
      </c>
      <c r="B30" s="81"/>
      <c r="C30" s="81"/>
      <c r="D30" s="81"/>
      <c r="E30" s="81"/>
      <c r="F30" s="81"/>
      <c r="G30" s="81"/>
      <c r="H30" s="81"/>
      <c r="I30" s="81"/>
      <c r="J30" s="81"/>
      <c r="K30" s="81"/>
      <c r="L30" s="81"/>
      <c r="M30" s="81"/>
      <c r="N30" s="82"/>
      <c r="O30" s="81"/>
      <c r="P30" s="81"/>
      <c r="Q30" s="81"/>
      <c r="R30" s="82"/>
    </row>
    <row r="31" spans="1:29" x14ac:dyDescent="0.25">
      <c r="A31" s="573" t="s">
        <v>117</v>
      </c>
      <c r="B31" s="574"/>
      <c r="C31" s="574"/>
      <c r="D31" s="574"/>
      <c r="E31" s="574"/>
      <c r="F31" s="574"/>
      <c r="G31" s="574"/>
      <c r="H31" s="575"/>
      <c r="I31" s="561" t="s">
        <v>118</v>
      </c>
      <c r="J31" s="563"/>
      <c r="K31" s="564" t="s">
        <v>119</v>
      </c>
      <c r="L31" s="564"/>
      <c r="M31" s="564" t="s">
        <v>120</v>
      </c>
      <c r="N31" s="564"/>
      <c r="O31" s="564">
        <v>2026</v>
      </c>
      <c r="P31" s="564"/>
      <c r="Q31" s="564">
        <v>2027</v>
      </c>
      <c r="R31" s="564"/>
    </row>
    <row r="32" spans="1:29" x14ac:dyDescent="0.25">
      <c r="A32" s="565"/>
      <c r="B32" s="566"/>
      <c r="C32" s="566"/>
      <c r="D32" s="566"/>
      <c r="E32" s="566"/>
      <c r="F32" s="566"/>
      <c r="G32" s="566"/>
      <c r="H32" s="567"/>
      <c r="I32" s="568"/>
      <c r="J32" s="568"/>
      <c r="K32" s="568"/>
      <c r="L32" s="568"/>
      <c r="M32" s="568"/>
      <c r="N32" s="568"/>
      <c r="O32" s="568"/>
      <c r="P32" s="568"/>
      <c r="Q32" s="568"/>
      <c r="R32" s="568"/>
    </row>
    <row r="33" spans="1:18" x14ac:dyDescent="0.25">
      <c r="A33" s="565"/>
      <c r="B33" s="566"/>
      <c r="C33" s="566"/>
      <c r="D33" s="566"/>
      <c r="E33" s="566"/>
      <c r="F33" s="566"/>
      <c r="G33" s="566"/>
      <c r="H33" s="567"/>
      <c r="I33" s="568"/>
      <c r="J33" s="568"/>
      <c r="K33" s="568"/>
      <c r="L33" s="568"/>
      <c r="M33" s="568"/>
      <c r="N33" s="568"/>
      <c r="O33" s="568"/>
      <c r="P33" s="568"/>
      <c r="Q33" s="568"/>
      <c r="R33" s="568"/>
    </row>
    <row r="34" spans="1:18" x14ac:dyDescent="0.25">
      <c r="A34" s="565"/>
      <c r="B34" s="566"/>
      <c r="C34" s="566"/>
      <c r="D34" s="566"/>
      <c r="E34" s="566"/>
      <c r="F34" s="566"/>
      <c r="G34" s="566"/>
      <c r="H34" s="567"/>
      <c r="I34" s="568"/>
      <c r="J34" s="568"/>
      <c r="K34" s="568"/>
      <c r="L34" s="568"/>
      <c r="M34" s="568"/>
      <c r="N34" s="568"/>
      <c r="O34" s="568"/>
      <c r="P34" s="568"/>
      <c r="Q34" s="568"/>
      <c r="R34" s="568"/>
    </row>
    <row r="35" spans="1:18" x14ac:dyDescent="0.25">
      <c r="A35" s="565"/>
      <c r="B35" s="566"/>
      <c r="C35" s="566"/>
      <c r="D35" s="566"/>
      <c r="E35" s="566"/>
      <c r="F35" s="566"/>
      <c r="G35" s="566"/>
      <c r="H35" s="567"/>
      <c r="I35" s="576"/>
      <c r="J35" s="577"/>
      <c r="K35" s="568"/>
      <c r="L35" s="568"/>
      <c r="M35" s="568"/>
      <c r="N35" s="568"/>
      <c r="O35" s="568"/>
      <c r="P35" s="568"/>
      <c r="Q35" s="568"/>
      <c r="R35" s="568"/>
    </row>
    <row r="36" spans="1:18" x14ac:dyDescent="0.25">
      <c r="A36" s="565"/>
      <c r="B36" s="566"/>
      <c r="C36" s="566"/>
      <c r="D36" s="566"/>
      <c r="E36" s="566"/>
      <c r="F36" s="566"/>
      <c r="G36" s="566"/>
      <c r="H36" s="567"/>
      <c r="I36" s="568"/>
      <c r="J36" s="568"/>
      <c r="K36" s="568"/>
      <c r="L36" s="568"/>
      <c r="M36" s="568"/>
      <c r="N36" s="568"/>
      <c r="O36" s="568"/>
      <c r="P36" s="568"/>
      <c r="Q36" s="568"/>
      <c r="R36" s="568"/>
    </row>
    <row r="37" spans="1:18" x14ac:dyDescent="0.25">
      <c r="A37" s="565"/>
      <c r="B37" s="566"/>
      <c r="C37" s="566"/>
      <c r="D37" s="566"/>
      <c r="E37" s="566"/>
      <c r="F37" s="566"/>
      <c r="G37" s="566"/>
      <c r="H37" s="567"/>
      <c r="I37" s="568"/>
      <c r="J37" s="568"/>
      <c r="K37" s="578"/>
      <c r="L37" s="578"/>
      <c r="M37" s="578"/>
      <c r="N37" s="578"/>
      <c r="O37" s="568"/>
      <c r="P37" s="568"/>
      <c r="Q37" s="568"/>
      <c r="R37" s="568"/>
    </row>
    <row r="38" spans="1:18" s="85" customFormat="1" x14ac:dyDescent="0.25">
      <c r="A38" s="565"/>
      <c r="B38" s="566"/>
      <c r="C38" s="566"/>
      <c r="D38" s="566"/>
      <c r="E38" s="566"/>
      <c r="F38" s="566"/>
      <c r="G38" s="566"/>
      <c r="H38" s="567"/>
      <c r="I38" s="568"/>
      <c r="J38" s="568"/>
      <c r="K38" s="578"/>
      <c r="L38" s="578"/>
      <c r="M38" s="578"/>
      <c r="N38" s="578"/>
      <c r="O38" s="568"/>
      <c r="P38" s="568"/>
      <c r="Q38" s="568"/>
      <c r="R38" s="568"/>
    </row>
    <row r="39" spans="1:18" x14ac:dyDescent="0.25">
      <c r="A39" s="573" t="s">
        <v>121</v>
      </c>
      <c r="B39" s="574"/>
      <c r="C39" s="574"/>
      <c r="D39" s="574"/>
      <c r="E39" s="574"/>
      <c r="F39" s="574"/>
      <c r="G39" s="574"/>
      <c r="H39" s="575"/>
      <c r="I39" s="561" t="s">
        <v>118</v>
      </c>
      <c r="J39" s="563"/>
      <c r="K39" s="564" t="s">
        <v>119</v>
      </c>
      <c r="L39" s="564"/>
      <c r="M39" s="564" t="s">
        <v>120</v>
      </c>
      <c r="N39" s="564"/>
      <c r="O39" s="564">
        <v>2026</v>
      </c>
      <c r="P39" s="564"/>
      <c r="Q39" s="564">
        <v>2027</v>
      </c>
      <c r="R39" s="564"/>
    </row>
    <row r="40" spans="1:18" ht="15.75" customHeight="1" x14ac:dyDescent="0.25">
      <c r="A40" s="565"/>
      <c r="B40" s="566"/>
      <c r="C40" s="566"/>
      <c r="D40" s="566"/>
      <c r="E40" s="566"/>
      <c r="F40" s="566"/>
      <c r="G40" s="566"/>
      <c r="H40" s="567"/>
      <c r="I40" s="579"/>
      <c r="J40" s="568"/>
      <c r="K40" s="579"/>
      <c r="L40" s="568"/>
      <c r="M40" s="568"/>
      <c r="N40" s="568"/>
      <c r="O40" s="579"/>
      <c r="P40" s="568"/>
      <c r="Q40" s="579"/>
      <c r="R40" s="568"/>
    </row>
    <row r="41" spans="1:18" x14ac:dyDescent="0.25">
      <c r="A41" s="565"/>
      <c r="B41" s="566"/>
      <c r="C41" s="566"/>
      <c r="D41" s="566"/>
      <c r="E41" s="566"/>
      <c r="F41" s="566"/>
      <c r="G41" s="566"/>
      <c r="H41" s="567"/>
      <c r="I41" s="579"/>
      <c r="J41" s="568"/>
      <c r="K41" s="579"/>
      <c r="L41" s="568"/>
      <c r="M41" s="568"/>
      <c r="N41" s="568"/>
      <c r="O41" s="579"/>
      <c r="P41" s="568"/>
      <c r="Q41" s="579"/>
      <c r="R41" s="568"/>
    </row>
    <row r="42" spans="1:18" x14ac:dyDescent="0.25">
      <c r="A42" s="565"/>
      <c r="B42" s="566"/>
      <c r="C42" s="566"/>
      <c r="D42" s="566"/>
      <c r="E42" s="566"/>
      <c r="F42" s="566"/>
      <c r="G42" s="566"/>
      <c r="H42" s="567"/>
      <c r="I42" s="579"/>
      <c r="J42" s="568"/>
      <c r="K42" s="579"/>
      <c r="L42" s="568"/>
      <c r="M42" s="568"/>
      <c r="N42" s="568"/>
      <c r="O42" s="579"/>
      <c r="P42" s="568"/>
      <c r="Q42" s="579"/>
      <c r="R42" s="568"/>
    </row>
    <row r="43" spans="1:18" x14ac:dyDescent="0.25">
      <c r="A43" s="565"/>
      <c r="B43" s="566"/>
      <c r="C43" s="566"/>
      <c r="D43" s="566"/>
      <c r="E43" s="566"/>
      <c r="F43" s="566"/>
      <c r="G43" s="566"/>
      <c r="H43" s="567"/>
      <c r="I43" s="579"/>
      <c r="J43" s="568"/>
      <c r="K43" s="579"/>
      <c r="L43" s="568"/>
      <c r="M43" s="568"/>
      <c r="N43" s="568"/>
      <c r="O43" s="579"/>
      <c r="P43" s="568"/>
      <c r="Q43" s="579"/>
      <c r="R43" s="568"/>
    </row>
    <row r="44" spans="1:18" x14ac:dyDescent="0.25">
      <c r="A44" s="565"/>
      <c r="B44" s="566"/>
      <c r="C44" s="566"/>
      <c r="D44" s="566"/>
      <c r="E44" s="566"/>
      <c r="F44" s="566"/>
      <c r="G44" s="566"/>
      <c r="H44" s="567"/>
      <c r="I44" s="579"/>
      <c r="J44" s="568"/>
      <c r="K44" s="579"/>
      <c r="L44" s="568"/>
      <c r="M44" s="568"/>
      <c r="N44" s="568"/>
      <c r="O44" s="579"/>
      <c r="P44" s="568"/>
      <c r="Q44" s="579"/>
      <c r="R44" s="568"/>
    </row>
    <row r="45" spans="1:18" x14ac:dyDescent="0.25">
      <c r="A45" s="565"/>
      <c r="B45" s="566"/>
      <c r="C45" s="566"/>
      <c r="D45" s="566"/>
      <c r="E45" s="566"/>
      <c r="F45" s="566"/>
      <c r="G45" s="566"/>
      <c r="H45" s="567"/>
      <c r="I45" s="579"/>
      <c r="J45" s="568"/>
      <c r="K45" s="579"/>
      <c r="L45" s="568"/>
      <c r="M45" s="568"/>
      <c r="N45" s="568"/>
      <c r="O45" s="579"/>
      <c r="P45" s="568"/>
      <c r="Q45" s="579"/>
      <c r="R45" s="568"/>
    </row>
    <row r="46" spans="1:18" x14ac:dyDescent="0.25">
      <c r="A46" s="565"/>
      <c r="B46" s="566"/>
      <c r="C46" s="566"/>
      <c r="D46" s="566"/>
      <c r="E46" s="566"/>
      <c r="F46" s="566"/>
      <c r="G46" s="566"/>
      <c r="H46" s="567"/>
      <c r="I46" s="579"/>
      <c r="J46" s="568"/>
      <c r="K46" s="579"/>
      <c r="L46" s="568"/>
      <c r="M46" s="568"/>
      <c r="N46" s="568"/>
      <c r="O46" s="579"/>
      <c r="P46" s="568"/>
      <c r="Q46" s="579"/>
      <c r="R46" s="568"/>
    </row>
    <row r="47" spans="1:18" x14ac:dyDescent="0.25">
      <c r="A47" s="565"/>
      <c r="B47" s="566"/>
      <c r="C47" s="566"/>
      <c r="D47" s="566"/>
      <c r="E47" s="566"/>
      <c r="F47" s="566"/>
      <c r="G47" s="566"/>
      <c r="H47" s="567"/>
      <c r="I47" s="579"/>
      <c r="J47" s="568"/>
      <c r="K47" s="579"/>
      <c r="L47" s="568"/>
      <c r="M47" s="568"/>
      <c r="N47" s="568"/>
      <c r="O47" s="579"/>
      <c r="P47" s="568"/>
      <c r="Q47" s="579"/>
      <c r="R47" s="568"/>
    </row>
    <row r="48" spans="1:18" x14ac:dyDescent="0.25">
      <c r="A48" s="573" t="s">
        <v>122</v>
      </c>
      <c r="B48" s="574"/>
      <c r="C48" s="574"/>
      <c r="D48" s="574"/>
      <c r="E48" s="574"/>
      <c r="F48" s="574"/>
      <c r="G48" s="574"/>
      <c r="H48" s="575"/>
      <c r="I48" s="561" t="s">
        <v>118</v>
      </c>
      <c r="J48" s="563"/>
      <c r="K48" s="564" t="s">
        <v>119</v>
      </c>
      <c r="L48" s="564"/>
      <c r="M48" s="564" t="s">
        <v>120</v>
      </c>
      <c r="N48" s="564"/>
      <c r="O48" s="564">
        <v>2026</v>
      </c>
      <c r="P48" s="564"/>
      <c r="Q48" s="564">
        <v>2027</v>
      </c>
      <c r="R48" s="564"/>
    </row>
    <row r="49" spans="1:18" x14ac:dyDescent="0.25">
      <c r="A49" s="565"/>
      <c r="B49" s="566"/>
      <c r="C49" s="566"/>
      <c r="D49" s="566"/>
      <c r="E49" s="566"/>
      <c r="F49" s="566"/>
      <c r="G49" s="566"/>
      <c r="H49" s="567"/>
      <c r="I49" s="582"/>
      <c r="J49" s="582"/>
      <c r="K49" s="568"/>
      <c r="L49" s="568"/>
      <c r="M49" s="568"/>
      <c r="N49" s="568"/>
      <c r="O49" s="582"/>
      <c r="P49" s="582"/>
      <c r="Q49" s="582"/>
      <c r="R49" s="582"/>
    </row>
    <row r="50" spans="1:18" x14ac:dyDescent="0.25">
      <c r="A50" s="565"/>
      <c r="B50" s="566"/>
      <c r="C50" s="566"/>
      <c r="D50" s="566"/>
      <c r="E50" s="566"/>
      <c r="F50" s="566"/>
      <c r="G50" s="566"/>
      <c r="H50" s="567"/>
      <c r="I50" s="580"/>
      <c r="J50" s="581"/>
      <c r="K50" s="582"/>
      <c r="L50" s="582"/>
      <c r="M50" s="568"/>
      <c r="N50" s="568"/>
      <c r="O50" s="580"/>
      <c r="P50" s="581"/>
      <c r="Q50" s="580"/>
      <c r="R50" s="581"/>
    </row>
    <row r="51" spans="1:18" x14ac:dyDescent="0.25">
      <c r="A51" s="565"/>
      <c r="B51" s="566"/>
      <c r="C51" s="566"/>
      <c r="D51" s="566"/>
      <c r="E51" s="566"/>
      <c r="F51" s="566"/>
      <c r="G51" s="566"/>
      <c r="H51" s="567"/>
      <c r="I51" s="582"/>
      <c r="J51" s="582"/>
      <c r="K51" s="568"/>
      <c r="L51" s="568"/>
      <c r="M51" s="568"/>
      <c r="N51" s="568"/>
      <c r="O51" s="568"/>
      <c r="P51" s="568"/>
      <c r="Q51" s="568"/>
      <c r="R51" s="568"/>
    </row>
    <row r="52" spans="1:18" x14ac:dyDescent="0.25">
      <c r="A52" s="565"/>
      <c r="B52" s="566"/>
      <c r="C52" s="566"/>
      <c r="D52" s="566"/>
      <c r="E52" s="566"/>
      <c r="F52" s="566"/>
      <c r="G52" s="566"/>
      <c r="H52" s="567"/>
      <c r="I52" s="568"/>
      <c r="J52" s="568"/>
      <c r="K52" s="568"/>
      <c r="L52" s="568"/>
      <c r="M52" s="568"/>
      <c r="N52" s="568"/>
      <c r="O52" s="568"/>
      <c r="P52" s="568"/>
      <c r="Q52" s="568"/>
      <c r="R52" s="568"/>
    </row>
    <row r="53" spans="1:18" x14ac:dyDescent="0.25">
      <c r="A53" s="565"/>
      <c r="B53" s="566"/>
      <c r="C53" s="566"/>
      <c r="D53" s="566"/>
      <c r="E53" s="566"/>
      <c r="F53" s="566"/>
      <c r="G53" s="566"/>
      <c r="H53" s="567"/>
      <c r="I53" s="568"/>
      <c r="J53" s="568"/>
      <c r="K53" s="568"/>
      <c r="L53" s="568"/>
      <c r="M53" s="568"/>
      <c r="N53" s="568"/>
      <c r="O53" s="568"/>
      <c r="P53" s="568"/>
      <c r="Q53" s="568"/>
      <c r="R53" s="568"/>
    </row>
    <row r="54" spans="1:18" x14ac:dyDescent="0.25">
      <c r="A54" s="573" t="s">
        <v>123</v>
      </c>
      <c r="B54" s="574"/>
      <c r="C54" s="574"/>
      <c r="D54" s="574"/>
      <c r="E54" s="574"/>
      <c r="F54" s="574"/>
      <c r="G54" s="574"/>
      <c r="H54" s="575"/>
      <c r="I54" s="561" t="s">
        <v>118</v>
      </c>
      <c r="J54" s="563"/>
      <c r="K54" s="564" t="s">
        <v>119</v>
      </c>
      <c r="L54" s="564"/>
      <c r="M54" s="564" t="s">
        <v>120</v>
      </c>
      <c r="N54" s="564"/>
      <c r="O54" s="564">
        <v>2026</v>
      </c>
      <c r="P54" s="564"/>
      <c r="Q54" s="564">
        <v>2027</v>
      </c>
      <c r="R54" s="564"/>
    </row>
    <row r="55" spans="1:18" x14ac:dyDescent="0.25">
      <c r="A55" s="583"/>
      <c r="B55" s="584"/>
      <c r="C55" s="584"/>
      <c r="D55" s="584"/>
      <c r="E55" s="584"/>
      <c r="F55" s="584"/>
      <c r="G55" s="584"/>
      <c r="H55" s="585"/>
      <c r="I55" s="568"/>
      <c r="J55" s="568"/>
      <c r="K55" s="568"/>
      <c r="L55" s="568"/>
      <c r="M55" s="568"/>
      <c r="N55" s="568"/>
      <c r="O55" s="568"/>
      <c r="P55" s="568"/>
      <c r="Q55" s="568"/>
      <c r="R55" s="568"/>
    </row>
    <row r="56" spans="1:18" x14ac:dyDescent="0.25">
      <c r="A56" s="583"/>
      <c r="B56" s="584"/>
      <c r="C56" s="584"/>
      <c r="D56" s="584"/>
      <c r="E56" s="584"/>
      <c r="F56" s="584"/>
      <c r="G56" s="584"/>
      <c r="H56" s="585"/>
      <c r="I56" s="568"/>
      <c r="J56" s="568"/>
      <c r="K56" s="568"/>
      <c r="L56" s="568"/>
      <c r="M56" s="568"/>
      <c r="N56" s="568"/>
      <c r="O56" s="568"/>
      <c r="P56" s="568"/>
      <c r="Q56" s="568"/>
      <c r="R56" s="568"/>
    </row>
    <row r="57" spans="1:18" x14ac:dyDescent="0.25">
      <c r="A57" s="583"/>
      <c r="B57" s="584"/>
      <c r="C57" s="584"/>
      <c r="D57" s="584"/>
      <c r="E57" s="584"/>
      <c r="F57" s="584"/>
      <c r="G57" s="584"/>
      <c r="H57" s="585"/>
      <c r="I57" s="586"/>
      <c r="J57" s="568"/>
      <c r="K57" s="568"/>
      <c r="L57" s="568"/>
      <c r="M57" s="568"/>
      <c r="N57" s="568"/>
      <c r="O57" s="586"/>
      <c r="P57" s="568"/>
      <c r="Q57" s="586"/>
      <c r="R57" s="568"/>
    </row>
    <row r="58" spans="1:18" x14ac:dyDescent="0.25">
      <c r="A58" s="583"/>
      <c r="B58" s="584"/>
      <c r="C58" s="584"/>
      <c r="D58" s="584"/>
      <c r="E58" s="584"/>
      <c r="F58" s="584"/>
      <c r="G58" s="584"/>
      <c r="H58" s="585"/>
      <c r="I58" s="568"/>
      <c r="J58" s="568"/>
      <c r="K58" s="568"/>
      <c r="L58" s="568"/>
      <c r="M58" s="568"/>
      <c r="N58" s="568"/>
      <c r="O58" s="568"/>
      <c r="P58" s="568"/>
      <c r="Q58" s="568"/>
      <c r="R58" s="568"/>
    </row>
    <row r="59" spans="1:18" x14ac:dyDescent="0.25">
      <c r="A59" s="583"/>
      <c r="B59" s="584"/>
      <c r="C59" s="584"/>
      <c r="D59" s="584"/>
      <c r="E59" s="584"/>
      <c r="F59" s="584"/>
      <c r="G59" s="584"/>
      <c r="H59" s="585"/>
      <c r="I59" s="568"/>
      <c r="J59" s="568"/>
      <c r="K59" s="568"/>
      <c r="L59" s="568"/>
      <c r="M59" s="568"/>
      <c r="N59" s="568"/>
      <c r="O59" s="568"/>
      <c r="P59" s="568"/>
      <c r="Q59" s="568"/>
      <c r="R59" s="568"/>
    </row>
    <row r="61" spans="1:18" x14ac:dyDescent="0.25">
      <c r="A61" s="587" t="s">
        <v>15</v>
      </c>
      <c r="B61" s="588"/>
      <c r="C61" s="588"/>
      <c r="D61" s="588"/>
      <c r="E61" s="588"/>
      <c r="F61" s="588"/>
      <c r="G61" s="588"/>
      <c r="H61" s="588"/>
      <c r="I61" s="588"/>
      <c r="J61" s="588"/>
      <c r="K61" s="588"/>
      <c r="L61" s="588"/>
      <c r="M61" s="588"/>
      <c r="N61" s="589"/>
    </row>
    <row r="62" spans="1:18" ht="39.75" customHeight="1" x14ac:dyDescent="0.25">
      <c r="A62" s="564" t="s">
        <v>16</v>
      </c>
      <c r="B62" s="564"/>
      <c r="C62" s="88" t="s">
        <v>17</v>
      </c>
      <c r="D62" s="88" t="s">
        <v>18</v>
      </c>
      <c r="E62" s="88" t="s">
        <v>19</v>
      </c>
      <c r="F62" s="88" t="s">
        <v>20</v>
      </c>
      <c r="G62" s="88" t="s">
        <v>21</v>
      </c>
      <c r="H62" s="88" t="s">
        <v>22</v>
      </c>
      <c r="I62" s="88" t="s">
        <v>23</v>
      </c>
      <c r="J62" s="88" t="s">
        <v>24</v>
      </c>
      <c r="K62" s="88" t="s">
        <v>25</v>
      </c>
      <c r="L62" s="88" t="s">
        <v>26</v>
      </c>
      <c r="M62" s="88" t="s">
        <v>27</v>
      </c>
      <c r="N62" s="88" t="s">
        <v>28</v>
      </c>
    </row>
    <row r="63" spans="1:18" ht="12" customHeight="1" x14ac:dyDescent="0.25">
      <c r="A63" s="590">
        <f>IF(A25&gt;0,A25,"")</f>
        <v>1</v>
      </c>
      <c r="B63" s="591"/>
      <c r="C63" s="89"/>
      <c r="D63" s="92"/>
      <c r="E63" s="92"/>
      <c r="F63" s="92"/>
      <c r="G63" s="92"/>
      <c r="H63" s="92"/>
      <c r="I63" s="146"/>
      <c r="J63" s="146"/>
      <c r="K63" s="146"/>
      <c r="L63" s="146"/>
      <c r="M63" s="146"/>
      <c r="N63" s="146"/>
    </row>
    <row r="64" spans="1:18" ht="12" customHeight="1" thickBot="1" x14ac:dyDescent="0.3">
      <c r="A64" s="592"/>
      <c r="B64" s="593"/>
      <c r="C64" s="91"/>
      <c r="D64" s="91"/>
      <c r="E64" s="91"/>
      <c r="F64" s="91"/>
      <c r="G64" s="91"/>
      <c r="H64" s="91"/>
      <c r="I64" s="91"/>
      <c r="J64" s="91"/>
      <c r="K64" s="91"/>
      <c r="L64" s="91"/>
      <c r="M64" s="91"/>
      <c r="N64" s="91"/>
    </row>
    <row r="65" spans="1:15" ht="12" customHeight="1" x14ac:dyDescent="0.25">
      <c r="A65" s="590">
        <f>IF(A26&gt;0,A26,"")</f>
        <v>2</v>
      </c>
      <c r="B65" s="591"/>
      <c r="C65" s="142"/>
      <c r="D65" s="142"/>
      <c r="E65" s="142"/>
      <c r="F65" s="142"/>
      <c r="G65" s="90"/>
      <c r="H65" s="90"/>
      <c r="I65" s="93"/>
      <c r="J65" s="93"/>
      <c r="K65" s="93"/>
      <c r="L65" s="90"/>
      <c r="M65" s="90"/>
      <c r="N65" s="90"/>
    </row>
    <row r="66" spans="1:15" ht="12" customHeight="1" thickBot="1" x14ac:dyDescent="0.3">
      <c r="A66" s="592"/>
      <c r="B66" s="593"/>
      <c r="C66" s="91"/>
      <c r="D66" s="91"/>
      <c r="E66" s="91"/>
      <c r="F66" s="91"/>
      <c r="G66" s="91"/>
      <c r="H66" s="91"/>
      <c r="I66" s="91"/>
      <c r="J66" s="91"/>
      <c r="K66" s="91"/>
      <c r="L66" s="91"/>
      <c r="M66" s="91"/>
      <c r="N66" s="91"/>
    </row>
    <row r="67" spans="1:15" ht="12" customHeight="1" x14ac:dyDescent="0.25">
      <c r="A67" s="590">
        <f>IF(A27&gt;0,A27,"")</f>
        <v>3</v>
      </c>
      <c r="B67" s="591"/>
      <c r="C67" s="90"/>
      <c r="D67" s="142"/>
      <c r="E67" s="90"/>
      <c r="F67" s="90"/>
      <c r="G67" s="90"/>
      <c r="H67" s="90"/>
      <c r="I67" s="90"/>
      <c r="J67" s="90"/>
      <c r="K67" s="90"/>
      <c r="L67" s="93"/>
      <c r="M67" s="93"/>
      <c r="N67" s="93"/>
    </row>
    <row r="68" spans="1:15" ht="12" customHeight="1" thickBot="1" x14ac:dyDescent="0.3">
      <c r="A68" s="592"/>
      <c r="B68" s="593"/>
      <c r="C68" s="91"/>
      <c r="D68" s="91"/>
      <c r="E68" s="91"/>
      <c r="F68" s="91"/>
      <c r="G68" s="91"/>
      <c r="H68" s="91"/>
      <c r="I68" s="91"/>
      <c r="J68" s="91"/>
      <c r="K68" s="91"/>
      <c r="L68" s="91"/>
      <c r="M68" s="91"/>
      <c r="N68" s="91"/>
    </row>
    <row r="69" spans="1:15" ht="12" customHeight="1" x14ac:dyDescent="0.25">
      <c r="A69" s="590">
        <v>4</v>
      </c>
      <c r="B69" s="591"/>
      <c r="C69" s="90"/>
      <c r="D69" s="90"/>
      <c r="E69" s="90"/>
      <c r="F69" s="90"/>
      <c r="G69" s="90"/>
      <c r="H69" s="90"/>
      <c r="I69" s="90"/>
      <c r="J69" s="90"/>
      <c r="K69" s="90"/>
      <c r="L69" s="90"/>
      <c r="M69" s="90"/>
      <c r="N69" s="90"/>
    </row>
    <row r="70" spans="1:15" ht="12" customHeight="1" thickBot="1" x14ac:dyDescent="0.3">
      <c r="A70" s="592"/>
      <c r="B70" s="593"/>
      <c r="C70" s="91"/>
      <c r="D70" s="91"/>
      <c r="E70" s="91"/>
      <c r="F70" s="91"/>
      <c r="G70" s="91"/>
      <c r="H70" s="91"/>
      <c r="I70" s="91"/>
      <c r="J70" s="91"/>
      <c r="K70" s="91"/>
      <c r="L70" s="91"/>
      <c r="M70" s="91"/>
      <c r="N70" s="91"/>
    </row>
    <row r="71" spans="1:15" ht="12" customHeight="1" thickBot="1" x14ac:dyDescent="0.3">
      <c r="A71" s="590">
        <v>5</v>
      </c>
      <c r="B71" s="591"/>
      <c r="C71" s="90"/>
      <c r="D71" s="90"/>
      <c r="E71" s="90"/>
      <c r="F71" s="90"/>
      <c r="G71" s="90"/>
      <c r="H71" s="90"/>
      <c r="I71" s="90"/>
      <c r="J71" s="90"/>
      <c r="K71" s="90"/>
      <c r="L71" s="90"/>
      <c r="M71" s="90"/>
      <c r="N71" s="91"/>
    </row>
    <row r="72" spans="1:15" ht="12" customHeight="1" thickBot="1" x14ac:dyDescent="0.3">
      <c r="A72" s="592"/>
      <c r="B72" s="593"/>
      <c r="C72" s="91"/>
      <c r="D72" s="91"/>
      <c r="E72" s="91"/>
      <c r="F72" s="91"/>
      <c r="G72" s="91"/>
      <c r="H72" s="91"/>
      <c r="I72" s="91"/>
      <c r="J72" s="91"/>
      <c r="K72" s="91"/>
      <c r="L72" s="91"/>
      <c r="M72" s="91"/>
      <c r="N72" s="91"/>
    </row>
    <row r="73" spans="1:15" ht="12" customHeight="1" x14ac:dyDescent="0.25">
      <c r="A73" s="590">
        <v>6</v>
      </c>
      <c r="B73" s="591"/>
      <c r="C73" s="90"/>
      <c r="D73" s="90"/>
      <c r="E73" s="90"/>
      <c r="F73" s="90"/>
      <c r="G73" s="90"/>
      <c r="H73" s="90"/>
      <c r="I73" s="90"/>
      <c r="J73" s="90"/>
      <c r="K73" s="90"/>
      <c r="L73" s="90"/>
      <c r="M73" s="90"/>
      <c r="N73" s="90"/>
    </row>
    <row r="74" spans="1:15" ht="12" customHeight="1" thickBot="1" x14ac:dyDescent="0.3">
      <c r="A74" s="592"/>
      <c r="B74" s="593"/>
      <c r="C74" s="91"/>
      <c r="D74" s="91"/>
      <c r="E74" s="91"/>
      <c r="F74" s="91"/>
      <c r="G74" s="91"/>
      <c r="H74" s="91"/>
      <c r="I74" s="91"/>
      <c r="J74" s="91"/>
      <c r="K74" s="91"/>
      <c r="L74" s="91"/>
      <c r="M74" s="91"/>
      <c r="N74" s="91"/>
    </row>
    <row r="75" spans="1:15" ht="12" customHeight="1" x14ac:dyDescent="0.25">
      <c r="A75" s="590">
        <v>7</v>
      </c>
      <c r="B75" s="591"/>
      <c r="C75" s="90"/>
      <c r="D75" s="90"/>
      <c r="E75" s="90"/>
      <c r="F75" s="90"/>
      <c r="G75" s="90"/>
      <c r="H75" s="90"/>
      <c r="I75" s="90"/>
      <c r="J75" s="90"/>
      <c r="K75" s="90"/>
      <c r="L75" s="90"/>
      <c r="M75" s="90"/>
      <c r="N75" s="90"/>
    </row>
    <row r="76" spans="1:15" ht="12" customHeight="1" thickBot="1" x14ac:dyDescent="0.3">
      <c r="A76" s="592"/>
      <c r="B76" s="593"/>
      <c r="C76" s="91"/>
      <c r="D76" s="91"/>
      <c r="E76" s="91"/>
      <c r="F76" s="91"/>
      <c r="G76" s="91"/>
      <c r="H76" s="91"/>
      <c r="I76" s="91"/>
      <c r="J76" s="91"/>
      <c r="K76" s="91"/>
      <c r="L76" s="91"/>
      <c r="M76" s="91"/>
      <c r="N76" s="91"/>
    </row>
    <row r="77" spans="1:15" ht="12" customHeight="1" x14ac:dyDescent="0.25">
      <c r="A77" s="590">
        <v>8</v>
      </c>
      <c r="B77" s="591"/>
      <c r="C77" s="90"/>
      <c r="D77" s="90"/>
      <c r="E77" s="90"/>
      <c r="F77" s="90"/>
      <c r="G77" s="90"/>
      <c r="H77" s="90"/>
      <c r="I77" s="90"/>
      <c r="J77" s="90"/>
      <c r="K77" s="90"/>
      <c r="L77" s="90"/>
      <c r="M77" s="90"/>
      <c r="N77" s="94"/>
      <c r="O77" s="95"/>
    </row>
    <row r="78" spans="1:15" ht="12" customHeight="1" thickBot="1" x14ac:dyDescent="0.3">
      <c r="A78" s="592"/>
      <c r="B78" s="593"/>
      <c r="C78" s="91"/>
      <c r="D78" s="91"/>
      <c r="E78" s="91"/>
      <c r="F78" s="91"/>
      <c r="G78" s="91"/>
      <c r="H78" s="91"/>
      <c r="I78" s="91"/>
      <c r="J78" s="91"/>
      <c r="K78" s="91"/>
      <c r="L78" s="91"/>
      <c r="M78" s="91"/>
      <c r="N78" s="91"/>
    </row>
    <row r="79" spans="1:15" ht="12" customHeight="1" x14ac:dyDescent="0.25">
      <c r="A79" s="590">
        <v>9</v>
      </c>
      <c r="B79" s="591"/>
      <c r="C79" s="90"/>
      <c r="D79" s="90"/>
      <c r="E79" s="90"/>
      <c r="F79" s="90"/>
      <c r="G79" s="90"/>
      <c r="H79" s="90"/>
      <c r="I79" s="90"/>
      <c r="J79" s="90"/>
      <c r="K79" s="90"/>
      <c r="L79" s="90"/>
      <c r="M79" s="90"/>
      <c r="N79" s="90"/>
    </row>
    <row r="80" spans="1:15" ht="12" customHeight="1" thickBot="1" x14ac:dyDescent="0.3">
      <c r="A80" s="592"/>
      <c r="B80" s="593"/>
      <c r="C80" s="91"/>
      <c r="D80" s="91"/>
      <c r="E80" s="91"/>
      <c r="F80" s="91"/>
      <c r="G80" s="91"/>
      <c r="H80" s="91"/>
      <c r="I80" s="91"/>
      <c r="J80" s="91"/>
      <c r="K80" s="91"/>
      <c r="L80" s="91"/>
      <c r="M80" s="91"/>
      <c r="N80" s="91"/>
    </row>
    <row r="81" spans="1:14" ht="12" customHeight="1" x14ac:dyDescent="0.25">
      <c r="A81" s="590">
        <v>10</v>
      </c>
      <c r="B81" s="591"/>
      <c r="C81" s="90"/>
      <c r="D81" s="90"/>
      <c r="E81" s="90"/>
      <c r="F81" s="90"/>
      <c r="G81" s="90"/>
      <c r="H81" s="90"/>
      <c r="I81" s="90"/>
      <c r="J81" s="90"/>
      <c r="K81" s="90"/>
      <c r="L81" s="90"/>
      <c r="M81" s="90"/>
      <c r="N81" s="90"/>
    </row>
    <row r="82" spans="1:14" ht="12" customHeight="1" thickBot="1" x14ac:dyDescent="0.3">
      <c r="A82" s="592"/>
      <c r="B82" s="593"/>
      <c r="C82" s="91"/>
      <c r="D82" s="91"/>
      <c r="E82" s="91"/>
      <c r="F82" s="91"/>
      <c r="G82" s="91"/>
      <c r="H82" s="91"/>
      <c r="I82" s="91"/>
      <c r="J82" s="91"/>
      <c r="K82" s="91"/>
      <c r="L82" s="91"/>
      <c r="M82" s="91"/>
      <c r="N82" s="91"/>
    </row>
    <row r="83" spans="1:14" x14ac:dyDescent="0.25">
      <c r="A83" s="594" t="s">
        <v>124</v>
      </c>
      <c r="B83" s="595"/>
      <c r="C83" s="595"/>
      <c r="D83" s="595"/>
      <c r="E83" s="596"/>
      <c r="F83" s="481"/>
      <c r="G83" s="483"/>
      <c r="H83" s="597" t="s">
        <v>124</v>
      </c>
      <c r="I83" s="597"/>
      <c r="J83" s="597"/>
      <c r="K83" s="597"/>
      <c r="L83" s="597"/>
      <c r="M83" s="598"/>
      <c r="N83" s="598"/>
    </row>
    <row r="84" spans="1:14" x14ac:dyDescent="0.25">
      <c r="A84" s="599" t="s">
        <v>125</v>
      </c>
      <c r="B84" s="600"/>
      <c r="C84" s="600"/>
      <c r="D84" s="600"/>
      <c r="E84" s="601"/>
      <c r="F84" s="481"/>
      <c r="G84" s="483"/>
      <c r="H84" s="597" t="s">
        <v>125</v>
      </c>
      <c r="I84" s="597"/>
      <c r="J84" s="597"/>
      <c r="K84" s="597"/>
      <c r="L84" s="597"/>
      <c r="M84" s="598"/>
      <c r="N84" s="598"/>
    </row>
    <row r="85" spans="1:14" x14ac:dyDescent="0.25">
      <c r="A85" s="97"/>
      <c r="B85" s="97"/>
      <c r="C85" s="97"/>
      <c r="D85" s="97"/>
      <c r="E85" s="97"/>
      <c r="F85" s="97"/>
      <c r="G85" s="97"/>
      <c r="H85" s="97"/>
      <c r="I85" s="97"/>
      <c r="J85" s="97"/>
      <c r="K85" s="97"/>
      <c r="L85" s="97"/>
      <c r="M85" s="97"/>
      <c r="N85" s="97"/>
    </row>
    <row r="86" spans="1:14" x14ac:dyDescent="0.25">
      <c r="A86" s="611" t="s">
        <v>126</v>
      </c>
      <c r="B86" s="612"/>
      <c r="C86" s="612"/>
      <c r="D86" s="612"/>
      <c r="E86" s="612"/>
      <c r="F86" s="612"/>
      <c r="G86" s="613"/>
      <c r="H86" s="614" t="s">
        <v>126</v>
      </c>
      <c r="I86" s="614"/>
      <c r="J86" s="614"/>
      <c r="K86" s="614"/>
      <c r="L86" s="614"/>
      <c r="M86" s="614"/>
      <c r="N86" s="614"/>
    </row>
    <row r="87" spans="1:14" x14ac:dyDescent="0.25">
      <c r="A87" s="597" t="s">
        <v>127</v>
      </c>
      <c r="B87" s="597"/>
      <c r="C87" s="602"/>
      <c r="D87" s="603"/>
      <c r="E87" s="603"/>
      <c r="F87" s="603"/>
      <c r="G87" s="604"/>
      <c r="H87" s="597" t="s">
        <v>128</v>
      </c>
      <c r="I87" s="597"/>
      <c r="J87" s="602"/>
      <c r="K87" s="603"/>
      <c r="L87" s="603"/>
      <c r="M87" s="603"/>
      <c r="N87" s="604"/>
    </row>
    <row r="88" spans="1:14" x14ac:dyDescent="0.25">
      <c r="A88" s="597"/>
      <c r="B88" s="597"/>
      <c r="C88" s="605"/>
      <c r="D88" s="606"/>
      <c r="E88" s="606"/>
      <c r="F88" s="606"/>
      <c r="G88" s="607"/>
      <c r="H88" s="597"/>
      <c r="I88" s="597"/>
      <c r="J88" s="605"/>
      <c r="K88" s="606"/>
      <c r="L88" s="606"/>
      <c r="M88" s="606"/>
      <c r="N88" s="607"/>
    </row>
    <row r="89" spans="1:14" x14ac:dyDescent="0.25">
      <c r="A89" s="597"/>
      <c r="B89" s="597"/>
      <c r="C89" s="608"/>
      <c r="D89" s="609"/>
      <c r="E89" s="609"/>
      <c r="F89" s="609"/>
      <c r="G89" s="610"/>
      <c r="H89" s="597"/>
      <c r="I89" s="597"/>
      <c r="J89" s="608"/>
      <c r="K89" s="609"/>
      <c r="L89" s="609"/>
      <c r="M89" s="609"/>
      <c r="N89" s="610"/>
    </row>
    <row r="90" spans="1:14" x14ac:dyDescent="0.25">
      <c r="A90" s="597" t="s">
        <v>129</v>
      </c>
      <c r="B90" s="597"/>
      <c r="C90" s="602"/>
      <c r="D90" s="603"/>
      <c r="E90" s="603"/>
      <c r="F90" s="603"/>
      <c r="G90" s="604"/>
      <c r="H90" s="597" t="s">
        <v>129</v>
      </c>
      <c r="I90" s="597"/>
      <c r="J90" s="602"/>
      <c r="K90" s="603"/>
      <c r="L90" s="603"/>
      <c r="M90" s="603"/>
      <c r="N90" s="604"/>
    </row>
    <row r="91" spans="1:14" x14ac:dyDescent="0.25">
      <c r="A91" s="597"/>
      <c r="B91" s="597"/>
      <c r="C91" s="605"/>
      <c r="D91" s="606"/>
      <c r="E91" s="606"/>
      <c r="F91" s="606"/>
      <c r="G91" s="607"/>
      <c r="H91" s="597"/>
      <c r="I91" s="597"/>
      <c r="J91" s="605"/>
      <c r="K91" s="606"/>
      <c r="L91" s="606"/>
      <c r="M91" s="606"/>
      <c r="N91" s="607"/>
    </row>
    <row r="92" spans="1:14" x14ac:dyDescent="0.25">
      <c r="A92" s="597"/>
      <c r="B92" s="597"/>
      <c r="C92" s="608"/>
      <c r="D92" s="609"/>
      <c r="E92" s="609"/>
      <c r="F92" s="609"/>
      <c r="G92" s="610"/>
      <c r="H92" s="597"/>
      <c r="I92" s="597"/>
      <c r="J92" s="608"/>
      <c r="K92" s="609"/>
      <c r="L92" s="609"/>
      <c r="M92" s="609"/>
      <c r="N92" s="610"/>
    </row>
    <row r="93" spans="1:14" x14ac:dyDescent="0.25">
      <c r="A93" s="611" t="s">
        <v>130</v>
      </c>
      <c r="B93" s="612"/>
      <c r="C93" s="612"/>
      <c r="D93" s="612"/>
      <c r="E93" s="612"/>
      <c r="F93" s="612"/>
      <c r="G93" s="613"/>
      <c r="H93" s="614" t="s">
        <v>130</v>
      </c>
      <c r="I93" s="614"/>
      <c r="J93" s="614"/>
      <c r="K93" s="614"/>
      <c r="L93" s="614"/>
      <c r="M93" s="614"/>
      <c r="N93" s="614"/>
    </row>
    <row r="94" spans="1:14" x14ac:dyDescent="0.25">
      <c r="A94" s="597" t="s">
        <v>131</v>
      </c>
      <c r="B94" s="597"/>
      <c r="C94" s="602"/>
      <c r="D94" s="603"/>
      <c r="E94" s="603"/>
      <c r="F94" s="603"/>
      <c r="G94" s="604"/>
      <c r="H94" s="597" t="s">
        <v>132</v>
      </c>
      <c r="I94" s="597"/>
      <c r="J94" s="602"/>
      <c r="K94" s="603"/>
      <c r="L94" s="603"/>
      <c r="M94" s="603"/>
      <c r="N94" s="604"/>
    </row>
    <row r="95" spans="1:14" x14ac:dyDescent="0.25">
      <c r="A95" s="597"/>
      <c r="B95" s="597"/>
      <c r="C95" s="605"/>
      <c r="D95" s="606"/>
      <c r="E95" s="606"/>
      <c r="F95" s="606"/>
      <c r="G95" s="607"/>
      <c r="H95" s="597"/>
      <c r="I95" s="597"/>
      <c r="J95" s="605"/>
      <c r="K95" s="606"/>
      <c r="L95" s="606"/>
      <c r="M95" s="606"/>
      <c r="N95" s="607"/>
    </row>
    <row r="96" spans="1:14" x14ac:dyDescent="0.25">
      <c r="A96" s="597"/>
      <c r="B96" s="597"/>
      <c r="C96" s="608"/>
      <c r="D96" s="609"/>
      <c r="E96" s="609"/>
      <c r="F96" s="609"/>
      <c r="G96" s="610"/>
      <c r="H96" s="597"/>
      <c r="I96" s="597"/>
      <c r="J96" s="608"/>
      <c r="K96" s="609"/>
      <c r="L96" s="609"/>
      <c r="M96" s="609"/>
      <c r="N96" s="610"/>
    </row>
    <row r="97" spans="1:14" x14ac:dyDescent="0.25">
      <c r="A97" s="597" t="s">
        <v>133</v>
      </c>
      <c r="B97" s="597"/>
      <c r="C97" s="602"/>
      <c r="D97" s="603"/>
      <c r="E97" s="603"/>
      <c r="F97" s="603"/>
      <c r="G97" s="604"/>
      <c r="H97" s="597" t="s">
        <v>133</v>
      </c>
      <c r="I97" s="597"/>
      <c r="J97" s="602"/>
      <c r="K97" s="603"/>
      <c r="L97" s="603"/>
      <c r="M97" s="603"/>
      <c r="N97" s="604"/>
    </row>
    <row r="98" spans="1:14" x14ac:dyDescent="0.25">
      <c r="A98" s="597"/>
      <c r="B98" s="597"/>
      <c r="C98" s="605"/>
      <c r="D98" s="606"/>
      <c r="E98" s="606"/>
      <c r="F98" s="606"/>
      <c r="G98" s="607"/>
      <c r="H98" s="597"/>
      <c r="I98" s="597"/>
      <c r="J98" s="605"/>
      <c r="K98" s="606"/>
      <c r="L98" s="606"/>
      <c r="M98" s="606"/>
      <c r="N98" s="607"/>
    </row>
    <row r="99" spans="1:14" x14ac:dyDescent="0.25">
      <c r="A99" s="597"/>
      <c r="B99" s="597"/>
      <c r="C99" s="608"/>
      <c r="D99" s="609"/>
      <c r="E99" s="609"/>
      <c r="F99" s="609"/>
      <c r="G99" s="610"/>
      <c r="H99" s="597"/>
      <c r="I99" s="597"/>
      <c r="J99" s="608"/>
      <c r="K99" s="609"/>
      <c r="L99" s="609"/>
      <c r="M99" s="609"/>
      <c r="N99" s="610"/>
    </row>
    <row r="100" spans="1:14" x14ac:dyDescent="0.25">
      <c r="A100" s="97"/>
      <c r="B100" s="97"/>
      <c r="C100" s="97"/>
      <c r="D100" s="97"/>
      <c r="E100" s="97"/>
      <c r="F100" s="97"/>
      <c r="G100" s="97"/>
      <c r="H100" s="97"/>
      <c r="I100" s="97"/>
      <c r="J100" s="97"/>
      <c r="K100" s="97"/>
      <c r="L100" s="97"/>
      <c r="M100" s="97"/>
      <c r="N100" s="97"/>
    </row>
    <row r="101" spans="1:14" x14ac:dyDescent="0.25">
      <c r="A101" s="611" t="s">
        <v>37</v>
      </c>
      <c r="B101" s="612"/>
      <c r="C101" s="612"/>
      <c r="D101" s="612"/>
      <c r="E101" s="612"/>
      <c r="F101" s="612"/>
      <c r="G101" s="612"/>
      <c r="H101" s="612"/>
      <c r="I101" s="612"/>
      <c r="J101" s="612"/>
      <c r="K101" s="612"/>
      <c r="L101" s="612"/>
      <c r="M101" s="612"/>
      <c r="N101" s="613"/>
    </row>
    <row r="102" spans="1:14" ht="31.5" customHeight="1" x14ac:dyDescent="0.25">
      <c r="A102" s="98" t="s">
        <v>29</v>
      </c>
      <c r="B102" s="615" t="s">
        <v>30</v>
      </c>
      <c r="C102" s="616"/>
      <c r="D102" s="616"/>
      <c r="E102" s="616"/>
      <c r="F102" s="617"/>
      <c r="G102" s="618" t="s">
        <v>134</v>
      </c>
      <c r="H102" s="618"/>
      <c r="I102" s="618" t="s">
        <v>135</v>
      </c>
      <c r="J102" s="618"/>
      <c r="K102" s="618" t="s">
        <v>136</v>
      </c>
      <c r="L102" s="618"/>
      <c r="M102" s="619" t="s">
        <v>137</v>
      </c>
      <c r="N102" s="619"/>
    </row>
    <row r="103" spans="1:14" x14ac:dyDescent="0.25">
      <c r="A103" s="96" t="s">
        <v>237</v>
      </c>
      <c r="B103" s="481" t="s">
        <v>289</v>
      </c>
      <c r="C103" s="482"/>
      <c r="D103" s="482"/>
      <c r="E103" s="482"/>
      <c r="F103" s="483"/>
      <c r="G103" s="484"/>
      <c r="H103" s="485"/>
      <c r="I103" s="486"/>
      <c r="J103" s="486"/>
      <c r="K103" s="486">
        <v>20</v>
      </c>
      <c r="L103" s="486"/>
      <c r="M103" s="621"/>
      <c r="N103" s="621"/>
    </row>
    <row r="104" spans="1:14" x14ac:dyDescent="0.25">
      <c r="A104" s="96" t="s">
        <v>257</v>
      </c>
      <c r="B104" s="481" t="s">
        <v>323</v>
      </c>
      <c r="C104" s="482"/>
      <c r="D104" s="482"/>
      <c r="E104" s="482"/>
      <c r="F104" s="483"/>
      <c r="G104" s="484"/>
      <c r="H104" s="485"/>
      <c r="I104" s="486"/>
      <c r="J104" s="486"/>
      <c r="K104" s="486">
        <v>50</v>
      </c>
      <c r="L104" s="486"/>
      <c r="M104" s="621"/>
      <c r="N104" s="621"/>
    </row>
    <row r="105" spans="1:14" x14ac:dyDescent="0.25">
      <c r="A105" s="96" t="s">
        <v>257</v>
      </c>
      <c r="B105" s="481" t="s">
        <v>322</v>
      </c>
      <c r="C105" s="482"/>
      <c r="D105" s="482"/>
      <c r="E105" s="482"/>
      <c r="F105" s="483"/>
      <c r="G105" s="484"/>
      <c r="H105" s="485"/>
      <c r="I105" s="486" t="s">
        <v>342</v>
      </c>
      <c r="J105" s="486"/>
      <c r="K105" s="486">
        <v>30</v>
      </c>
      <c r="L105" s="486"/>
      <c r="M105" s="621"/>
      <c r="N105" s="621"/>
    </row>
    <row r="106" spans="1:14" x14ac:dyDescent="0.25">
      <c r="A106" s="96"/>
      <c r="B106" s="481"/>
      <c r="C106" s="482"/>
      <c r="D106" s="482"/>
      <c r="E106" s="482"/>
      <c r="F106" s="483"/>
      <c r="G106" s="484"/>
      <c r="H106" s="485"/>
      <c r="I106" s="486"/>
      <c r="J106" s="486"/>
      <c r="K106" s="490"/>
      <c r="L106" s="486"/>
      <c r="M106" s="621"/>
      <c r="N106" s="621"/>
    </row>
    <row r="107" spans="1:14" x14ac:dyDescent="0.25">
      <c r="A107" s="96"/>
      <c r="B107" s="481"/>
      <c r="C107" s="482"/>
      <c r="D107" s="482"/>
      <c r="E107" s="482"/>
      <c r="F107" s="483"/>
      <c r="G107" s="484"/>
      <c r="H107" s="485"/>
      <c r="I107" s="486"/>
      <c r="J107" s="486"/>
      <c r="K107" s="486"/>
      <c r="L107" s="486"/>
      <c r="M107" s="621"/>
      <c r="N107" s="621"/>
    </row>
    <row r="108" spans="1:14" x14ac:dyDescent="0.25">
      <c r="A108" s="96"/>
      <c r="B108" s="481"/>
      <c r="C108" s="482"/>
      <c r="D108" s="482"/>
      <c r="E108" s="482"/>
      <c r="F108" s="483"/>
      <c r="G108" s="484"/>
      <c r="H108" s="485"/>
      <c r="I108" s="486"/>
      <c r="J108" s="486"/>
      <c r="K108" s="486"/>
      <c r="L108" s="486"/>
      <c r="M108" s="621"/>
      <c r="N108" s="621"/>
    </row>
    <row r="109" spans="1:14" x14ac:dyDescent="0.25">
      <c r="A109" s="96"/>
      <c r="B109" s="481"/>
      <c r="C109" s="482"/>
      <c r="D109" s="482"/>
      <c r="E109" s="482"/>
      <c r="F109" s="483"/>
      <c r="G109" s="484"/>
      <c r="H109" s="485"/>
      <c r="I109" s="486"/>
      <c r="J109" s="486"/>
      <c r="K109" s="486"/>
      <c r="L109" s="486"/>
      <c r="M109" s="621"/>
      <c r="N109" s="621"/>
    </row>
    <row r="110" spans="1:14" x14ac:dyDescent="0.25">
      <c r="A110" s="96"/>
      <c r="B110" s="481"/>
      <c r="C110" s="482"/>
      <c r="D110" s="482"/>
      <c r="E110" s="482"/>
      <c r="F110" s="483"/>
      <c r="G110" s="484"/>
      <c r="H110" s="485"/>
      <c r="I110" s="486"/>
      <c r="J110" s="486"/>
      <c r="K110" s="486"/>
      <c r="L110" s="486"/>
      <c r="M110" s="621"/>
      <c r="N110" s="621"/>
    </row>
    <row r="111" spans="1:14" x14ac:dyDescent="0.25">
      <c r="A111" s="96"/>
      <c r="B111" s="481"/>
      <c r="C111" s="482"/>
      <c r="D111" s="482"/>
      <c r="E111" s="482"/>
      <c r="F111" s="483"/>
      <c r="G111" s="484"/>
      <c r="H111" s="485"/>
      <c r="I111" s="486"/>
      <c r="J111" s="486"/>
      <c r="K111" s="486"/>
      <c r="L111" s="486"/>
      <c r="M111" s="621"/>
      <c r="N111" s="621"/>
    </row>
    <row r="112" spans="1:14" x14ac:dyDescent="0.25">
      <c r="A112" s="96"/>
      <c r="B112" s="481"/>
      <c r="C112" s="482"/>
      <c r="D112" s="482"/>
      <c r="E112" s="482"/>
      <c r="F112" s="483"/>
      <c r="G112" s="484"/>
      <c r="H112" s="485"/>
      <c r="I112" s="486"/>
      <c r="J112" s="486"/>
      <c r="K112" s="486"/>
      <c r="L112" s="486"/>
      <c r="M112" s="621"/>
      <c r="N112" s="621"/>
    </row>
    <row r="113" spans="1:16" x14ac:dyDescent="0.25">
      <c r="A113" s="96"/>
      <c r="B113" s="481"/>
      <c r="C113" s="482"/>
      <c r="D113" s="482"/>
      <c r="E113" s="482"/>
      <c r="F113" s="483"/>
      <c r="G113" s="484"/>
      <c r="H113" s="485"/>
      <c r="I113" s="486"/>
      <c r="J113" s="486"/>
      <c r="K113" s="486"/>
      <c r="L113" s="486"/>
      <c r="M113" s="621"/>
      <c r="N113" s="621"/>
    </row>
    <row r="114" spans="1:16" x14ac:dyDescent="0.25">
      <c r="A114" s="96"/>
      <c r="B114" s="481"/>
      <c r="C114" s="482"/>
      <c r="D114" s="482"/>
      <c r="E114" s="482"/>
      <c r="F114" s="483"/>
      <c r="G114" s="484"/>
      <c r="H114" s="485"/>
      <c r="I114" s="486"/>
      <c r="J114" s="486"/>
      <c r="K114" s="486"/>
      <c r="L114" s="486"/>
      <c r="M114" s="621"/>
      <c r="N114" s="621"/>
    </row>
    <row r="115" spans="1:16" x14ac:dyDescent="0.25">
      <c r="A115" s="96"/>
      <c r="B115" s="481"/>
      <c r="C115" s="482"/>
      <c r="D115" s="482"/>
      <c r="E115" s="482"/>
      <c r="F115" s="483"/>
      <c r="G115" s="484"/>
      <c r="H115" s="485"/>
      <c r="I115" s="486"/>
      <c r="J115" s="486"/>
      <c r="K115" s="486"/>
      <c r="L115" s="486"/>
      <c r="M115" s="621"/>
      <c r="N115" s="621"/>
    </row>
    <row r="116" spans="1:16" x14ac:dyDescent="0.25">
      <c r="A116" s="99">
        <f>COUNTA(B103:F115)</f>
        <v>3</v>
      </c>
      <c r="B116" s="622" t="s">
        <v>146</v>
      </c>
      <c r="C116" s="622"/>
      <c r="D116" s="622"/>
      <c r="E116" s="622"/>
      <c r="F116" s="622"/>
      <c r="G116" s="622"/>
      <c r="H116" s="622"/>
      <c r="I116" s="622"/>
      <c r="J116" s="622"/>
      <c r="K116" s="622"/>
      <c r="L116" s="623"/>
      <c r="M116" s="624"/>
      <c r="N116" s="624"/>
    </row>
    <row r="117" spans="1:16" x14ac:dyDescent="0.25">
      <c r="A117" s="97"/>
      <c r="B117" s="97"/>
      <c r="C117" s="97"/>
      <c r="D117" s="97"/>
      <c r="E117" s="97"/>
      <c r="F117" s="97"/>
      <c r="G117" s="97"/>
      <c r="H117" s="97"/>
      <c r="I117" s="97"/>
      <c r="J117" s="97"/>
      <c r="K117" s="97"/>
      <c r="L117" s="97"/>
      <c r="M117" s="97"/>
      <c r="N117" s="97"/>
    </row>
    <row r="118" spans="1:16" x14ac:dyDescent="0.25">
      <c r="A118" s="611" t="s">
        <v>147</v>
      </c>
      <c r="B118" s="612"/>
      <c r="C118" s="612"/>
      <c r="D118" s="612"/>
      <c r="E118" s="612"/>
      <c r="F118" s="612"/>
      <c r="G118" s="612"/>
      <c r="H118" s="612"/>
      <c r="I118" s="612"/>
      <c r="J118" s="612"/>
      <c r="K118" s="612"/>
      <c r="L118" s="612"/>
      <c r="M118" s="612"/>
      <c r="N118" s="613"/>
    </row>
    <row r="119" spans="1:16" x14ac:dyDescent="0.25">
      <c r="A119" s="599" t="s">
        <v>148</v>
      </c>
      <c r="B119" s="600"/>
      <c r="C119" s="600"/>
      <c r="D119" s="601"/>
      <c r="E119" s="599" t="s">
        <v>149</v>
      </c>
      <c r="F119" s="600"/>
      <c r="G119" s="600"/>
      <c r="H119" s="600"/>
      <c r="I119" s="600"/>
      <c r="J119" s="600"/>
      <c r="K119" s="600"/>
      <c r="L119" s="600"/>
      <c r="M119" s="635" t="s">
        <v>150</v>
      </c>
      <c r="N119" s="636"/>
    </row>
    <row r="120" spans="1:16" x14ac:dyDescent="0.25">
      <c r="A120" s="625"/>
      <c r="B120" s="626"/>
      <c r="C120" s="626"/>
      <c r="D120" s="627"/>
      <c r="E120" s="625"/>
      <c r="F120" s="626"/>
      <c r="G120" s="626"/>
      <c r="H120" s="626"/>
      <c r="I120" s="626"/>
      <c r="J120" s="626"/>
      <c r="K120" s="626"/>
      <c r="L120" s="626"/>
      <c r="M120" s="631"/>
      <c r="N120" s="632"/>
    </row>
    <row r="121" spans="1:16" x14ac:dyDescent="0.25">
      <c r="A121" s="628"/>
      <c r="B121" s="629"/>
      <c r="C121" s="629"/>
      <c r="D121" s="630"/>
      <c r="E121" s="628"/>
      <c r="F121" s="629"/>
      <c r="G121" s="629"/>
      <c r="H121" s="629"/>
      <c r="I121" s="629"/>
      <c r="J121" s="629"/>
      <c r="K121" s="629"/>
      <c r="L121" s="629"/>
      <c r="M121" s="633"/>
      <c r="N121" s="634"/>
      <c r="O121" s="100"/>
      <c r="P121" s="101"/>
    </row>
    <row r="122" spans="1:16" x14ac:dyDescent="0.25">
      <c r="A122" s="625"/>
      <c r="B122" s="626"/>
      <c r="C122" s="626"/>
      <c r="D122" s="627"/>
      <c r="E122" s="625"/>
      <c r="F122" s="626"/>
      <c r="G122" s="626"/>
      <c r="H122" s="626"/>
      <c r="I122" s="626"/>
      <c r="J122" s="626"/>
      <c r="K122" s="626"/>
      <c r="L122" s="626"/>
      <c r="M122" s="631"/>
      <c r="N122" s="632"/>
      <c r="O122" s="100"/>
      <c r="P122" s="101"/>
    </row>
    <row r="123" spans="1:16" x14ac:dyDescent="0.25">
      <c r="A123" s="628"/>
      <c r="B123" s="629"/>
      <c r="C123" s="629"/>
      <c r="D123" s="630"/>
      <c r="E123" s="628"/>
      <c r="F123" s="629"/>
      <c r="G123" s="629"/>
      <c r="H123" s="629"/>
      <c r="I123" s="629"/>
      <c r="J123" s="629"/>
      <c r="K123" s="629"/>
      <c r="L123" s="629"/>
      <c r="M123" s="633"/>
      <c r="N123" s="634"/>
    </row>
    <row r="124" spans="1:16" x14ac:dyDescent="0.25">
      <c r="A124" s="625"/>
      <c r="B124" s="626"/>
      <c r="C124" s="626"/>
      <c r="D124" s="627"/>
      <c r="E124" s="625"/>
      <c r="F124" s="626"/>
      <c r="G124" s="626"/>
      <c r="H124" s="626"/>
      <c r="I124" s="626"/>
      <c r="J124" s="626"/>
      <c r="K124" s="626"/>
      <c r="L124" s="626"/>
      <c r="M124" s="631"/>
      <c r="N124" s="632"/>
    </row>
    <row r="125" spans="1:16" x14ac:dyDescent="0.25">
      <c r="A125" s="628"/>
      <c r="B125" s="629"/>
      <c r="C125" s="629"/>
      <c r="D125" s="630"/>
      <c r="E125" s="628"/>
      <c r="F125" s="629"/>
      <c r="G125" s="629"/>
      <c r="H125" s="629"/>
      <c r="I125" s="629"/>
      <c r="J125" s="629"/>
      <c r="K125" s="629"/>
      <c r="L125" s="629"/>
      <c r="M125" s="633"/>
      <c r="N125" s="634"/>
    </row>
    <row r="126" spans="1:16" x14ac:dyDescent="0.25">
      <c r="A126" s="625"/>
      <c r="B126" s="626"/>
      <c r="C126" s="626"/>
      <c r="D126" s="627"/>
      <c r="E126" s="625"/>
      <c r="F126" s="626"/>
      <c r="G126" s="626"/>
      <c r="H126" s="626"/>
      <c r="I126" s="626"/>
      <c r="J126" s="626"/>
      <c r="K126" s="626"/>
      <c r="L126" s="626"/>
      <c r="M126" s="631"/>
      <c r="N126" s="632"/>
    </row>
    <row r="127" spans="1:16" x14ac:dyDescent="0.25">
      <c r="A127" s="628"/>
      <c r="B127" s="629"/>
      <c r="C127" s="629"/>
      <c r="D127" s="630"/>
      <c r="E127" s="628"/>
      <c r="F127" s="629"/>
      <c r="G127" s="629"/>
      <c r="H127" s="629"/>
      <c r="I127" s="629"/>
      <c r="J127" s="629"/>
      <c r="K127" s="629"/>
      <c r="L127" s="629"/>
      <c r="M127" s="633"/>
      <c r="N127" s="634"/>
    </row>
    <row r="128" spans="1:16" x14ac:dyDescent="0.25">
      <c r="A128" s="625"/>
      <c r="B128" s="626"/>
      <c r="C128" s="626"/>
      <c r="D128" s="627"/>
      <c r="E128" s="625"/>
      <c r="F128" s="626"/>
      <c r="G128" s="626"/>
      <c r="H128" s="626"/>
      <c r="I128" s="626"/>
      <c r="J128" s="626"/>
      <c r="K128" s="626"/>
      <c r="L128" s="626"/>
      <c r="M128" s="631"/>
      <c r="N128" s="632"/>
    </row>
    <row r="129" spans="1:14" x14ac:dyDescent="0.25">
      <c r="A129" s="628"/>
      <c r="B129" s="629"/>
      <c r="C129" s="629"/>
      <c r="D129" s="630"/>
      <c r="E129" s="628"/>
      <c r="F129" s="629"/>
      <c r="G129" s="629"/>
      <c r="H129" s="629"/>
      <c r="I129" s="629"/>
      <c r="J129" s="629"/>
      <c r="K129" s="629"/>
      <c r="L129" s="629"/>
      <c r="M129" s="633"/>
      <c r="N129" s="634"/>
    </row>
    <row r="130" spans="1:14" x14ac:dyDescent="0.25">
      <c r="A130" s="625"/>
      <c r="B130" s="626"/>
      <c r="C130" s="626"/>
      <c r="D130" s="627"/>
      <c r="E130" s="625"/>
      <c r="F130" s="626"/>
      <c r="G130" s="626"/>
      <c r="H130" s="626"/>
      <c r="I130" s="626"/>
      <c r="J130" s="626"/>
      <c r="K130" s="626"/>
      <c r="L130" s="626"/>
      <c r="M130" s="631"/>
      <c r="N130" s="632"/>
    </row>
    <row r="131" spans="1:14" x14ac:dyDescent="0.25">
      <c r="A131" s="628"/>
      <c r="B131" s="629"/>
      <c r="C131" s="629"/>
      <c r="D131" s="630"/>
      <c r="E131" s="628"/>
      <c r="F131" s="629"/>
      <c r="G131" s="629"/>
      <c r="H131" s="629"/>
      <c r="I131" s="629"/>
      <c r="J131" s="629"/>
      <c r="K131" s="629"/>
      <c r="L131" s="629"/>
      <c r="M131" s="633"/>
      <c r="N131" s="634"/>
    </row>
    <row r="132" spans="1:14" x14ac:dyDescent="0.25">
      <c r="A132" s="625"/>
      <c r="B132" s="626"/>
      <c r="C132" s="626"/>
      <c r="D132" s="627"/>
      <c r="E132" s="625"/>
      <c r="F132" s="626"/>
      <c r="G132" s="626"/>
      <c r="H132" s="626"/>
      <c r="I132" s="626"/>
      <c r="J132" s="626"/>
      <c r="K132" s="626"/>
      <c r="L132" s="626"/>
      <c r="M132" s="631"/>
      <c r="N132" s="632"/>
    </row>
    <row r="133" spans="1:14" x14ac:dyDescent="0.25">
      <c r="A133" s="628"/>
      <c r="B133" s="629"/>
      <c r="C133" s="629"/>
      <c r="D133" s="630"/>
      <c r="E133" s="628"/>
      <c r="F133" s="629"/>
      <c r="G133" s="629"/>
      <c r="H133" s="629"/>
      <c r="I133" s="629"/>
      <c r="J133" s="629"/>
      <c r="K133" s="629"/>
      <c r="L133" s="629"/>
      <c r="M133" s="633"/>
      <c r="N133" s="634"/>
    </row>
    <row r="134" spans="1:14" x14ac:dyDescent="0.25">
      <c r="A134" s="635" t="s">
        <v>151</v>
      </c>
      <c r="B134" s="637"/>
      <c r="C134" s="637"/>
      <c r="D134" s="637"/>
      <c r="E134" s="637"/>
      <c r="F134" s="637"/>
      <c r="G134" s="637"/>
      <c r="H134" s="637"/>
      <c r="I134" s="637"/>
      <c r="J134" s="637"/>
      <c r="K134" s="637"/>
      <c r="L134" s="636"/>
      <c r="M134" s="624"/>
      <c r="N134" s="624"/>
    </row>
    <row r="65413" spans="251:255" x14ac:dyDescent="0.25">
      <c r="IQ65413" s="76" t="s">
        <v>32</v>
      </c>
      <c r="IR65413" s="76" t="s">
        <v>33</v>
      </c>
      <c r="IS65413" s="76" t="s">
        <v>34</v>
      </c>
      <c r="IT65413" s="76" t="s">
        <v>35</v>
      </c>
      <c r="IU65413" s="76" t="s">
        <v>36</v>
      </c>
    </row>
    <row r="65414" spans="251:255" x14ac:dyDescent="0.25">
      <c r="IQ65414" s="76" t="e">
        <f>#REF!&amp;$C$9</f>
        <v>#REF!</v>
      </c>
      <c r="IR65414" s="76" t="e">
        <f>#REF!</f>
        <v>#REF!</v>
      </c>
      <c r="IS65414" s="76" t="e">
        <f>$B$25&amp;" - "&amp;$B$26&amp;" - "&amp;$B$29&amp;" - "&amp;$I$29&amp;" - "&amp;#REF!&amp;" - "&amp;#REF!&amp;" - "&amp;#REF!&amp;" - "&amp;#REF!</f>
        <v>#REF!</v>
      </c>
      <c r="IT65414"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76" t="e">
        <f>#REF!</f>
        <v>#REF!</v>
      </c>
    </row>
  </sheetData>
  <mergeCells count="349">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49" priority="1" stopIfTrue="1" operator="equal">
      <formula>"x"</formula>
    </cfRule>
  </conditionalFormatting>
  <conditionalFormatting sqref="C64:N64 C66:N66 C68:N68 C70:N70 N71:N72 C72:M72 C74:N74 C76:N76 C78:N78 C80:N80 C82:N82">
    <cfRule type="cellIs" dxfId="4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DBD52BBC-3701-4B33-B4F1-D7CE3397FAA7}"/>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6C29-17F7-4FAF-8BA3-949F57D5034F}">
  <dimension ref="A1:IU65412"/>
  <sheetViews>
    <sheetView workbookViewId="0">
      <selection activeCell="P5" sqref="P5"/>
    </sheetView>
  </sheetViews>
  <sheetFormatPr defaultRowHeight="13.2" x14ac:dyDescent="0.25"/>
  <cols>
    <col min="1" max="1" width="8.5546875" style="75" customWidth="1"/>
    <col min="2" max="2" width="12.332031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8.88671875" style="75"/>
    <col min="16" max="16" width="10.109375" style="75" customWidth="1"/>
    <col min="17" max="17" width="8.88671875" style="75"/>
    <col min="18" max="18" width="11.5546875" style="75" customWidth="1"/>
    <col min="19" max="244" width="8.88671875" style="75"/>
    <col min="245" max="245" width="14.109375" style="75" bestFit="1" customWidth="1"/>
    <col min="246" max="256" width="8.88671875" style="75"/>
    <col min="257" max="257" width="8.5546875" style="75" customWidth="1"/>
    <col min="258" max="258" width="12.33203125" style="75" customWidth="1"/>
    <col min="259" max="259" width="10.44140625" style="75" customWidth="1"/>
    <col min="260" max="260" width="8.5546875" style="75" customWidth="1"/>
    <col min="261" max="263" width="6.5546875" style="75" customWidth="1"/>
    <col min="264" max="264" width="14" style="75" customWidth="1"/>
    <col min="265" max="265" width="6.5546875" style="75" customWidth="1"/>
    <col min="266" max="266" width="14.109375" style="75" customWidth="1"/>
    <col min="267" max="267" width="6.5546875" style="75" customWidth="1"/>
    <col min="268" max="268" width="11.44140625" style="75" customWidth="1"/>
    <col min="269" max="269" width="6.5546875" style="75" customWidth="1"/>
    <col min="270" max="270" width="11" style="75" customWidth="1"/>
    <col min="271" max="271" width="8.88671875" style="75"/>
    <col min="272" max="272" width="10.109375" style="75" customWidth="1"/>
    <col min="273" max="273" width="8.88671875" style="75"/>
    <col min="274" max="274" width="11.5546875" style="75" customWidth="1"/>
    <col min="275" max="500" width="8.88671875" style="75"/>
    <col min="501" max="501" width="14.109375" style="75" bestFit="1" customWidth="1"/>
    <col min="502" max="512" width="8.88671875" style="75"/>
    <col min="513" max="513" width="8.5546875" style="75" customWidth="1"/>
    <col min="514" max="514" width="12.33203125" style="75" customWidth="1"/>
    <col min="515" max="515" width="10.44140625" style="75" customWidth="1"/>
    <col min="516" max="516" width="8.5546875" style="75" customWidth="1"/>
    <col min="517" max="519" width="6.5546875" style="75" customWidth="1"/>
    <col min="520" max="520" width="14" style="75" customWidth="1"/>
    <col min="521" max="521" width="6.5546875" style="75" customWidth="1"/>
    <col min="522" max="522" width="14.109375" style="75" customWidth="1"/>
    <col min="523" max="523" width="6.5546875" style="75" customWidth="1"/>
    <col min="524" max="524" width="11.44140625" style="75" customWidth="1"/>
    <col min="525" max="525" width="6.5546875" style="75" customWidth="1"/>
    <col min="526" max="526" width="11" style="75" customWidth="1"/>
    <col min="527" max="527" width="8.88671875" style="75"/>
    <col min="528" max="528" width="10.109375" style="75" customWidth="1"/>
    <col min="529" max="529" width="8.88671875" style="75"/>
    <col min="530" max="530" width="11.5546875" style="75" customWidth="1"/>
    <col min="531" max="756" width="8.88671875" style="75"/>
    <col min="757" max="757" width="14.109375" style="75" bestFit="1" customWidth="1"/>
    <col min="758" max="768" width="8.88671875" style="75"/>
    <col min="769" max="769" width="8.5546875" style="75" customWidth="1"/>
    <col min="770" max="770" width="12.33203125" style="75" customWidth="1"/>
    <col min="771" max="771" width="10.44140625" style="75" customWidth="1"/>
    <col min="772" max="772" width="8.5546875" style="75" customWidth="1"/>
    <col min="773" max="775" width="6.5546875" style="75" customWidth="1"/>
    <col min="776" max="776" width="14" style="75" customWidth="1"/>
    <col min="777" max="777" width="6.5546875" style="75" customWidth="1"/>
    <col min="778" max="778" width="14.109375" style="75" customWidth="1"/>
    <col min="779" max="779" width="6.5546875" style="75" customWidth="1"/>
    <col min="780" max="780" width="11.44140625" style="75" customWidth="1"/>
    <col min="781" max="781" width="6.5546875" style="75" customWidth="1"/>
    <col min="782" max="782" width="11" style="75" customWidth="1"/>
    <col min="783" max="783" width="8.88671875" style="75"/>
    <col min="784" max="784" width="10.109375" style="75" customWidth="1"/>
    <col min="785" max="785" width="8.88671875" style="75"/>
    <col min="786" max="786" width="11.5546875" style="75" customWidth="1"/>
    <col min="787" max="1012" width="8.88671875" style="75"/>
    <col min="1013" max="1013" width="14.109375" style="75" bestFit="1" customWidth="1"/>
    <col min="1014" max="1024" width="8.88671875" style="75"/>
    <col min="1025" max="1025" width="8.5546875" style="75" customWidth="1"/>
    <col min="1026" max="1026" width="12.33203125" style="75" customWidth="1"/>
    <col min="1027" max="1027" width="10.44140625" style="75" customWidth="1"/>
    <col min="1028" max="1028" width="8.5546875" style="75" customWidth="1"/>
    <col min="1029" max="1031" width="6.5546875" style="75" customWidth="1"/>
    <col min="1032" max="1032" width="14" style="75" customWidth="1"/>
    <col min="1033" max="1033" width="6.5546875" style="75" customWidth="1"/>
    <col min="1034" max="1034" width="14.109375" style="75" customWidth="1"/>
    <col min="1035" max="1035" width="6.5546875" style="75" customWidth="1"/>
    <col min="1036" max="1036" width="11.44140625" style="75" customWidth="1"/>
    <col min="1037" max="1037" width="6.5546875" style="75" customWidth="1"/>
    <col min="1038" max="1038" width="11" style="75" customWidth="1"/>
    <col min="1039" max="1039" width="8.88671875" style="75"/>
    <col min="1040" max="1040" width="10.109375" style="75" customWidth="1"/>
    <col min="1041" max="1041" width="8.88671875" style="75"/>
    <col min="1042" max="1042" width="11.5546875" style="75" customWidth="1"/>
    <col min="1043" max="1268" width="8.88671875" style="75"/>
    <col min="1269" max="1269" width="14.109375" style="75" bestFit="1" customWidth="1"/>
    <col min="1270" max="1280" width="8.88671875" style="75"/>
    <col min="1281" max="1281" width="8.5546875" style="75" customWidth="1"/>
    <col min="1282" max="1282" width="12.33203125" style="75" customWidth="1"/>
    <col min="1283" max="1283" width="10.44140625" style="75" customWidth="1"/>
    <col min="1284" max="1284" width="8.5546875" style="75" customWidth="1"/>
    <col min="1285" max="1287" width="6.5546875" style="75" customWidth="1"/>
    <col min="1288" max="1288" width="14" style="75" customWidth="1"/>
    <col min="1289" max="1289" width="6.5546875" style="75" customWidth="1"/>
    <col min="1290" max="1290" width="14.109375" style="75" customWidth="1"/>
    <col min="1291" max="1291" width="6.5546875" style="75" customWidth="1"/>
    <col min="1292" max="1292" width="11.44140625" style="75" customWidth="1"/>
    <col min="1293" max="1293" width="6.5546875" style="75" customWidth="1"/>
    <col min="1294" max="1294" width="11" style="75" customWidth="1"/>
    <col min="1295" max="1295" width="8.88671875" style="75"/>
    <col min="1296" max="1296" width="10.109375" style="75" customWidth="1"/>
    <col min="1297" max="1297" width="8.88671875" style="75"/>
    <col min="1298" max="1298" width="11.5546875" style="75" customWidth="1"/>
    <col min="1299" max="1524" width="8.88671875" style="75"/>
    <col min="1525" max="1525" width="14.109375" style="75" bestFit="1" customWidth="1"/>
    <col min="1526" max="1536" width="8.88671875" style="75"/>
    <col min="1537" max="1537" width="8.5546875" style="75" customWidth="1"/>
    <col min="1538" max="1538" width="12.33203125" style="75" customWidth="1"/>
    <col min="1539" max="1539" width="10.44140625" style="75" customWidth="1"/>
    <col min="1540" max="1540" width="8.5546875" style="75" customWidth="1"/>
    <col min="1541" max="1543" width="6.5546875" style="75" customWidth="1"/>
    <col min="1544" max="1544" width="14" style="75" customWidth="1"/>
    <col min="1545" max="1545" width="6.5546875" style="75" customWidth="1"/>
    <col min="1546" max="1546" width="14.109375" style="75" customWidth="1"/>
    <col min="1547" max="1547" width="6.5546875" style="75" customWidth="1"/>
    <col min="1548" max="1548" width="11.44140625" style="75" customWidth="1"/>
    <col min="1549" max="1549" width="6.5546875" style="75" customWidth="1"/>
    <col min="1550" max="1550" width="11" style="75" customWidth="1"/>
    <col min="1551" max="1551" width="8.88671875" style="75"/>
    <col min="1552" max="1552" width="10.109375" style="75" customWidth="1"/>
    <col min="1553" max="1553" width="8.88671875" style="75"/>
    <col min="1554" max="1554" width="11.5546875" style="75" customWidth="1"/>
    <col min="1555" max="1780" width="8.88671875" style="75"/>
    <col min="1781" max="1781" width="14.109375" style="75" bestFit="1" customWidth="1"/>
    <col min="1782" max="1792" width="8.88671875" style="75"/>
    <col min="1793" max="1793" width="8.5546875" style="75" customWidth="1"/>
    <col min="1794" max="1794" width="12.33203125" style="75" customWidth="1"/>
    <col min="1795" max="1795" width="10.44140625" style="75" customWidth="1"/>
    <col min="1796" max="1796" width="8.5546875" style="75" customWidth="1"/>
    <col min="1797" max="1799" width="6.5546875" style="75" customWidth="1"/>
    <col min="1800" max="1800" width="14" style="75" customWidth="1"/>
    <col min="1801" max="1801" width="6.5546875" style="75" customWidth="1"/>
    <col min="1802" max="1802" width="14.109375" style="75" customWidth="1"/>
    <col min="1803" max="1803" width="6.5546875" style="75" customWidth="1"/>
    <col min="1804" max="1804" width="11.44140625" style="75" customWidth="1"/>
    <col min="1805" max="1805" width="6.5546875" style="75" customWidth="1"/>
    <col min="1806" max="1806" width="11" style="75" customWidth="1"/>
    <col min="1807" max="1807" width="8.88671875" style="75"/>
    <col min="1808" max="1808" width="10.109375" style="75" customWidth="1"/>
    <col min="1809" max="1809" width="8.88671875" style="75"/>
    <col min="1810" max="1810" width="11.5546875" style="75" customWidth="1"/>
    <col min="1811" max="2036" width="8.88671875" style="75"/>
    <col min="2037" max="2037" width="14.109375" style="75" bestFit="1" customWidth="1"/>
    <col min="2038" max="2048" width="8.88671875" style="75"/>
    <col min="2049" max="2049" width="8.5546875" style="75" customWidth="1"/>
    <col min="2050" max="2050" width="12.33203125" style="75" customWidth="1"/>
    <col min="2051" max="2051" width="10.44140625" style="75" customWidth="1"/>
    <col min="2052" max="2052" width="8.5546875" style="75" customWidth="1"/>
    <col min="2053" max="2055" width="6.5546875" style="75" customWidth="1"/>
    <col min="2056" max="2056" width="14" style="75" customWidth="1"/>
    <col min="2057" max="2057" width="6.5546875" style="75" customWidth="1"/>
    <col min="2058" max="2058" width="14.109375" style="75" customWidth="1"/>
    <col min="2059" max="2059" width="6.5546875" style="75" customWidth="1"/>
    <col min="2060" max="2060" width="11.44140625" style="75" customWidth="1"/>
    <col min="2061" max="2061" width="6.5546875" style="75" customWidth="1"/>
    <col min="2062" max="2062" width="11" style="75" customWidth="1"/>
    <col min="2063" max="2063" width="8.88671875" style="75"/>
    <col min="2064" max="2064" width="10.109375" style="75" customWidth="1"/>
    <col min="2065" max="2065" width="8.88671875" style="75"/>
    <col min="2066" max="2066" width="11.5546875" style="75" customWidth="1"/>
    <col min="2067" max="2292" width="8.88671875" style="75"/>
    <col min="2293" max="2293" width="14.109375" style="75" bestFit="1" customWidth="1"/>
    <col min="2294" max="2304" width="8.88671875" style="75"/>
    <col min="2305" max="2305" width="8.5546875" style="75" customWidth="1"/>
    <col min="2306" max="2306" width="12.33203125" style="75" customWidth="1"/>
    <col min="2307" max="2307" width="10.44140625" style="75" customWidth="1"/>
    <col min="2308" max="2308" width="8.5546875" style="75" customWidth="1"/>
    <col min="2309" max="2311" width="6.5546875" style="75" customWidth="1"/>
    <col min="2312" max="2312" width="14" style="75" customWidth="1"/>
    <col min="2313" max="2313" width="6.5546875" style="75" customWidth="1"/>
    <col min="2314" max="2314" width="14.109375" style="75" customWidth="1"/>
    <col min="2315" max="2315" width="6.5546875" style="75" customWidth="1"/>
    <col min="2316" max="2316" width="11.44140625" style="75" customWidth="1"/>
    <col min="2317" max="2317" width="6.5546875" style="75" customWidth="1"/>
    <col min="2318" max="2318" width="11" style="75" customWidth="1"/>
    <col min="2319" max="2319" width="8.88671875" style="75"/>
    <col min="2320" max="2320" width="10.109375" style="75" customWidth="1"/>
    <col min="2321" max="2321" width="8.88671875" style="75"/>
    <col min="2322" max="2322" width="11.5546875" style="75" customWidth="1"/>
    <col min="2323" max="2548" width="8.88671875" style="75"/>
    <col min="2549" max="2549" width="14.109375" style="75" bestFit="1" customWidth="1"/>
    <col min="2550" max="2560" width="8.88671875" style="75"/>
    <col min="2561" max="2561" width="8.5546875" style="75" customWidth="1"/>
    <col min="2562" max="2562" width="12.33203125" style="75" customWidth="1"/>
    <col min="2563" max="2563" width="10.44140625" style="75" customWidth="1"/>
    <col min="2564" max="2564" width="8.5546875" style="75" customWidth="1"/>
    <col min="2565" max="2567" width="6.5546875" style="75" customWidth="1"/>
    <col min="2568" max="2568" width="14" style="75" customWidth="1"/>
    <col min="2569" max="2569" width="6.5546875" style="75" customWidth="1"/>
    <col min="2570" max="2570" width="14.109375" style="75" customWidth="1"/>
    <col min="2571" max="2571" width="6.5546875" style="75" customWidth="1"/>
    <col min="2572" max="2572" width="11.44140625" style="75" customWidth="1"/>
    <col min="2573" max="2573" width="6.5546875" style="75" customWidth="1"/>
    <col min="2574" max="2574" width="11" style="75" customWidth="1"/>
    <col min="2575" max="2575" width="8.88671875" style="75"/>
    <col min="2576" max="2576" width="10.109375" style="75" customWidth="1"/>
    <col min="2577" max="2577" width="8.88671875" style="75"/>
    <col min="2578" max="2578" width="11.5546875" style="75" customWidth="1"/>
    <col min="2579" max="2804" width="8.88671875" style="75"/>
    <col min="2805" max="2805" width="14.109375" style="75" bestFit="1" customWidth="1"/>
    <col min="2806" max="2816" width="8.88671875" style="75"/>
    <col min="2817" max="2817" width="8.5546875" style="75" customWidth="1"/>
    <col min="2818" max="2818" width="12.33203125" style="75" customWidth="1"/>
    <col min="2819" max="2819" width="10.44140625" style="75" customWidth="1"/>
    <col min="2820" max="2820" width="8.5546875" style="75" customWidth="1"/>
    <col min="2821" max="2823" width="6.5546875" style="75" customWidth="1"/>
    <col min="2824" max="2824" width="14" style="75" customWidth="1"/>
    <col min="2825" max="2825" width="6.5546875" style="75" customWidth="1"/>
    <col min="2826" max="2826" width="14.109375" style="75" customWidth="1"/>
    <col min="2827" max="2827" width="6.5546875" style="75" customWidth="1"/>
    <col min="2828" max="2828" width="11.44140625" style="75" customWidth="1"/>
    <col min="2829" max="2829" width="6.5546875" style="75" customWidth="1"/>
    <col min="2830" max="2830" width="11" style="75" customWidth="1"/>
    <col min="2831" max="2831" width="8.88671875" style="75"/>
    <col min="2832" max="2832" width="10.109375" style="75" customWidth="1"/>
    <col min="2833" max="2833" width="8.88671875" style="75"/>
    <col min="2834" max="2834" width="11.5546875" style="75" customWidth="1"/>
    <col min="2835" max="3060" width="8.88671875" style="75"/>
    <col min="3061" max="3061" width="14.109375" style="75" bestFit="1" customWidth="1"/>
    <col min="3062" max="3072" width="8.88671875" style="75"/>
    <col min="3073" max="3073" width="8.5546875" style="75" customWidth="1"/>
    <col min="3074" max="3074" width="12.33203125" style="75" customWidth="1"/>
    <col min="3075" max="3075" width="10.44140625" style="75" customWidth="1"/>
    <col min="3076" max="3076" width="8.5546875" style="75" customWidth="1"/>
    <col min="3077" max="3079" width="6.5546875" style="75" customWidth="1"/>
    <col min="3080" max="3080" width="14" style="75" customWidth="1"/>
    <col min="3081" max="3081" width="6.5546875" style="75" customWidth="1"/>
    <col min="3082" max="3082" width="14.109375" style="75" customWidth="1"/>
    <col min="3083" max="3083" width="6.5546875" style="75" customWidth="1"/>
    <col min="3084" max="3084" width="11.44140625" style="75" customWidth="1"/>
    <col min="3085" max="3085" width="6.5546875" style="75" customWidth="1"/>
    <col min="3086" max="3086" width="11" style="75" customWidth="1"/>
    <col min="3087" max="3087" width="8.88671875" style="75"/>
    <col min="3088" max="3088" width="10.109375" style="75" customWidth="1"/>
    <col min="3089" max="3089" width="8.88671875" style="75"/>
    <col min="3090" max="3090" width="11.5546875" style="75" customWidth="1"/>
    <col min="3091" max="3316" width="8.88671875" style="75"/>
    <col min="3317" max="3317" width="14.109375" style="75" bestFit="1" customWidth="1"/>
    <col min="3318" max="3328" width="8.88671875" style="75"/>
    <col min="3329" max="3329" width="8.5546875" style="75" customWidth="1"/>
    <col min="3330" max="3330" width="12.33203125" style="75" customWidth="1"/>
    <col min="3331" max="3331" width="10.44140625" style="75" customWidth="1"/>
    <col min="3332" max="3332" width="8.5546875" style="75" customWidth="1"/>
    <col min="3333" max="3335" width="6.5546875" style="75" customWidth="1"/>
    <col min="3336" max="3336" width="14" style="75" customWidth="1"/>
    <col min="3337" max="3337" width="6.5546875" style="75" customWidth="1"/>
    <col min="3338" max="3338" width="14.109375" style="75" customWidth="1"/>
    <col min="3339" max="3339" width="6.5546875" style="75" customWidth="1"/>
    <col min="3340" max="3340" width="11.44140625" style="75" customWidth="1"/>
    <col min="3341" max="3341" width="6.5546875" style="75" customWidth="1"/>
    <col min="3342" max="3342" width="11" style="75" customWidth="1"/>
    <col min="3343" max="3343" width="8.88671875" style="75"/>
    <col min="3344" max="3344" width="10.109375" style="75" customWidth="1"/>
    <col min="3345" max="3345" width="8.88671875" style="75"/>
    <col min="3346" max="3346" width="11.5546875" style="75" customWidth="1"/>
    <col min="3347" max="3572" width="8.88671875" style="75"/>
    <col min="3573" max="3573" width="14.109375" style="75" bestFit="1" customWidth="1"/>
    <col min="3574" max="3584" width="8.88671875" style="75"/>
    <col min="3585" max="3585" width="8.5546875" style="75" customWidth="1"/>
    <col min="3586" max="3586" width="12.33203125" style="75" customWidth="1"/>
    <col min="3587" max="3587" width="10.44140625" style="75" customWidth="1"/>
    <col min="3588" max="3588" width="8.5546875" style="75" customWidth="1"/>
    <col min="3589" max="3591" width="6.5546875" style="75" customWidth="1"/>
    <col min="3592" max="3592" width="14" style="75" customWidth="1"/>
    <col min="3593" max="3593" width="6.5546875" style="75" customWidth="1"/>
    <col min="3594" max="3594" width="14.109375" style="75" customWidth="1"/>
    <col min="3595" max="3595" width="6.5546875" style="75" customWidth="1"/>
    <col min="3596" max="3596" width="11.44140625" style="75" customWidth="1"/>
    <col min="3597" max="3597" width="6.5546875" style="75" customWidth="1"/>
    <col min="3598" max="3598" width="11" style="75" customWidth="1"/>
    <col min="3599" max="3599" width="8.88671875" style="75"/>
    <col min="3600" max="3600" width="10.109375" style="75" customWidth="1"/>
    <col min="3601" max="3601" width="8.88671875" style="75"/>
    <col min="3602" max="3602" width="11.5546875" style="75" customWidth="1"/>
    <col min="3603" max="3828" width="8.88671875" style="75"/>
    <col min="3829" max="3829" width="14.109375" style="75" bestFit="1" customWidth="1"/>
    <col min="3830" max="3840" width="8.88671875" style="75"/>
    <col min="3841" max="3841" width="8.5546875" style="75" customWidth="1"/>
    <col min="3842" max="3842" width="12.33203125" style="75" customWidth="1"/>
    <col min="3843" max="3843" width="10.44140625" style="75" customWidth="1"/>
    <col min="3844" max="3844" width="8.5546875" style="75" customWidth="1"/>
    <col min="3845" max="3847" width="6.5546875" style="75" customWidth="1"/>
    <col min="3848" max="3848" width="14" style="75" customWidth="1"/>
    <col min="3849" max="3849" width="6.5546875" style="75" customWidth="1"/>
    <col min="3850" max="3850" width="14.109375" style="75" customWidth="1"/>
    <col min="3851" max="3851" width="6.5546875" style="75" customWidth="1"/>
    <col min="3852" max="3852" width="11.44140625" style="75" customWidth="1"/>
    <col min="3853" max="3853" width="6.5546875" style="75" customWidth="1"/>
    <col min="3854" max="3854" width="11" style="75" customWidth="1"/>
    <col min="3855" max="3855" width="8.88671875" style="75"/>
    <col min="3856" max="3856" width="10.109375" style="75" customWidth="1"/>
    <col min="3857" max="3857" width="8.88671875" style="75"/>
    <col min="3858" max="3858" width="11.5546875" style="75" customWidth="1"/>
    <col min="3859" max="4084" width="8.88671875" style="75"/>
    <col min="4085" max="4085" width="14.109375" style="75" bestFit="1" customWidth="1"/>
    <col min="4086" max="4096" width="8.88671875" style="75"/>
    <col min="4097" max="4097" width="8.5546875" style="75" customWidth="1"/>
    <col min="4098" max="4098" width="12.33203125" style="75" customWidth="1"/>
    <col min="4099" max="4099" width="10.44140625" style="75" customWidth="1"/>
    <col min="4100" max="4100" width="8.5546875" style="75" customWidth="1"/>
    <col min="4101" max="4103" width="6.5546875" style="75" customWidth="1"/>
    <col min="4104" max="4104" width="14" style="75" customWidth="1"/>
    <col min="4105" max="4105" width="6.5546875" style="75" customWidth="1"/>
    <col min="4106" max="4106" width="14.109375" style="75" customWidth="1"/>
    <col min="4107" max="4107" width="6.5546875" style="75" customWidth="1"/>
    <col min="4108" max="4108" width="11.44140625" style="75" customWidth="1"/>
    <col min="4109" max="4109" width="6.5546875" style="75" customWidth="1"/>
    <col min="4110" max="4110" width="11" style="75" customWidth="1"/>
    <col min="4111" max="4111" width="8.88671875" style="75"/>
    <col min="4112" max="4112" width="10.109375" style="75" customWidth="1"/>
    <col min="4113" max="4113" width="8.88671875" style="75"/>
    <col min="4114" max="4114" width="11.5546875" style="75" customWidth="1"/>
    <col min="4115" max="4340" width="8.88671875" style="75"/>
    <col min="4341" max="4341" width="14.109375" style="75" bestFit="1" customWidth="1"/>
    <col min="4342" max="4352" width="8.88671875" style="75"/>
    <col min="4353" max="4353" width="8.5546875" style="75" customWidth="1"/>
    <col min="4354" max="4354" width="12.33203125" style="75" customWidth="1"/>
    <col min="4355" max="4355" width="10.44140625" style="75" customWidth="1"/>
    <col min="4356" max="4356" width="8.5546875" style="75" customWidth="1"/>
    <col min="4357" max="4359" width="6.5546875" style="75" customWidth="1"/>
    <col min="4360" max="4360" width="14" style="75" customWidth="1"/>
    <col min="4361" max="4361" width="6.5546875" style="75" customWidth="1"/>
    <col min="4362" max="4362" width="14.109375" style="75" customWidth="1"/>
    <col min="4363" max="4363" width="6.5546875" style="75" customWidth="1"/>
    <col min="4364" max="4364" width="11.44140625" style="75" customWidth="1"/>
    <col min="4365" max="4365" width="6.5546875" style="75" customWidth="1"/>
    <col min="4366" max="4366" width="11" style="75" customWidth="1"/>
    <col min="4367" max="4367" width="8.88671875" style="75"/>
    <col min="4368" max="4368" width="10.109375" style="75" customWidth="1"/>
    <col min="4369" max="4369" width="8.88671875" style="75"/>
    <col min="4370" max="4370" width="11.5546875" style="75" customWidth="1"/>
    <col min="4371" max="4596" width="8.88671875" style="75"/>
    <col min="4597" max="4597" width="14.109375" style="75" bestFit="1" customWidth="1"/>
    <col min="4598" max="4608" width="8.88671875" style="75"/>
    <col min="4609" max="4609" width="8.5546875" style="75" customWidth="1"/>
    <col min="4610" max="4610" width="12.33203125" style="75" customWidth="1"/>
    <col min="4611" max="4611" width="10.44140625" style="75" customWidth="1"/>
    <col min="4612" max="4612" width="8.5546875" style="75" customWidth="1"/>
    <col min="4613" max="4615" width="6.5546875" style="75" customWidth="1"/>
    <col min="4616" max="4616" width="14" style="75" customWidth="1"/>
    <col min="4617" max="4617" width="6.5546875" style="75" customWidth="1"/>
    <col min="4618" max="4618" width="14.109375" style="75" customWidth="1"/>
    <col min="4619" max="4619" width="6.5546875" style="75" customWidth="1"/>
    <col min="4620" max="4620" width="11.44140625" style="75" customWidth="1"/>
    <col min="4621" max="4621" width="6.5546875" style="75" customWidth="1"/>
    <col min="4622" max="4622" width="11" style="75" customWidth="1"/>
    <col min="4623" max="4623" width="8.88671875" style="75"/>
    <col min="4624" max="4624" width="10.109375" style="75" customWidth="1"/>
    <col min="4625" max="4625" width="8.88671875" style="75"/>
    <col min="4626" max="4626" width="11.5546875" style="75" customWidth="1"/>
    <col min="4627" max="4852" width="8.88671875" style="75"/>
    <col min="4853" max="4853" width="14.109375" style="75" bestFit="1" customWidth="1"/>
    <col min="4854" max="4864" width="8.88671875" style="75"/>
    <col min="4865" max="4865" width="8.5546875" style="75" customWidth="1"/>
    <col min="4866" max="4866" width="12.33203125" style="75" customWidth="1"/>
    <col min="4867" max="4867" width="10.44140625" style="75" customWidth="1"/>
    <col min="4868" max="4868" width="8.5546875" style="75" customWidth="1"/>
    <col min="4869" max="4871" width="6.5546875" style="75" customWidth="1"/>
    <col min="4872" max="4872" width="14" style="75" customWidth="1"/>
    <col min="4873" max="4873" width="6.5546875" style="75" customWidth="1"/>
    <col min="4874" max="4874" width="14.109375" style="75" customWidth="1"/>
    <col min="4875" max="4875" width="6.5546875" style="75" customWidth="1"/>
    <col min="4876" max="4876" width="11.44140625" style="75" customWidth="1"/>
    <col min="4877" max="4877" width="6.5546875" style="75" customWidth="1"/>
    <col min="4878" max="4878" width="11" style="75" customWidth="1"/>
    <col min="4879" max="4879" width="8.88671875" style="75"/>
    <col min="4880" max="4880" width="10.109375" style="75" customWidth="1"/>
    <col min="4881" max="4881" width="8.88671875" style="75"/>
    <col min="4882" max="4882" width="11.5546875" style="75" customWidth="1"/>
    <col min="4883" max="5108" width="8.88671875" style="75"/>
    <col min="5109" max="5109" width="14.109375" style="75" bestFit="1" customWidth="1"/>
    <col min="5110" max="5120" width="8.88671875" style="75"/>
    <col min="5121" max="5121" width="8.5546875" style="75" customWidth="1"/>
    <col min="5122" max="5122" width="12.33203125" style="75" customWidth="1"/>
    <col min="5123" max="5123" width="10.44140625" style="75" customWidth="1"/>
    <col min="5124" max="5124" width="8.5546875" style="75" customWidth="1"/>
    <col min="5125" max="5127" width="6.5546875" style="75" customWidth="1"/>
    <col min="5128" max="5128" width="14" style="75" customWidth="1"/>
    <col min="5129" max="5129" width="6.5546875" style="75" customWidth="1"/>
    <col min="5130" max="5130" width="14.109375" style="75" customWidth="1"/>
    <col min="5131" max="5131" width="6.5546875" style="75" customWidth="1"/>
    <col min="5132" max="5132" width="11.44140625" style="75" customWidth="1"/>
    <col min="5133" max="5133" width="6.5546875" style="75" customWidth="1"/>
    <col min="5134" max="5134" width="11" style="75" customWidth="1"/>
    <col min="5135" max="5135" width="8.88671875" style="75"/>
    <col min="5136" max="5136" width="10.109375" style="75" customWidth="1"/>
    <col min="5137" max="5137" width="8.88671875" style="75"/>
    <col min="5138" max="5138" width="11.5546875" style="75" customWidth="1"/>
    <col min="5139" max="5364" width="8.88671875" style="75"/>
    <col min="5365" max="5365" width="14.109375" style="75" bestFit="1" customWidth="1"/>
    <col min="5366" max="5376" width="8.88671875" style="75"/>
    <col min="5377" max="5377" width="8.5546875" style="75" customWidth="1"/>
    <col min="5378" max="5378" width="12.33203125" style="75" customWidth="1"/>
    <col min="5379" max="5379" width="10.44140625" style="75" customWidth="1"/>
    <col min="5380" max="5380" width="8.5546875" style="75" customWidth="1"/>
    <col min="5381" max="5383" width="6.5546875" style="75" customWidth="1"/>
    <col min="5384" max="5384" width="14" style="75" customWidth="1"/>
    <col min="5385" max="5385" width="6.5546875" style="75" customWidth="1"/>
    <col min="5386" max="5386" width="14.109375" style="75" customWidth="1"/>
    <col min="5387" max="5387" width="6.5546875" style="75" customWidth="1"/>
    <col min="5388" max="5388" width="11.44140625" style="75" customWidth="1"/>
    <col min="5389" max="5389" width="6.5546875" style="75" customWidth="1"/>
    <col min="5390" max="5390" width="11" style="75" customWidth="1"/>
    <col min="5391" max="5391" width="8.88671875" style="75"/>
    <col min="5392" max="5392" width="10.109375" style="75" customWidth="1"/>
    <col min="5393" max="5393" width="8.88671875" style="75"/>
    <col min="5394" max="5394" width="11.5546875" style="75" customWidth="1"/>
    <col min="5395" max="5620" width="8.88671875" style="75"/>
    <col min="5621" max="5621" width="14.109375" style="75" bestFit="1" customWidth="1"/>
    <col min="5622" max="5632" width="8.88671875" style="75"/>
    <col min="5633" max="5633" width="8.5546875" style="75" customWidth="1"/>
    <col min="5634" max="5634" width="12.33203125" style="75" customWidth="1"/>
    <col min="5635" max="5635" width="10.44140625" style="75" customWidth="1"/>
    <col min="5636" max="5636" width="8.5546875" style="75" customWidth="1"/>
    <col min="5637" max="5639" width="6.5546875" style="75" customWidth="1"/>
    <col min="5640" max="5640" width="14" style="75" customWidth="1"/>
    <col min="5641" max="5641" width="6.5546875" style="75" customWidth="1"/>
    <col min="5642" max="5642" width="14.109375" style="75" customWidth="1"/>
    <col min="5643" max="5643" width="6.5546875" style="75" customWidth="1"/>
    <col min="5644" max="5644" width="11.44140625" style="75" customWidth="1"/>
    <col min="5645" max="5645" width="6.5546875" style="75" customWidth="1"/>
    <col min="5646" max="5646" width="11" style="75" customWidth="1"/>
    <col min="5647" max="5647" width="8.88671875" style="75"/>
    <col min="5648" max="5648" width="10.109375" style="75" customWidth="1"/>
    <col min="5649" max="5649" width="8.88671875" style="75"/>
    <col min="5650" max="5650" width="11.5546875" style="75" customWidth="1"/>
    <col min="5651" max="5876" width="8.88671875" style="75"/>
    <col min="5877" max="5877" width="14.109375" style="75" bestFit="1" customWidth="1"/>
    <col min="5878" max="5888" width="8.88671875" style="75"/>
    <col min="5889" max="5889" width="8.5546875" style="75" customWidth="1"/>
    <col min="5890" max="5890" width="12.33203125" style="75" customWidth="1"/>
    <col min="5891" max="5891" width="10.44140625" style="75" customWidth="1"/>
    <col min="5892" max="5892" width="8.5546875" style="75" customWidth="1"/>
    <col min="5893" max="5895" width="6.5546875" style="75" customWidth="1"/>
    <col min="5896" max="5896" width="14" style="75" customWidth="1"/>
    <col min="5897" max="5897" width="6.5546875" style="75" customWidth="1"/>
    <col min="5898" max="5898" width="14.109375" style="75" customWidth="1"/>
    <col min="5899" max="5899" width="6.5546875" style="75" customWidth="1"/>
    <col min="5900" max="5900" width="11.44140625" style="75" customWidth="1"/>
    <col min="5901" max="5901" width="6.5546875" style="75" customWidth="1"/>
    <col min="5902" max="5902" width="11" style="75" customWidth="1"/>
    <col min="5903" max="5903" width="8.88671875" style="75"/>
    <col min="5904" max="5904" width="10.109375" style="75" customWidth="1"/>
    <col min="5905" max="5905" width="8.88671875" style="75"/>
    <col min="5906" max="5906" width="11.5546875" style="75" customWidth="1"/>
    <col min="5907" max="6132" width="8.88671875" style="75"/>
    <col min="6133" max="6133" width="14.109375" style="75" bestFit="1" customWidth="1"/>
    <col min="6134" max="6144" width="8.88671875" style="75"/>
    <col min="6145" max="6145" width="8.5546875" style="75" customWidth="1"/>
    <col min="6146" max="6146" width="12.33203125" style="75" customWidth="1"/>
    <col min="6147" max="6147" width="10.44140625" style="75" customWidth="1"/>
    <col min="6148" max="6148" width="8.5546875" style="75" customWidth="1"/>
    <col min="6149" max="6151" width="6.5546875" style="75" customWidth="1"/>
    <col min="6152" max="6152" width="14" style="75" customWidth="1"/>
    <col min="6153" max="6153" width="6.5546875" style="75" customWidth="1"/>
    <col min="6154" max="6154" width="14.109375" style="75" customWidth="1"/>
    <col min="6155" max="6155" width="6.5546875" style="75" customWidth="1"/>
    <col min="6156" max="6156" width="11.44140625" style="75" customWidth="1"/>
    <col min="6157" max="6157" width="6.5546875" style="75" customWidth="1"/>
    <col min="6158" max="6158" width="11" style="75" customWidth="1"/>
    <col min="6159" max="6159" width="8.88671875" style="75"/>
    <col min="6160" max="6160" width="10.109375" style="75" customWidth="1"/>
    <col min="6161" max="6161" width="8.88671875" style="75"/>
    <col min="6162" max="6162" width="11.5546875" style="75" customWidth="1"/>
    <col min="6163" max="6388" width="8.88671875" style="75"/>
    <col min="6389" max="6389" width="14.109375" style="75" bestFit="1" customWidth="1"/>
    <col min="6390" max="6400" width="8.88671875" style="75"/>
    <col min="6401" max="6401" width="8.5546875" style="75" customWidth="1"/>
    <col min="6402" max="6402" width="12.33203125" style="75" customWidth="1"/>
    <col min="6403" max="6403" width="10.44140625" style="75" customWidth="1"/>
    <col min="6404" max="6404" width="8.5546875" style="75" customWidth="1"/>
    <col min="6405" max="6407" width="6.5546875" style="75" customWidth="1"/>
    <col min="6408" max="6408" width="14" style="75" customWidth="1"/>
    <col min="6409" max="6409" width="6.5546875" style="75" customWidth="1"/>
    <col min="6410" max="6410" width="14.109375" style="75" customWidth="1"/>
    <col min="6411" max="6411" width="6.5546875" style="75" customWidth="1"/>
    <col min="6412" max="6412" width="11.44140625" style="75" customWidth="1"/>
    <col min="6413" max="6413" width="6.5546875" style="75" customWidth="1"/>
    <col min="6414" max="6414" width="11" style="75" customWidth="1"/>
    <col min="6415" max="6415" width="8.88671875" style="75"/>
    <col min="6416" max="6416" width="10.109375" style="75" customWidth="1"/>
    <col min="6417" max="6417" width="8.88671875" style="75"/>
    <col min="6418" max="6418" width="11.5546875" style="75" customWidth="1"/>
    <col min="6419" max="6644" width="8.88671875" style="75"/>
    <col min="6645" max="6645" width="14.109375" style="75" bestFit="1" customWidth="1"/>
    <col min="6646" max="6656" width="8.88671875" style="75"/>
    <col min="6657" max="6657" width="8.5546875" style="75" customWidth="1"/>
    <col min="6658" max="6658" width="12.33203125" style="75" customWidth="1"/>
    <col min="6659" max="6659" width="10.44140625" style="75" customWidth="1"/>
    <col min="6660" max="6660" width="8.5546875" style="75" customWidth="1"/>
    <col min="6661" max="6663" width="6.5546875" style="75" customWidth="1"/>
    <col min="6664" max="6664" width="14" style="75" customWidth="1"/>
    <col min="6665" max="6665" width="6.5546875" style="75" customWidth="1"/>
    <col min="6666" max="6666" width="14.109375" style="75" customWidth="1"/>
    <col min="6667" max="6667" width="6.5546875" style="75" customWidth="1"/>
    <col min="6668" max="6668" width="11.44140625" style="75" customWidth="1"/>
    <col min="6669" max="6669" width="6.5546875" style="75" customWidth="1"/>
    <col min="6670" max="6670" width="11" style="75" customWidth="1"/>
    <col min="6671" max="6671" width="8.88671875" style="75"/>
    <col min="6672" max="6672" width="10.109375" style="75" customWidth="1"/>
    <col min="6673" max="6673" width="8.88671875" style="75"/>
    <col min="6674" max="6674" width="11.5546875" style="75" customWidth="1"/>
    <col min="6675" max="6900" width="8.88671875" style="75"/>
    <col min="6901" max="6901" width="14.109375" style="75" bestFit="1" customWidth="1"/>
    <col min="6902" max="6912" width="8.88671875" style="75"/>
    <col min="6913" max="6913" width="8.5546875" style="75" customWidth="1"/>
    <col min="6914" max="6914" width="12.33203125" style="75" customWidth="1"/>
    <col min="6915" max="6915" width="10.44140625" style="75" customWidth="1"/>
    <col min="6916" max="6916" width="8.5546875" style="75" customWidth="1"/>
    <col min="6917" max="6919" width="6.5546875" style="75" customWidth="1"/>
    <col min="6920" max="6920" width="14" style="75" customWidth="1"/>
    <col min="6921" max="6921" width="6.5546875" style="75" customWidth="1"/>
    <col min="6922" max="6922" width="14.109375" style="75" customWidth="1"/>
    <col min="6923" max="6923" width="6.5546875" style="75" customWidth="1"/>
    <col min="6924" max="6924" width="11.44140625" style="75" customWidth="1"/>
    <col min="6925" max="6925" width="6.5546875" style="75" customWidth="1"/>
    <col min="6926" max="6926" width="11" style="75" customWidth="1"/>
    <col min="6927" max="6927" width="8.88671875" style="75"/>
    <col min="6928" max="6928" width="10.109375" style="75" customWidth="1"/>
    <col min="6929" max="6929" width="8.88671875" style="75"/>
    <col min="6930" max="6930" width="11.5546875" style="75" customWidth="1"/>
    <col min="6931" max="7156" width="8.88671875" style="75"/>
    <col min="7157" max="7157" width="14.109375" style="75" bestFit="1" customWidth="1"/>
    <col min="7158" max="7168" width="8.88671875" style="75"/>
    <col min="7169" max="7169" width="8.5546875" style="75" customWidth="1"/>
    <col min="7170" max="7170" width="12.33203125" style="75" customWidth="1"/>
    <col min="7171" max="7171" width="10.44140625" style="75" customWidth="1"/>
    <col min="7172" max="7172" width="8.5546875" style="75" customWidth="1"/>
    <col min="7173" max="7175" width="6.5546875" style="75" customWidth="1"/>
    <col min="7176" max="7176" width="14" style="75" customWidth="1"/>
    <col min="7177" max="7177" width="6.5546875" style="75" customWidth="1"/>
    <col min="7178" max="7178" width="14.109375" style="75" customWidth="1"/>
    <col min="7179" max="7179" width="6.5546875" style="75" customWidth="1"/>
    <col min="7180" max="7180" width="11.44140625" style="75" customWidth="1"/>
    <col min="7181" max="7181" width="6.5546875" style="75" customWidth="1"/>
    <col min="7182" max="7182" width="11" style="75" customWidth="1"/>
    <col min="7183" max="7183" width="8.88671875" style="75"/>
    <col min="7184" max="7184" width="10.109375" style="75" customWidth="1"/>
    <col min="7185" max="7185" width="8.88671875" style="75"/>
    <col min="7186" max="7186" width="11.5546875" style="75" customWidth="1"/>
    <col min="7187" max="7412" width="8.88671875" style="75"/>
    <col min="7413" max="7413" width="14.109375" style="75" bestFit="1" customWidth="1"/>
    <col min="7414" max="7424" width="8.88671875" style="75"/>
    <col min="7425" max="7425" width="8.5546875" style="75" customWidth="1"/>
    <col min="7426" max="7426" width="12.33203125" style="75" customWidth="1"/>
    <col min="7427" max="7427" width="10.44140625" style="75" customWidth="1"/>
    <col min="7428" max="7428" width="8.5546875" style="75" customWidth="1"/>
    <col min="7429" max="7431" width="6.5546875" style="75" customWidth="1"/>
    <col min="7432" max="7432" width="14" style="75" customWidth="1"/>
    <col min="7433" max="7433" width="6.5546875" style="75" customWidth="1"/>
    <col min="7434" max="7434" width="14.109375" style="75" customWidth="1"/>
    <col min="7435" max="7435" width="6.5546875" style="75" customWidth="1"/>
    <col min="7436" max="7436" width="11.44140625" style="75" customWidth="1"/>
    <col min="7437" max="7437" width="6.5546875" style="75" customWidth="1"/>
    <col min="7438" max="7438" width="11" style="75" customWidth="1"/>
    <col min="7439" max="7439" width="8.88671875" style="75"/>
    <col min="7440" max="7440" width="10.109375" style="75" customWidth="1"/>
    <col min="7441" max="7441" width="8.88671875" style="75"/>
    <col min="7442" max="7442" width="11.5546875" style="75" customWidth="1"/>
    <col min="7443" max="7668" width="8.88671875" style="75"/>
    <col min="7669" max="7669" width="14.109375" style="75" bestFit="1" customWidth="1"/>
    <col min="7670" max="7680" width="8.88671875" style="75"/>
    <col min="7681" max="7681" width="8.5546875" style="75" customWidth="1"/>
    <col min="7682" max="7682" width="12.33203125" style="75" customWidth="1"/>
    <col min="7683" max="7683" width="10.44140625" style="75" customWidth="1"/>
    <col min="7684" max="7684" width="8.5546875" style="75" customWidth="1"/>
    <col min="7685" max="7687" width="6.5546875" style="75" customWidth="1"/>
    <col min="7688" max="7688" width="14" style="75" customWidth="1"/>
    <col min="7689" max="7689" width="6.5546875" style="75" customWidth="1"/>
    <col min="7690" max="7690" width="14.109375" style="75" customWidth="1"/>
    <col min="7691" max="7691" width="6.5546875" style="75" customWidth="1"/>
    <col min="7692" max="7692" width="11.44140625" style="75" customWidth="1"/>
    <col min="7693" max="7693" width="6.5546875" style="75" customWidth="1"/>
    <col min="7694" max="7694" width="11" style="75" customWidth="1"/>
    <col min="7695" max="7695" width="8.88671875" style="75"/>
    <col min="7696" max="7696" width="10.109375" style="75" customWidth="1"/>
    <col min="7697" max="7697" width="8.88671875" style="75"/>
    <col min="7698" max="7698" width="11.5546875" style="75" customWidth="1"/>
    <col min="7699" max="7924" width="8.88671875" style="75"/>
    <col min="7925" max="7925" width="14.109375" style="75" bestFit="1" customWidth="1"/>
    <col min="7926" max="7936" width="8.88671875" style="75"/>
    <col min="7937" max="7937" width="8.5546875" style="75" customWidth="1"/>
    <col min="7938" max="7938" width="12.33203125" style="75" customWidth="1"/>
    <col min="7939" max="7939" width="10.44140625" style="75" customWidth="1"/>
    <col min="7940" max="7940" width="8.5546875" style="75" customWidth="1"/>
    <col min="7941" max="7943" width="6.5546875" style="75" customWidth="1"/>
    <col min="7944" max="7944" width="14" style="75" customWidth="1"/>
    <col min="7945" max="7945" width="6.5546875" style="75" customWidth="1"/>
    <col min="7946" max="7946" width="14.109375" style="75" customWidth="1"/>
    <col min="7947" max="7947" width="6.5546875" style="75" customWidth="1"/>
    <col min="7948" max="7948" width="11.44140625" style="75" customWidth="1"/>
    <col min="7949" max="7949" width="6.5546875" style="75" customWidth="1"/>
    <col min="7950" max="7950" width="11" style="75" customWidth="1"/>
    <col min="7951" max="7951" width="8.88671875" style="75"/>
    <col min="7952" max="7952" width="10.109375" style="75" customWidth="1"/>
    <col min="7953" max="7953" width="8.88671875" style="75"/>
    <col min="7954" max="7954" width="11.5546875" style="75" customWidth="1"/>
    <col min="7955" max="8180" width="8.88671875" style="75"/>
    <col min="8181" max="8181" width="14.109375" style="75" bestFit="1" customWidth="1"/>
    <col min="8182" max="8192" width="8.88671875" style="75"/>
    <col min="8193" max="8193" width="8.5546875" style="75" customWidth="1"/>
    <col min="8194" max="8194" width="12.33203125" style="75" customWidth="1"/>
    <col min="8195" max="8195" width="10.44140625" style="75" customWidth="1"/>
    <col min="8196" max="8196" width="8.5546875" style="75" customWidth="1"/>
    <col min="8197" max="8199" width="6.5546875" style="75" customWidth="1"/>
    <col min="8200" max="8200" width="14" style="75" customWidth="1"/>
    <col min="8201" max="8201" width="6.5546875" style="75" customWidth="1"/>
    <col min="8202" max="8202" width="14.109375" style="75" customWidth="1"/>
    <col min="8203" max="8203" width="6.5546875" style="75" customWidth="1"/>
    <col min="8204" max="8204" width="11.44140625" style="75" customWidth="1"/>
    <col min="8205" max="8205" width="6.5546875" style="75" customWidth="1"/>
    <col min="8206" max="8206" width="11" style="75" customWidth="1"/>
    <col min="8207" max="8207" width="8.88671875" style="75"/>
    <col min="8208" max="8208" width="10.109375" style="75" customWidth="1"/>
    <col min="8209" max="8209" width="8.88671875" style="75"/>
    <col min="8210" max="8210" width="11.5546875" style="75" customWidth="1"/>
    <col min="8211" max="8436" width="8.88671875" style="75"/>
    <col min="8437" max="8437" width="14.109375" style="75" bestFit="1" customWidth="1"/>
    <col min="8438" max="8448" width="8.88671875" style="75"/>
    <col min="8449" max="8449" width="8.5546875" style="75" customWidth="1"/>
    <col min="8450" max="8450" width="12.33203125" style="75" customWidth="1"/>
    <col min="8451" max="8451" width="10.44140625" style="75" customWidth="1"/>
    <col min="8452" max="8452" width="8.5546875" style="75" customWidth="1"/>
    <col min="8453" max="8455" width="6.5546875" style="75" customWidth="1"/>
    <col min="8456" max="8456" width="14" style="75" customWidth="1"/>
    <col min="8457" max="8457" width="6.5546875" style="75" customWidth="1"/>
    <col min="8458" max="8458" width="14.109375" style="75" customWidth="1"/>
    <col min="8459" max="8459" width="6.5546875" style="75" customWidth="1"/>
    <col min="8460" max="8460" width="11.44140625" style="75" customWidth="1"/>
    <col min="8461" max="8461" width="6.5546875" style="75" customWidth="1"/>
    <col min="8462" max="8462" width="11" style="75" customWidth="1"/>
    <col min="8463" max="8463" width="8.88671875" style="75"/>
    <col min="8464" max="8464" width="10.109375" style="75" customWidth="1"/>
    <col min="8465" max="8465" width="8.88671875" style="75"/>
    <col min="8466" max="8466" width="11.5546875" style="75" customWidth="1"/>
    <col min="8467" max="8692" width="8.88671875" style="75"/>
    <col min="8693" max="8693" width="14.109375" style="75" bestFit="1" customWidth="1"/>
    <col min="8694" max="8704" width="8.88671875" style="75"/>
    <col min="8705" max="8705" width="8.5546875" style="75" customWidth="1"/>
    <col min="8706" max="8706" width="12.33203125" style="75" customWidth="1"/>
    <col min="8707" max="8707" width="10.44140625" style="75" customWidth="1"/>
    <col min="8708" max="8708" width="8.5546875" style="75" customWidth="1"/>
    <col min="8709" max="8711" width="6.5546875" style="75" customWidth="1"/>
    <col min="8712" max="8712" width="14" style="75" customWidth="1"/>
    <col min="8713" max="8713" width="6.5546875" style="75" customWidth="1"/>
    <col min="8714" max="8714" width="14.109375" style="75" customWidth="1"/>
    <col min="8715" max="8715" width="6.5546875" style="75" customWidth="1"/>
    <col min="8716" max="8716" width="11.44140625" style="75" customWidth="1"/>
    <col min="8717" max="8717" width="6.5546875" style="75" customWidth="1"/>
    <col min="8718" max="8718" width="11" style="75" customWidth="1"/>
    <col min="8719" max="8719" width="8.88671875" style="75"/>
    <col min="8720" max="8720" width="10.109375" style="75" customWidth="1"/>
    <col min="8721" max="8721" width="8.88671875" style="75"/>
    <col min="8722" max="8722" width="11.5546875" style="75" customWidth="1"/>
    <col min="8723" max="8948" width="8.88671875" style="75"/>
    <col min="8949" max="8949" width="14.109375" style="75" bestFit="1" customWidth="1"/>
    <col min="8950" max="8960" width="8.88671875" style="75"/>
    <col min="8961" max="8961" width="8.5546875" style="75" customWidth="1"/>
    <col min="8962" max="8962" width="12.33203125" style="75" customWidth="1"/>
    <col min="8963" max="8963" width="10.44140625" style="75" customWidth="1"/>
    <col min="8964" max="8964" width="8.5546875" style="75" customWidth="1"/>
    <col min="8965" max="8967" width="6.5546875" style="75" customWidth="1"/>
    <col min="8968" max="8968" width="14" style="75" customWidth="1"/>
    <col min="8969" max="8969" width="6.5546875" style="75" customWidth="1"/>
    <col min="8970" max="8970" width="14.109375" style="75" customWidth="1"/>
    <col min="8971" max="8971" width="6.5546875" style="75" customWidth="1"/>
    <col min="8972" max="8972" width="11.44140625" style="75" customWidth="1"/>
    <col min="8973" max="8973" width="6.5546875" style="75" customWidth="1"/>
    <col min="8974" max="8974" width="11" style="75" customWidth="1"/>
    <col min="8975" max="8975" width="8.88671875" style="75"/>
    <col min="8976" max="8976" width="10.109375" style="75" customWidth="1"/>
    <col min="8977" max="8977" width="8.88671875" style="75"/>
    <col min="8978" max="8978" width="11.5546875" style="75" customWidth="1"/>
    <col min="8979" max="9204" width="8.88671875" style="75"/>
    <col min="9205" max="9205" width="14.109375" style="75" bestFit="1" customWidth="1"/>
    <col min="9206" max="9216" width="8.88671875" style="75"/>
    <col min="9217" max="9217" width="8.5546875" style="75" customWidth="1"/>
    <col min="9218" max="9218" width="12.33203125" style="75" customWidth="1"/>
    <col min="9219" max="9219" width="10.44140625" style="75" customWidth="1"/>
    <col min="9220" max="9220" width="8.5546875" style="75" customWidth="1"/>
    <col min="9221" max="9223" width="6.5546875" style="75" customWidth="1"/>
    <col min="9224" max="9224" width="14" style="75" customWidth="1"/>
    <col min="9225" max="9225" width="6.5546875" style="75" customWidth="1"/>
    <col min="9226" max="9226" width="14.109375" style="75" customWidth="1"/>
    <col min="9227" max="9227" width="6.5546875" style="75" customWidth="1"/>
    <col min="9228" max="9228" width="11.44140625" style="75" customWidth="1"/>
    <col min="9229" max="9229" width="6.5546875" style="75" customWidth="1"/>
    <col min="9230" max="9230" width="11" style="75" customWidth="1"/>
    <col min="9231" max="9231" width="8.88671875" style="75"/>
    <col min="9232" max="9232" width="10.109375" style="75" customWidth="1"/>
    <col min="9233" max="9233" width="8.88671875" style="75"/>
    <col min="9234" max="9234" width="11.5546875" style="75" customWidth="1"/>
    <col min="9235" max="9460" width="8.88671875" style="75"/>
    <col min="9461" max="9461" width="14.109375" style="75" bestFit="1" customWidth="1"/>
    <col min="9462" max="9472" width="8.88671875" style="75"/>
    <col min="9473" max="9473" width="8.5546875" style="75" customWidth="1"/>
    <col min="9474" max="9474" width="12.33203125" style="75" customWidth="1"/>
    <col min="9475" max="9475" width="10.44140625" style="75" customWidth="1"/>
    <col min="9476" max="9476" width="8.5546875" style="75" customWidth="1"/>
    <col min="9477" max="9479" width="6.5546875" style="75" customWidth="1"/>
    <col min="9480" max="9480" width="14" style="75" customWidth="1"/>
    <col min="9481" max="9481" width="6.5546875" style="75" customWidth="1"/>
    <col min="9482" max="9482" width="14.109375" style="75" customWidth="1"/>
    <col min="9483" max="9483" width="6.5546875" style="75" customWidth="1"/>
    <col min="9484" max="9484" width="11.44140625" style="75" customWidth="1"/>
    <col min="9485" max="9485" width="6.5546875" style="75" customWidth="1"/>
    <col min="9486" max="9486" width="11" style="75" customWidth="1"/>
    <col min="9487" max="9487" width="8.88671875" style="75"/>
    <col min="9488" max="9488" width="10.109375" style="75" customWidth="1"/>
    <col min="9489" max="9489" width="8.88671875" style="75"/>
    <col min="9490" max="9490" width="11.5546875" style="75" customWidth="1"/>
    <col min="9491" max="9716" width="8.88671875" style="75"/>
    <col min="9717" max="9717" width="14.109375" style="75" bestFit="1" customWidth="1"/>
    <col min="9718" max="9728" width="8.88671875" style="75"/>
    <col min="9729" max="9729" width="8.5546875" style="75" customWidth="1"/>
    <col min="9730" max="9730" width="12.33203125" style="75" customWidth="1"/>
    <col min="9731" max="9731" width="10.44140625" style="75" customWidth="1"/>
    <col min="9732" max="9732" width="8.5546875" style="75" customWidth="1"/>
    <col min="9733" max="9735" width="6.5546875" style="75" customWidth="1"/>
    <col min="9736" max="9736" width="14" style="75" customWidth="1"/>
    <col min="9737" max="9737" width="6.5546875" style="75" customWidth="1"/>
    <col min="9738" max="9738" width="14.109375" style="75" customWidth="1"/>
    <col min="9739" max="9739" width="6.5546875" style="75" customWidth="1"/>
    <col min="9740" max="9740" width="11.44140625" style="75" customWidth="1"/>
    <col min="9741" max="9741" width="6.5546875" style="75" customWidth="1"/>
    <col min="9742" max="9742" width="11" style="75" customWidth="1"/>
    <col min="9743" max="9743" width="8.88671875" style="75"/>
    <col min="9744" max="9744" width="10.109375" style="75" customWidth="1"/>
    <col min="9745" max="9745" width="8.88671875" style="75"/>
    <col min="9746" max="9746" width="11.5546875" style="75" customWidth="1"/>
    <col min="9747" max="9972" width="8.88671875" style="75"/>
    <col min="9973" max="9973" width="14.109375" style="75" bestFit="1" customWidth="1"/>
    <col min="9974" max="9984" width="8.88671875" style="75"/>
    <col min="9985" max="9985" width="8.5546875" style="75" customWidth="1"/>
    <col min="9986" max="9986" width="12.33203125" style="75" customWidth="1"/>
    <col min="9987" max="9987" width="10.44140625" style="75" customWidth="1"/>
    <col min="9988" max="9988" width="8.5546875" style="75" customWidth="1"/>
    <col min="9989" max="9991" width="6.5546875" style="75" customWidth="1"/>
    <col min="9992" max="9992" width="14" style="75" customWidth="1"/>
    <col min="9993" max="9993" width="6.5546875" style="75" customWidth="1"/>
    <col min="9994" max="9994" width="14.109375" style="75" customWidth="1"/>
    <col min="9995" max="9995" width="6.5546875" style="75" customWidth="1"/>
    <col min="9996" max="9996" width="11.44140625" style="75" customWidth="1"/>
    <col min="9997" max="9997" width="6.5546875" style="75" customWidth="1"/>
    <col min="9998" max="9998" width="11" style="75" customWidth="1"/>
    <col min="9999" max="9999" width="8.88671875" style="75"/>
    <col min="10000" max="10000" width="10.109375" style="75" customWidth="1"/>
    <col min="10001" max="10001" width="8.88671875" style="75"/>
    <col min="10002" max="10002" width="11.5546875" style="75" customWidth="1"/>
    <col min="10003" max="10228" width="8.88671875" style="75"/>
    <col min="10229" max="10229" width="14.109375" style="75" bestFit="1" customWidth="1"/>
    <col min="10230" max="10240" width="8.88671875" style="75"/>
    <col min="10241" max="10241" width="8.5546875" style="75" customWidth="1"/>
    <col min="10242" max="10242" width="12.33203125" style="75" customWidth="1"/>
    <col min="10243" max="10243" width="10.44140625" style="75" customWidth="1"/>
    <col min="10244" max="10244" width="8.5546875" style="75" customWidth="1"/>
    <col min="10245" max="10247" width="6.5546875" style="75" customWidth="1"/>
    <col min="10248" max="10248" width="14" style="75" customWidth="1"/>
    <col min="10249" max="10249" width="6.5546875" style="75" customWidth="1"/>
    <col min="10250" max="10250" width="14.109375" style="75" customWidth="1"/>
    <col min="10251" max="10251" width="6.5546875" style="75" customWidth="1"/>
    <col min="10252" max="10252" width="11.44140625" style="75" customWidth="1"/>
    <col min="10253" max="10253" width="6.5546875" style="75" customWidth="1"/>
    <col min="10254" max="10254" width="11" style="75" customWidth="1"/>
    <col min="10255" max="10255" width="8.88671875" style="75"/>
    <col min="10256" max="10256" width="10.109375" style="75" customWidth="1"/>
    <col min="10257" max="10257" width="8.88671875" style="75"/>
    <col min="10258" max="10258" width="11.5546875" style="75" customWidth="1"/>
    <col min="10259" max="10484" width="8.88671875" style="75"/>
    <col min="10485" max="10485" width="14.109375" style="75" bestFit="1" customWidth="1"/>
    <col min="10486" max="10496" width="8.88671875" style="75"/>
    <col min="10497" max="10497" width="8.5546875" style="75" customWidth="1"/>
    <col min="10498" max="10498" width="12.33203125" style="75" customWidth="1"/>
    <col min="10499" max="10499" width="10.44140625" style="75" customWidth="1"/>
    <col min="10500" max="10500" width="8.5546875" style="75" customWidth="1"/>
    <col min="10501" max="10503" width="6.5546875" style="75" customWidth="1"/>
    <col min="10504" max="10504" width="14" style="75" customWidth="1"/>
    <col min="10505" max="10505" width="6.5546875" style="75" customWidth="1"/>
    <col min="10506" max="10506" width="14.109375" style="75" customWidth="1"/>
    <col min="10507" max="10507" width="6.5546875" style="75" customWidth="1"/>
    <col min="10508" max="10508" width="11.44140625" style="75" customWidth="1"/>
    <col min="10509" max="10509" width="6.5546875" style="75" customWidth="1"/>
    <col min="10510" max="10510" width="11" style="75" customWidth="1"/>
    <col min="10511" max="10511" width="8.88671875" style="75"/>
    <col min="10512" max="10512" width="10.109375" style="75" customWidth="1"/>
    <col min="10513" max="10513" width="8.88671875" style="75"/>
    <col min="10514" max="10514" width="11.5546875" style="75" customWidth="1"/>
    <col min="10515" max="10740" width="8.88671875" style="75"/>
    <col min="10741" max="10741" width="14.109375" style="75" bestFit="1" customWidth="1"/>
    <col min="10742" max="10752" width="8.88671875" style="75"/>
    <col min="10753" max="10753" width="8.5546875" style="75" customWidth="1"/>
    <col min="10754" max="10754" width="12.33203125" style="75" customWidth="1"/>
    <col min="10755" max="10755" width="10.44140625" style="75" customWidth="1"/>
    <col min="10756" max="10756" width="8.5546875" style="75" customWidth="1"/>
    <col min="10757" max="10759" width="6.5546875" style="75" customWidth="1"/>
    <col min="10760" max="10760" width="14" style="75" customWidth="1"/>
    <col min="10761" max="10761" width="6.5546875" style="75" customWidth="1"/>
    <col min="10762" max="10762" width="14.109375" style="75" customWidth="1"/>
    <col min="10763" max="10763" width="6.5546875" style="75" customWidth="1"/>
    <col min="10764" max="10764" width="11.44140625" style="75" customWidth="1"/>
    <col min="10765" max="10765" width="6.5546875" style="75" customWidth="1"/>
    <col min="10766" max="10766" width="11" style="75" customWidth="1"/>
    <col min="10767" max="10767" width="8.88671875" style="75"/>
    <col min="10768" max="10768" width="10.109375" style="75" customWidth="1"/>
    <col min="10769" max="10769" width="8.88671875" style="75"/>
    <col min="10770" max="10770" width="11.5546875" style="75" customWidth="1"/>
    <col min="10771" max="10996" width="8.88671875" style="75"/>
    <col min="10997" max="10997" width="14.109375" style="75" bestFit="1" customWidth="1"/>
    <col min="10998" max="11008" width="8.88671875" style="75"/>
    <col min="11009" max="11009" width="8.5546875" style="75" customWidth="1"/>
    <col min="11010" max="11010" width="12.33203125" style="75" customWidth="1"/>
    <col min="11011" max="11011" width="10.44140625" style="75" customWidth="1"/>
    <col min="11012" max="11012" width="8.5546875" style="75" customWidth="1"/>
    <col min="11013" max="11015" width="6.5546875" style="75" customWidth="1"/>
    <col min="11016" max="11016" width="14" style="75" customWidth="1"/>
    <col min="11017" max="11017" width="6.5546875" style="75" customWidth="1"/>
    <col min="11018" max="11018" width="14.109375" style="75" customWidth="1"/>
    <col min="11019" max="11019" width="6.5546875" style="75" customWidth="1"/>
    <col min="11020" max="11020" width="11.44140625" style="75" customWidth="1"/>
    <col min="11021" max="11021" width="6.5546875" style="75" customWidth="1"/>
    <col min="11022" max="11022" width="11" style="75" customWidth="1"/>
    <col min="11023" max="11023" width="8.88671875" style="75"/>
    <col min="11024" max="11024" width="10.109375" style="75" customWidth="1"/>
    <col min="11025" max="11025" width="8.88671875" style="75"/>
    <col min="11026" max="11026" width="11.5546875" style="75" customWidth="1"/>
    <col min="11027" max="11252" width="8.88671875" style="75"/>
    <col min="11253" max="11253" width="14.109375" style="75" bestFit="1" customWidth="1"/>
    <col min="11254" max="11264" width="8.88671875" style="75"/>
    <col min="11265" max="11265" width="8.5546875" style="75" customWidth="1"/>
    <col min="11266" max="11266" width="12.33203125" style="75" customWidth="1"/>
    <col min="11267" max="11267" width="10.44140625" style="75" customWidth="1"/>
    <col min="11268" max="11268" width="8.5546875" style="75" customWidth="1"/>
    <col min="11269" max="11271" width="6.5546875" style="75" customWidth="1"/>
    <col min="11272" max="11272" width="14" style="75" customWidth="1"/>
    <col min="11273" max="11273" width="6.5546875" style="75" customWidth="1"/>
    <col min="11274" max="11274" width="14.109375" style="75" customWidth="1"/>
    <col min="11275" max="11275" width="6.5546875" style="75" customWidth="1"/>
    <col min="11276" max="11276" width="11.44140625" style="75" customWidth="1"/>
    <col min="11277" max="11277" width="6.5546875" style="75" customWidth="1"/>
    <col min="11278" max="11278" width="11" style="75" customWidth="1"/>
    <col min="11279" max="11279" width="8.88671875" style="75"/>
    <col min="11280" max="11280" width="10.109375" style="75" customWidth="1"/>
    <col min="11281" max="11281" width="8.88671875" style="75"/>
    <col min="11282" max="11282" width="11.5546875" style="75" customWidth="1"/>
    <col min="11283" max="11508" width="8.88671875" style="75"/>
    <col min="11509" max="11509" width="14.109375" style="75" bestFit="1" customWidth="1"/>
    <col min="11510" max="11520" width="8.88671875" style="75"/>
    <col min="11521" max="11521" width="8.5546875" style="75" customWidth="1"/>
    <col min="11522" max="11522" width="12.33203125" style="75" customWidth="1"/>
    <col min="11523" max="11523" width="10.44140625" style="75" customWidth="1"/>
    <col min="11524" max="11524" width="8.5546875" style="75" customWidth="1"/>
    <col min="11525" max="11527" width="6.5546875" style="75" customWidth="1"/>
    <col min="11528" max="11528" width="14" style="75" customWidth="1"/>
    <col min="11529" max="11529" width="6.5546875" style="75" customWidth="1"/>
    <col min="11530" max="11530" width="14.109375" style="75" customWidth="1"/>
    <col min="11531" max="11531" width="6.5546875" style="75" customWidth="1"/>
    <col min="11532" max="11532" width="11.44140625" style="75" customWidth="1"/>
    <col min="11533" max="11533" width="6.5546875" style="75" customWidth="1"/>
    <col min="11534" max="11534" width="11" style="75" customWidth="1"/>
    <col min="11535" max="11535" width="8.88671875" style="75"/>
    <col min="11536" max="11536" width="10.109375" style="75" customWidth="1"/>
    <col min="11537" max="11537" width="8.88671875" style="75"/>
    <col min="11538" max="11538" width="11.5546875" style="75" customWidth="1"/>
    <col min="11539" max="11764" width="8.88671875" style="75"/>
    <col min="11765" max="11765" width="14.109375" style="75" bestFit="1" customWidth="1"/>
    <col min="11766" max="11776" width="8.88671875" style="75"/>
    <col min="11777" max="11777" width="8.5546875" style="75" customWidth="1"/>
    <col min="11778" max="11778" width="12.33203125" style="75" customWidth="1"/>
    <col min="11779" max="11779" width="10.44140625" style="75" customWidth="1"/>
    <col min="11780" max="11780" width="8.5546875" style="75" customWidth="1"/>
    <col min="11781" max="11783" width="6.5546875" style="75" customWidth="1"/>
    <col min="11784" max="11784" width="14" style="75" customWidth="1"/>
    <col min="11785" max="11785" width="6.5546875" style="75" customWidth="1"/>
    <col min="11786" max="11786" width="14.109375" style="75" customWidth="1"/>
    <col min="11787" max="11787" width="6.5546875" style="75" customWidth="1"/>
    <col min="11788" max="11788" width="11.44140625" style="75" customWidth="1"/>
    <col min="11789" max="11789" width="6.5546875" style="75" customWidth="1"/>
    <col min="11790" max="11790" width="11" style="75" customWidth="1"/>
    <col min="11791" max="11791" width="8.88671875" style="75"/>
    <col min="11792" max="11792" width="10.109375" style="75" customWidth="1"/>
    <col min="11793" max="11793" width="8.88671875" style="75"/>
    <col min="11794" max="11794" width="11.5546875" style="75" customWidth="1"/>
    <col min="11795" max="12020" width="8.88671875" style="75"/>
    <col min="12021" max="12021" width="14.109375" style="75" bestFit="1" customWidth="1"/>
    <col min="12022" max="12032" width="8.88671875" style="75"/>
    <col min="12033" max="12033" width="8.5546875" style="75" customWidth="1"/>
    <col min="12034" max="12034" width="12.33203125" style="75" customWidth="1"/>
    <col min="12035" max="12035" width="10.44140625" style="75" customWidth="1"/>
    <col min="12036" max="12036" width="8.5546875" style="75" customWidth="1"/>
    <col min="12037" max="12039" width="6.5546875" style="75" customWidth="1"/>
    <col min="12040" max="12040" width="14" style="75" customWidth="1"/>
    <col min="12041" max="12041" width="6.5546875" style="75" customWidth="1"/>
    <col min="12042" max="12042" width="14.109375" style="75" customWidth="1"/>
    <col min="12043" max="12043" width="6.5546875" style="75" customWidth="1"/>
    <col min="12044" max="12044" width="11.44140625" style="75" customWidth="1"/>
    <col min="12045" max="12045" width="6.5546875" style="75" customWidth="1"/>
    <col min="12046" max="12046" width="11" style="75" customWidth="1"/>
    <col min="12047" max="12047" width="8.88671875" style="75"/>
    <col min="12048" max="12048" width="10.109375" style="75" customWidth="1"/>
    <col min="12049" max="12049" width="8.88671875" style="75"/>
    <col min="12050" max="12050" width="11.5546875" style="75" customWidth="1"/>
    <col min="12051" max="12276" width="8.88671875" style="75"/>
    <col min="12277" max="12277" width="14.109375" style="75" bestFit="1" customWidth="1"/>
    <col min="12278" max="12288" width="8.88671875" style="75"/>
    <col min="12289" max="12289" width="8.5546875" style="75" customWidth="1"/>
    <col min="12290" max="12290" width="12.33203125" style="75" customWidth="1"/>
    <col min="12291" max="12291" width="10.44140625" style="75" customWidth="1"/>
    <col min="12292" max="12292" width="8.5546875" style="75" customWidth="1"/>
    <col min="12293" max="12295" width="6.5546875" style="75" customWidth="1"/>
    <col min="12296" max="12296" width="14" style="75" customWidth="1"/>
    <col min="12297" max="12297" width="6.5546875" style="75" customWidth="1"/>
    <col min="12298" max="12298" width="14.109375" style="75" customWidth="1"/>
    <col min="12299" max="12299" width="6.5546875" style="75" customWidth="1"/>
    <col min="12300" max="12300" width="11.44140625" style="75" customWidth="1"/>
    <col min="12301" max="12301" width="6.5546875" style="75" customWidth="1"/>
    <col min="12302" max="12302" width="11" style="75" customWidth="1"/>
    <col min="12303" max="12303" width="8.88671875" style="75"/>
    <col min="12304" max="12304" width="10.109375" style="75" customWidth="1"/>
    <col min="12305" max="12305" width="8.88671875" style="75"/>
    <col min="12306" max="12306" width="11.5546875" style="75" customWidth="1"/>
    <col min="12307" max="12532" width="8.88671875" style="75"/>
    <col min="12533" max="12533" width="14.109375" style="75" bestFit="1" customWidth="1"/>
    <col min="12534" max="12544" width="8.88671875" style="75"/>
    <col min="12545" max="12545" width="8.5546875" style="75" customWidth="1"/>
    <col min="12546" max="12546" width="12.33203125" style="75" customWidth="1"/>
    <col min="12547" max="12547" width="10.44140625" style="75" customWidth="1"/>
    <col min="12548" max="12548" width="8.5546875" style="75" customWidth="1"/>
    <col min="12549" max="12551" width="6.5546875" style="75" customWidth="1"/>
    <col min="12552" max="12552" width="14" style="75" customWidth="1"/>
    <col min="12553" max="12553" width="6.5546875" style="75" customWidth="1"/>
    <col min="12554" max="12554" width="14.109375" style="75" customWidth="1"/>
    <col min="12555" max="12555" width="6.5546875" style="75" customWidth="1"/>
    <col min="12556" max="12556" width="11.44140625" style="75" customWidth="1"/>
    <col min="12557" max="12557" width="6.5546875" style="75" customWidth="1"/>
    <col min="12558" max="12558" width="11" style="75" customWidth="1"/>
    <col min="12559" max="12559" width="8.88671875" style="75"/>
    <col min="12560" max="12560" width="10.109375" style="75" customWidth="1"/>
    <col min="12561" max="12561" width="8.88671875" style="75"/>
    <col min="12562" max="12562" width="11.5546875" style="75" customWidth="1"/>
    <col min="12563" max="12788" width="8.88671875" style="75"/>
    <col min="12789" max="12789" width="14.109375" style="75" bestFit="1" customWidth="1"/>
    <col min="12790" max="12800" width="8.88671875" style="75"/>
    <col min="12801" max="12801" width="8.5546875" style="75" customWidth="1"/>
    <col min="12802" max="12802" width="12.33203125" style="75" customWidth="1"/>
    <col min="12803" max="12803" width="10.44140625" style="75" customWidth="1"/>
    <col min="12804" max="12804" width="8.5546875" style="75" customWidth="1"/>
    <col min="12805" max="12807" width="6.5546875" style="75" customWidth="1"/>
    <col min="12808" max="12808" width="14" style="75" customWidth="1"/>
    <col min="12809" max="12809" width="6.5546875" style="75" customWidth="1"/>
    <col min="12810" max="12810" width="14.109375" style="75" customWidth="1"/>
    <col min="12811" max="12811" width="6.5546875" style="75" customWidth="1"/>
    <col min="12812" max="12812" width="11.44140625" style="75" customWidth="1"/>
    <col min="12813" max="12813" width="6.5546875" style="75" customWidth="1"/>
    <col min="12814" max="12814" width="11" style="75" customWidth="1"/>
    <col min="12815" max="12815" width="8.88671875" style="75"/>
    <col min="12816" max="12816" width="10.109375" style="75" customWidth="1"/>
    <col min="12817" max="12817" width="8.88671875" style="75"/>
    <col min="12818" max="12818" width="11.5546875" style="75" customWidth="1"/>
    <col min="12819" max="13044" width="8.88671875" style="75"/>
    <col min="13045" max="13045" width="14.109375" style="75" bestFit="1" customWidth="1"/>
    <col min="13046" max="13056" width="8.88671875" style="75"/>
    <col min="13057" max="13057" width="8.5546875" style="75" customWidth="1"/>
    <col min="13058" max="13058" width="12.33203125" style="75" customWidth="1"/>
    <col min="13059" max="13059" width="10.44140625" style="75" customWidth="1"/>
    <col min="13060" max="13060" width="8.5546875" style="75" customWidth="1"/>
    <col min="13061" max="13063" width="6.5546875" style="75" customWidth="1"/>
    <col min="13064" max="13064" width="14" style="75" customWidth="1"/>
    <col min="13065" max="13065" width="6.5546875" style="75" customWidth="1"/>
    <col min="13066" max="13066" width="14.109375" style="75" customWidth="1"/>
    <col min="13067" max="13067" width="6.5546875" style="75" customWidth="1"/>
    <col min="13068" max="13068" width="11.44140625" style="75" customWidth="1"/>
    <col min="13069" max="13069" width="6.5546875" style="75" customWidth="1"/>
    <col min="13070" max="13070" width="11" style="75" customWidth="1"/>
    <col min="13071" max="13071" width="8.88671875" style="75"/>
    <col min="13072" max="13072" width="10.109375" style="75" customWidth="1"/>
    <col min="13073" max="13073" width="8.88671875" style="75"/>
    <col min="13074" max="13074" width="11.5546875" style="75" customWidth="1"/>
    <col min="13075" max="13300" width="8.88671875" style="75"/>
    <col min="13301" max="13301" width="14.109375" style="75" bestFit="1" customWidth="1"/>
    <col min="13302" max="13312" width="8.88671875" style="75"/>
    <col min="13313" max="13313" width="8.5546875" style="75" customWidth="1"/>
    <col min="13314" max="13314" width="12.33203125" style="75" customWidth="1"/>
    <col min="13315" max="13315" width="10.44140625" style="75" customWidth="1"/>
    <col min="13316" max="13316" width="8.5546875" style="75" customWidth="1"/>
    <col min="13317" max="13319" width="6.5546875" style="75" customWidth="1"/>
    <col min="13320" max="13320" width="14" style="75" customWidth="1"/>
    <col min="13321" max="13321" width="6.5546875" style="75" customWidth="1"/>
    <col min="13322" max="13322" width="14.109375" style="75" customWidth="1"/>
    <col min="13323" max="13323" width="6.5546875" style="75" customWidth="1"/>
    <col min="13324" max="13324" width="11.44140625" style="75" customWidth="1"/>
    <col min="13325" max="13325" width="6.5546875" style="75" customWidth="1"/>
    <col min="13326" max="13326" width="11" style="75" customWidth="1"/>
    <col min="13327" max="13327" width="8.88671875" style="75"/>
    <col min="13328" max="13328" width="10.109375" style="75" customWidth="1"/>
    <col min="13329" max="13329" width="8.88671875" style="75"/>
    <col min="13330" max="13330" width="11.5546875" style="75" customWidth="1"/>
    <col min="13331" max="13556" width="8.88671875" style="75"/>
    <col min="13557" max="13557" width="14.109375" style="75" bestFit="1" customWidth="1"/>
    <col min="13558" max="13568" width="8.88671875" style="75"/>
    <col min="13569" max="13569" width="8.5546875" style="75" customWidth="1"/>
    <col min="13570" max="13570" width="12.33203125" style="75" customWidth="1"/>
    <col min="13571" max="13571" width="10.44140625" style="75" customWidth="1"/>
    <col min="13572" max="13572" width="8.5546875" style="75" customWidth="1"/>
    <col min="13573" max="13575" width="6.5546875" style="75" customWidth="1"/>
    <col min="13576" max="13576" width="14" style="75" customWidth="1"/>
    <col min="13577" max="13577" width="6.5546875" style="75" customWidth="1"/>
    <col min="13578" max="13578" width="14.109375" style="75" customWidth="1"/>
    <col min="13579" max="13579" width="6.5546875" style="75" customWidth="1"/>
    <col min="13580" max="13580" width="11.44140625" style="75" customWidth="1"/>
    <col min="13581" max="13581" width="6.5546875" style="75" customWidth="1"/>
    <col min="13582" max="13582" width="11" style="75" customWidth="1"/>
    <col min="13583" max="13583" width="8.88671875" style="75"/>
    <col min="13584" max="13584" width="10.109375" style="75" customWidth="1"/>
    <col min="13585" max="13585" width="8.88671875" style="75"/>
    <col min="13586" max="13586" width="11.5546875" style="75" customWidth="1"/>
    <col min="13587" max="13812" width="8.88671875" style="75"/>
    <col min="13813" max="13813" width="14.109375" style="75" bestFit="1" customWidth="1"/>
    <col min="13814" max="13824" width="8.88671875" style="75"/>
    <col min="13825" max="13825" width="8.5546875" style="75" customWidth="1"/>
    <col min="13826" max="13826" width="12.33203125" style="75" customWidth="1"/>
    <col min="13827" max="13827" width="10.44140625" style="75" customWidth="1"/>
    <col min="13828" max="13828" width="8.5546875" style="75" customWidth="1"/>
    <col min="13829" max="13831" width="6.5546875" style="75" customWidth="1"/>
    <col min="13832" max="13832" width="14" style="75" customWidth="1"/>
    <col min="13833" max="13833" width="6.5546875" style="75" customWidth="1"/>
    <col min="13834" max="13834" width="14.109375" style="75" customWidth="1"/>
    <col min="13835" max="13835" width="6.5546875" style="75" customWidth="1"/>
    <col min="13836" max="13836" width="11.44140625" style="75" customWidth="1"/>
    <col min="13837" max="13837" width="6.5546875" style="75" customWidth="1"/>
    <col min="13838" max="13838" width="11" style="75" customWidth="1"/>
    <col min="13839" max="13839" width="8.88671875" style="75"/>
    <col min="13840" max="13840" width="10.109375" style="75" customWidth="1"/>
    <col min="13841" max="13841" width="8.88671875" style="75"/>
    <col min="13842" max="13842" width="11.5546875" style="75" customWidth="1"/>
    <col min="13843" max="14068" width="8.88671875" style="75"/>
    <col min="14069" max="14069" width="14.109375" style="75" bestFit="1" customWidth="1"/>
    <col min="14070" max="14080" width="8.88671875" style="75"/>
    <col min="14081" max="14081" width="8.5546875" style="75" customWidth="1"/>
    <col min="14082" max="14082" width="12.33203125" style="75" customWidth="1"/>
    <col min="14083" max="14083" width="10.44140625" style="75" customWidth="1"/>
    <col min="14084" max="14084" width="8.5546875" style="75" customWidth="1"/>
    <col min="14085" max="14087" width="6.5546875" style="75" customWidth="1"/>
    <col min="14088" max="14088" width="14" style="75" customWidth="1"/>
    <col min="14089" max="14089" width="6.5546875" style="75" customWidth="1"/>
    <col min="14090" max="14090" width="14.109375" style="75" customWidth="1"/>
    <col min="14091" max="14091" width="6.5546875" style="75" customWidth="1"/>
    <col min="14092" max="14092" width="11.44140625" style="75" customWidth="1"/>
    <col min="14093" max="14093" width="6.5546875" style="75" customWidth="1"/>
    <col min="14094" max="14094" width="11" style="75" customWidth="1"/>
    <col min="14095" max="14095" width="8.88671875" style="75"/>
    <col min="14096" max="14096" width="10.109375" style="75" customWidth="1"/>
    <col min="14097" max="14097" width="8.88671875" style="75"/>
    <col min="14098" max="14098" width="11.5546875" style="75" customWidth="1"/>
    <col min="14099" max="14324" width="8.88671875" style="75"/>
    <col min="14325" max="14325" width="14.109375" style="75" bestFit="1" customWidth="1"/>
    <col min="14326" max="14336" width="8.88671875" style="75"/>
    <col min="14337" max="14337" width="8.5546875" style="75" customWidth="1"/>
    <col min="14338" max="14338" width="12.33203125" style="75" customWidth="1"/>
    <col min="14339" max="14339" width="10.44140625" style="75" customWidth="1"/>
    <col min="14340" max="14340" width="8.5546875" style="75" customWidth="1"/>
    <col min="14341" max="14343" width="6.5546875" style="75" customWidth="1"/>
    <col min="14344" max="14344" width="14" style="75" customWidth="1"/>
    <col min="14345" max="14345" width="6.5546875" style="75" customWidth="1"/>
    <col min="14346" max="14346" width="14.109375" style="75" customWidth="1"/>
    <col min="14347" max="14347" width="6.5546875" style="75" customWidth="1"/>
    <col min="14348" max="14348" width="11.44140625" style="75" customWidth="1"/>
    <col min="14349" max="14349" width="6.5546875" style="75" customWidth="1"/>
    <col min="14350" max="14350" width="11" style="75" customWidth="1"/>
    <col min="14351" max="14351" width="8.88671875" style="75"/>
    <col min="14352" max="14352" width="10.109375" style="75" customWidth="1"/>
    <col min="14353" max="14353" width="8.88671875" style="75"/>
    <col min="14354" max="14354" width="11.5546875" style="75" customWidth="1"/>
    <col min="14355" max="14580" width="8.88671875" style="75"/>
    <col min="14581" max="14581" width="14.109375" style="75" bestFit="1" customWidth="1"/>
    <col min="14582" max="14592" width="8.88671875" style="75"/>
    <col min="14593" max="14593" width="8.5546875" style="75" customWidth="1"/>
    <col min="14594" max="14594" width="12.33203125" style="75" customWidth="1"/>
    <col min="14595" max="14595" width="10.44140625" style="75" customWidth="1"/>
    <col min="14596" max="14596" width="8.5546875" style="75" customWidth="1"/>
    <col min="14597" max="14599" width="6.5546875" style="75" customWidth="1"/>
    <col min="14600" max="14600" width="14" style="75" customWidth="1"/>
    <col min="14601" max="14601" width="6.5546875" style="75" customWidth="1"/>
    <col min="14602" max="14602" width="14.109375" style="75" customWidth="1"/>
    <col min="14603" max="14603" width="6.5546875" style="75" customWidth="1"/>
    <col min="14604" max="14604" width="11.44140625" style="75" customWidth="1"/>
    <col min="14605" max="14605" width="6.5546875" style="75" customWidth="1"/>
    <col min="14606" max="14606" width="11" style="75" customWidth="1"/>
    <col min="14607" max="14607" width="8.88671875" style="75"/>
    <col min="14608" max="14608" width="10.109375" style="75" customWidth="1"/>
    <col min="14609" max="14609" width="8.88671875" style="75"/>
    <col min="14610" max="14610" width="11.5546875" style="75" customWidth="1"/>
    <col min="14611" max="14836" width="8.88671875" style="75"/>
    <col min="14837" max="14837" width="14.109375" style="75" bestFit="1" customWidth="1"/>
    <col min="14838" max="14848" width="8.88671875" style="75"/>
    <col min="14849" max="14849" width="8.5546875" style="75" customWidth="1"/>
    <col min="14850" max="14850" width="12.33203125" style="75" customWidth="1"/>
    <col min="14851" max="14851" width="10.44140625" style="75" customWidth="1"/>
    <col min="14852" max="14852" width="8.5546875" style="75" customWidth="1"/>
    <col min="14853" max="14855" width="6.5546875" style="75" customWidth="1"/>
    <col min="14856" max="14856" width="14" style="75" customWidth="1"/>
    <col min="14857" max="14857" width="6.5546875" style="75" customWidth="1"/>
    <col min="14858" max="14858" width="14.109375" style="75" customWidth="1"/>
    <col min="14859" max="14859" width="6.5546875" style="75" customWidth="1"/>
    <col min="14860" max="14860" width="11.44140625" style="75" customWidth="1"/>
    <col min="14861" max="14861" width="6.5546875" style="75" customWidth="1"/>
    <col min="14862" max="14862" width="11" style="75" customWidth="1"/>
    <col min="14863" max="14863" width="8.88671875" style="75"/>
    <col min="14864" max="14864" width="10.109375" style="75" customWidth="1"/>
    <col min="14865" max="14865" width="8.88671875" style="75"/>
    <col min="14866" max="14866" width="11.5546875" style="75" customWidth="1"/>
    <col min="14867" max="15092" width="8.88671875" style="75"/>
    <col min="15093" max="15093" width="14.109375" style="75" bestFit="1" customWidth="1"/>
    <col min="15094" max="15104" width="8.88671875" style="75"/>
    <col min="15105" max="15105" width="8.5546875" style="75" customWidth="1"/>
    <col min="15106" max="15106" width="12.33203125" style="75" customWidth="1"/>
    <col min="15107" max="15107" width="10.44140625" style="75" customWidth="1"/>
    <col min="15108" max="15108" width="8.5546875" style="75" customWidth="1"/>
    <col min="15109" max="15111" width="6.5546875" style="75" customWidth="1"/>
    <col min="15112" max="15112" width="14" style="75" customWidth="1"/>
    <col min="15113" max="15113" width="6.5546875" style="75" customWidth="1"/>
    <col min="15114" max="15114" width="14.109375" style="75" customWidth="1"/>
    <col min="15115" max="15115" width="6.5546875" style="75" customWidth="1"/>
    <col min="15116" max="15116" width="11.44140625" style="75" customWidth="1"/>
    <col min="15117" max="15117" width="6.5546875" style="75" customWidth="1"/>
    <col min="15118" max="15118" width="11" style="75" customWidth="1"/>
    <col min="15119" max="15119" width="8.88671875" style="75"/>
    <col min="15120" max="15120" width="10.109375" style="75" customWidth="1"/>
    <col min="15121" max="15121" width="8.88671875" style="75"/>
    <col min="15122" max="15122" width="11.5546875" style="75" customWidth="1"/>
    <col min="15123" max="15348" width="8.88671875" style="75"/>
    <col min="15349" max="15349" width="14.109375" style="75" bestFit="1" customWidth="1"/>
    <col min="15350" max="15360" width="8.88671875" style="75"/>
    <col min="15361" max="15361" width="8.5546875" style="75" customWidth="1"/>
    <col min="15362" max="15362" width="12.33203125" style="75" customWidth="1"/>
    <col min="15363" max="15363" width="10.44140625" style="75" customWidth="1"/>
    <col min="15364" max="15364" width="8.5546875" style="75" customWidth="1"/>
    <col min="15365" max="15367" width="6.5546875" style="75" customWidth="1"/>
    <col min="15368" max="15368" width="14" style="75" customWidth="1"/>
    <col min="15369" max="15369" width="6.5546875" style="75" customWidth="1"/>
    <col min="15370" max="15370" width="14.109375" style="75" customWidth="1"/>
    <col min="15371" max="15371" width="6.5546875" style="75" customWidth="1"/>
    <col min="15372" max="15372" width="11.44140625" style="75" customWidth="1"/>
    <col min="15373" max="15373" width="6.5546875" style="75" customWidth="1"/>
    <col min="15374" max="15374" width="11" style="75" customWidth="1"/>
    <col min="15375" max="15375" width="8.88671875" style="75"/>
    <col min="15376" max="15376" width="10.109375" style="75" customWidth="1"/>
    <col min="15377" max="15377" width="8.88671875" style="75"/>
    <col min="15378" max="15378" width="11.5546875" style="75" customWidth="1"/>
    <col min="15379" max="15604" width="8.88671875" style="75"/>
    <col min="15605" max="15605" width="14.109375" style="75" bestFit="1" customWidth="1"/>
    <col min="15606" max="15616" width="8.88671875" style="75"/>
    <col min="15617" max="15617" width="8.5546875" style="75" customWidth="1"/>
    <col min="15618" max="15618" width="12.33203125" style="75" customWidth="1"/>
    <col min="15619" max="15619" width="10.44140625" style="75" customWidth="1"/>
    <col min="15620" max="15620" width="8.5546875" style="75" customWidth="1"/>
    <col min="15621" max="15623" width="6.5546875" style="75" customWidth="1"/>
    <col min="15624" max="15624" width="14" style="75" customWidth="1"/>
    <col min="15625" max="15625" width="6.5546875" style="75" customWidth="1"/>
    <col min="15626" max="15626" width="14.109375" style="75" customWidth="1"/>
    <col min="15627" max="15627" width="6.5546875" style="75" customWidth="1"/>
    <col min="15628" max="15628" width="11.44140625" style="75" customWidth="1"/>
    <col min="15629" max="15629" width="6.5546875" style="75" customWidth="1"/>
    <col min="15630" max="15630" width="11" style="75" customWidth="1"/>
    <col min="15631" max="15631" width="8.88671875" style="75"/>
    <col min="15632" max="15632" width="10.109375" style="75" customWidth="1"/>
    <col min="15633" max="15633" width="8.88671875" style="75"/>
    <col min="15634" max="15634" width="11.5546875" style="75" customWidth="1"/>
    <col min="15635" max="15860" width="8.88671875" style="75"/>
    <col min="15861" max="15861" width="14.109375" style="75" bestFit="1" customWidth="1"/>
    <col min="15862" max="15872" width="8.88671875" style="75"/>
    <col min="15873" max="15873" width="8.5546875" style="75" customWidth="1"/>
    <col min="15874" max="15874" width="12.33203125" style="75" customWidth="1"/>
    <col min="15875" max="15875" width="10.44140625" style="75" customWidth="1"/>
    <col min="15876" max="15876" width="8.5546875" style="75" customWidth="1"/>
    <col min="15877" max="15879" width="6.5546875" style="75" customWidth="1"/>
    <col min="15880" max="15880" width="14" style="75" customWidth="1"/>
    <col min="15881" max="15881" width="6.5546875" style="75" customWidth="1"/>
    <col min="15882" max="15882" width="14.109375" style="75" customWidth="1"/>
    <col min="15883" max="15883" width="6.5546875" style="75" customWidth="1"/>
    <col min="15884" max="15884" width="11.44140625" style="75" customWidth="1"/>
    <col min="15885" max="15885" width="6.5546875" style="75" customWidth="1"/>
    <col min="15886" max="15886" width="11" style="75" customWidth="1"/>
    <col min="15887" max="15887" width="8.88671875" style="75"/>
    <col min="15888" max="15888" width="10.109375" style="75" customWidth="1"/>
    <col min="15889" max="15889" width="8.88671875" style="75"/>
    <col min="15890" max="15890" width="11.5546875" style="75" customWidth="1"/>
    <col min="15891" max="16116" width="8.88671875" style="75"/>
    <col min="16117" max="16117" width="14.109375" style="75" bestFit="1" customWidth="1"/>
    <col min="16118" max="16128" width="8.88671875" style="75"/>
    <col min="16129" max="16129" width="8.5546875" style="75" customWidth="1"/>
    <col min="16130" max="16130" width="12.33203125" style="75" customWidth="1"/>
    <col min="16131" max="16131" width="10.44140625" style="75" customWidth="1"/>
    <col min="16132" max="16132" width="8.5546875" style="75" customWidth="1"/>
    <col min="16133" max="16135" width="6.5546875" style="75" customWidth="1"/>
    <col min="16136" max="16136" width="14" style="75" customWidth="1"/>
    <col min="16137" max="16137" width="6.5546875" style="75" customWidth="1"/>
    <col min="16138" max="16138" width="14.109375" style="75" customWidth="1"/>
    <col min="16139" max="16139" width="6.5546875" style="75" customWidth="1"/>
    <col min="16140" max="16140" width="11.44140625" style="75" customWidth="1"/>
    <col min="16141" max="16141" width="6.5546875" style="75" customWidth="1"/>
    <col min="16142" max="16142" width="11" style="75" customWidth="1"/>
    <col min="16143" max="16143" width="8.88671875" style="75"/>
    <col min="16144" max="16144" width="10.109375" style="75" customWidth="1"/>
    <col min="16145" max="16145" width="8.88671875" style="75"/>
    <col min="16146" max="16146" width="11.5546875" style="75" customWidth="1"/>
    <col min="16147" max="16372" width="8.88671875" style="75"/>
    <col min="16373" max="16373" width="14.109375" style="75" bestFit="1" customWidth="1"/>
    <col min="16374" max="16384" width="8.88671875" style="75"/>
  </cols>
  <sheetData>
    <row r="1" spans="1:23" ht="18" customHeight="1" thickBot="1" x14ac:dyDescent="0.3">
      <c r="A1" s="492" t="s">
        <v>430</v>
      </c>
      <c r="B1" s="492"/>
      <c r="C1" s="492"/>
      <c r="D1" s="492"/>
      <c r="E1" s="492"/>
      <c r="F1" s="492"/>
      <c r="G1" s="492"/>
      <c r="H1" s="492"/>
      <c r="I1" s="492"/>
      <c r="J1" s="492"/>
      <c r="K1" s="492"/>
      <c r="L1" s="492"/>
      <c r="M1" s="492"/>
      <c r="N1" s="492"/>
    </row>
    <row r="2" spans="1:23" ht="26.25" customHeight="1" x14ac:dyDescent="0.25">
      <c r="A2" s="76"/>
      <c r="B2" s="76"/>
      <c r="C2" s="76"/>
      <c r="D2" s="76"/>
      <c r="E2" s="76"/>
      <c r="F2" s="76"/>
      <c r="G2" s="76"/>
      <c r="H2" s="76"/>
      <c r="I2" s="76"/>
      <c r="J2" s="76"/>
      <c r="K2" s="76"/>
      <c r="L2" s="76"/>
      <c r="M2" s="76"/>
      <c r="N2" s="76"/>
      <c r="O2" s="77"/>
      <c r="P2" s="77"/>
      <c r="Q2" s="77"/>
      <c r="R2" s="77"/>
      <c r="S2" s="77"/>
      <c r="T2" s="77"/>
      <c r="U2" s="77"/>
      <c r="V2" s="77"/>
      <c r="W2" s="77"/>
    </row>
    <row r="3" spans="1:23" s="77" customFormat="1" ht="37.5" customHeight="1" x14ac:dyDescent="0.25">
      <c r="A3" s="493" t="s">
        <v>101</v>
      </c>
      <c r="B3" s="494"/>
      <c r="C3" s="494"/>
      <c r="D3" s="495"/>
      <c r="E3" s="496"/>
      <c r="F3" s="497"/>
      <c r="G3" s="497"/>
      <c r="H3" s="498"/>
      <c r="I3" s="499" t="s">
        <v>102</v>
      </c>
      <c r="J3" s="499"/>
      <c r="K3" s="499"/>
      <c r="L3" s="499"/>
      <c r="M3" s="499"/>
      <c r="N3" s="499"/>
    </row>
    <row r="4" spans="1:23" s="77" customFormat="1" ht="12.75" customHeight="1" x14ac:dyDescent="0.25">
      <c r="A4" s="500" t="s">
        <v>103</v>
      </c>
      <c r="B4" s="501"/>
      <c r="C4" s="501"/>
      <c r="D4" s="502"/>
      <c r="E4" s="506"/>
      <c r="F4" s="507"/>
      <c r="G4" s="507"/>
      <c r="H4" s="507"/>
      <c r="I4" s="508" t="s">
        <v>104</v>
      </c>
      <c r="J4" s="509"/>
      <c r="K4" s="509"/>
      <c r="L4" s="795"/>
      <c r="M4" s="795"/>
      <c r="N4" s="796"/>
    </row>
    <row r="5" spans="1:23" s="77" customFormat="1" ht="21.75" customHeight="1" x14ac:dyDescent="0.25">
      <c r="A5" s="503"/>
      <c r="B5" s="504"/>
      <c r="C5" s="504"/>
      <c r="D5" s="505"/>
      <c r="E5" s="507"/>
      <c r="F5" s="507"/>
      <c r="G5" s="507"/>
      <c r="H5" s="507"/>
      <c r="I5" s="797"/>
      <c r="J5" s="798"/>
      <c r="K5" s="798"/>
      <c r="L5" s="798"/>
      <c r="M5" s="798"/>
      <c r="N5" s="799"/>
    </row>
    <row r="6" spans="1:23" s="77" customFormat="1" ht="21.75" customHeight="1" x14ac:dyDescent="0.25">
      <c r="A6" s="528" t="s">
        <v>105</v>
      </c>
      <c r="B6" s="529"/>
      <c r="C6" s="529"/>
      <c r="D6" s="530"/>
      <c r="E6" s="534"/>
      <c r="F6" s="534"/>
      <c r="G6" s="534"/>
      <c r="H6" s="535"/>
      <c r="I6" s="791" t="s">
        <v>107</v>
      </c>
      <c r="J6" s="791"/>
      <c r="K6" s="791"/>
      <c r="L6" s="791"/>
      <c r="M6" s="791"/>
      <c r="N6" s="791"/>
    </row>
    <row r="7" spans="1:23" s="77" customFormat="1" ht="27" customHeight="1" x14ac:dyDescent="0.25">
      <c r="A7" s="531"/>
      <c r="B7" s="532"/>
      <c r="C7" s="532"/>
      <c r="D7" s="533"/>
      <c r="E7" s="536"/>
      <c r="F7" s="536"/>
      <c r="G7" s="536"/>
      <c r="H7" s="537"/>
      <c r="I7" s="792">
        <v>2025</v>
      </c>
      <c r="J7" s="793"/>
      <c r="K7" s="794">
        <v>2026</v>
      </c>
      <c r="L7" s="794"/>
      <c r="M7" s="794">
        <v>2027</v>
      </c>
      <c r="N7" s="794"/>
    </row>
    <row r="8" spans="1:23" s="77" customFormat="1" ht="31.5" customHeight="1" x14ac:dyDescent="0.25">
      <c r="A8" s="515" t="s">
        <v>108</v>
      </c>
      <c r="B8" s="516"/>
      <c r="C8" s="516"/>
      <c r="D8" s="517"/>
      <c r="E8" s="518"/>
      <c r="F8" s="518"/>
      <c r="G8" s="518"/>
      <c r="H8" s="519"/>
      <c r="I8" s="800"/>
      <c r="J8" s="801"/>
      <c r="K8" s="802"/>
      <c r="L8" s="802"/>
      <c r="M8" s="802"/>
      <c r="N8" s="802"/>
    </row>
    <row r="9" spans="1:23" ht="38.25" customHeight="1" x14ac:dyDescent="0.25">
      <c r="A9" s="523" t="s">
        <v>109</v>
      </c>
      <c r="B9" s="524"/>
      <c r="C9" s="525" t="s">
        <v>343</v>
      </c>
      <c r="D9" s="526"/>
      <c r="E9" s="526"/>
      <c r="F9" s="526"/>
      <c r="G9" s="526"/>
      <c r="H9" s="526"/>
      <c r="I9" s="526"/>
      <c r="J9" s="526"/>
      <c r="K9" s="526"/>
      <c r="L9" s="526"/>
      <c r="M9" s="526"/>
      <c r="N9" s="527"/>
    </row>
    <row r="10" spans="1:23" ht="38.25" hidden="1" customHeight="1" x14ac:dyDescent="0.25">
      <c r="A10" s="523"/>
      <c r="B10" s="524"/>
      <c r="C10" s="525"/>
      <c r="D10" s="544"/>
      <c r="E10" s="544"/>
      <c r="F10" s="544"/>
      <c r="G10" s="544"/>
      <c r="H10" s="544"/>
      <c r="I10" s="544"/>
      <c r="J10" s="544"/>
      <c r="K10" s="544"/>
      <c r="L10" s="544"/>
      <c r="M10" s="544"/>
      <c r="N10" s="545"/>
    </row>
    <row r="11" spans="1:23" ht="19.5" customHeight="1" x14ac:dyDescent="0.25">
      <c r="A11" s="546" t="s">
        <v>111</v>
      </c>
      <c r="B11" s="547"/>
      <c r="C11" s="552" t="s">
        <v>344</v>
      </c>
      <c r="D11" s="553"/>
      <c r="E11" s="553"/>
      <c r="F11" s="553"/>
      <c r="G11" s="553"/>
      <c r="H11" s="553"/>
      <c r="I11" s="553"/>
      <c r="J11" s="553"/>
      <c r="K11" s="553"/>
      <c r="L11" s="553"/>
      <c r="M11" s="553"/>
      <c r="N11" s="554"/>
    </row>
    <row r="12" spans="1:23" ht="19.5" customHeight="1" x14ac:dyDescent="0.25">
      <c r="A12" s="548"/>
      <c r="B12" s="549"/>
      <c r="C12" s="555"/>
      <c r="D12" s="556"/>
      <c r="E12" s="556"/>
      <c r="F12" s="556"/>
      <c r="G12" s="556"/>
      <c r="H12" s="556"/>
      <c r="I12" s="556"/>
      <c r="J12" s="556"/>
      <c r="K12" s="556"/>
      <c r="L12" s="556"/>
      <c r="M12" s="556"/>
      <c r="N12" s="557"/>
    </row>
    <row r="13" spans="1:23" ht="22.5" customHeight="1" x14ac:dyDescent="0.25">
      <c r="A13" s="548"/>
      <c r="B13" s="549"/>
      <c r="C13" s="555"/>
      <c r="D13" s="556"/>
      <c r="E13" s="556"/>
      <c r="F13" s="556"/>
      <c r="G13" s="556"/>
      <c r="H13" s="556"/>
      <c r="I13" s="556"/>
      <c r="J13" s="556"/>
      <c r="K13" s="556"/>
      <c r="L13" s="556"/>
      <c r="M13" s="556"/>
      <c r="N13" s="557"/>
    </row>
    <row r="14" spans="1:23" ht="81.75" customHeight="1" x14ac:dyDescent="0.25">
      <c r="A14" s="548"/>
      <c r="B14" s="549"/>
      <c r="C14" s="555"/>
      <c r="D14" s="556"/>
      <c r="E14" s="556"/>
      <c r="F14" s="556"/>
      <c r="G14" s="556"/>
      <c r="H14" s="556"/>
      <c r="I14" s="556"/>
      <c r="J14" s="556"/>
      <c r="K14" s="556"/>
      <c r="L14" s="556"/>
      <c r="M14" s="556"/>
      <c r="N14" s="557"/>
    </row>
    <row r="15" spans="1:23" ht="18.75" hidden="1" customHeight="1" x14ac:dyDescent="0.25">
      <c r="A15" s="548"/>
      <c r="B15" s="549"/>
      <c r="C15" s="555"/>
      <c r="D15" s="556"/>
      <c r="E15" s="556"/>
      <c r="F15" s="556"/>
      <c r="G15" s="556"/>
      <c r="H15" s="556"/>
      <c r="I15" s="556"/>
      <c r="J15" s="556"/>
      <c r="K15" s="556"/>
      <c r="L15" s="556"/>
      <c r="M15" s="556"/>
      <c r="N15" s="557"/>
    </row>
    <row r="16" spans="1:23" ht="16.5" hidden="1" customHeight="1" x14ac:dyDescent="0.25">
      <c r="A16" s="548"/>
      <c r="B16" s="549"/>
      <c r="C16" s="555"/>
      <c r="D16" s="556"/>
      <c r="E16" s="556"/>
      <c r="F16" s="556"/>
      <c r="G16" s="556"/>
      <c r="H16" s="556"/>
      <c r="I16" s="556"/>
      <c r="J16" s="556"/>
      <c r="K16" s="556"/>
      <c r="L16" s="556"/>
      <c r="M16" s="556"/>
      <c r="N16" s="557"/>
    </row>
    <row r="17" spans="1:29" ht="23.25" hidden="1" customHeight="1" x14ac:dyDescent="0.25">
      <c r="A17" s="548"/>
      <c r="B17" s="549"/>
      <c r="C17" s="555"/>
      <c r="D17" s="556"/>
      <c r="E17" s="556"/>
      <c r="F17" s="556"/>
      <c r="G17" s="556"/>
      <c r="H17" s="556"/>
      <c r="I17" s="556"/>
      <c r="J17" s="556"/>
      <c r="K17" s="556"/>
      <c r="L17" s="556"/>
      <c r="M17" s="556"/>
      <c r="N17" s="557"/>
    </row>
    <row r="18" spans="1:29" ht="20.25" hidden="1" customHeight="1" x14ac:dyDescent="0.25">
      <c r="A18" s="548"/>
      <c r="B18" s="549"/>
      <c r="C18" s="555"/>
      <c r="D18" s="556"/>
      <c r="E18" s="556"/>
      <c r="F18" s="556"/>
      <c r="G18" s="556"/>
      <c r="H18" s="556"/>
      <c r="I18" s="556"/>
      <c r="J18" s="556"/>
      <c r="K18" s="556"/>
      <c r="L18" s="556"/>
      <c r="M18" s="556"/>
      <c r="N18" s="557"/>
    </row>
    <row r="19" spans="1:29" ht="13.5" hidden="1" customHeight="1" x14ac:dyDescent="0.25">
      <c r="A19" s="548"/>
      <c r="B19" s="549"/>
      <c r="C19" s="555"/>
      <c r="D19" s="556"/>
      <c r="E19" s="556"/>
      <c r="F19" s="556"/>
      <c r="G19" s="556"/>
      <c r="H19" s="556"/>
      <c r="I19" s="556"/>
      <c r="J19" s="556"/>
      <c r="K19" s="556"/>
      <c r="L19" s="556"/>
      <c r="M19" s="556"/>
      <c r="N19" s="557"/>
    </row>
    <row r="20" spans="1:29" ht="13.5" hidden="1" customHeight="1" x14ac:dyDescent="0.25">
      <c r="A20" s="548"/>
      <c r="B20" s="549"/>
      <c r="C20" s="555"/>
      <c r="D20" s="556"/>
      <c r="E20" s="556"/>
      <c r="F20" s="556"/>
      <c r="G20" s="556"/>
      <c r="H20" s="556"/>
      <c r="I20" s="556"/>
      <c r="J20" s="556"/>
      <c r="K20" s="556"/>
      <c r="L20" s="556"/>
      <c r="M20" s="556"/>
      <c r="N20" s="557"/>
    </row>
    <row r="21" spans="1:29" ht="13.5" hidden="1" customHeight="1" x14ac:dyDescent="0.25">
      <c r="A21" s="548"/>
      <c r="B21" s="549"/>
      <c r="C21" s="555"/>
      <c r="D21" s="556"/>
      <c r="E21" s="556"/>
      <c r="F21" s="556"/>
      <c r="G21" s="556"/>
      <c r="H21" s="556"/>
      <c r="I21" s="556"/>
      <c r="J21" s="556"/>
      <c r="K21" s="556"/>
      <c r="L21" s="556"/>
      <c r="M21" s="556"/>
      <c r="N21" s="557"/>
    </row>
    <row r="22" spans="1:29" ht="13.5" hidden="1" customHeight="1" x14ac:dyDescent="0.25">
      <c r="A22" s="548"/>
      <c r="B22" s="549"/>
      <c r="C22" s="555"/>
      <c r="D22" s="556"/>
      <c r="E22" s="556"/>
      <c r="F22" s="556"/>
      <c r="G22" s="556"/>
      <c r="H22" s="556"/>
      <c r="I22" s="556"/>
      <c r="J22" s="556"/>
      <c r="K22" s="556"/>
      <c r="L22" s="556"/>
      <c r="M22" s="556"/>
      <c r="N22" s="557"/>
    </row>
    <row r="23" spans="1:29" ht="13.5" hidden="1" customHeight="1" x14ac:dyDescent="0.25">
      <c r="A23" s="550"/>
      <c r="B23" s="551"/>
      <c r="C23" s="558"/>
      <c r="D23" s="559"/>
      <c r="E23" s="559"/>
      <c r="F23" s="559"/>
      <c r="G23" s="559"/>
      <c r="H23" s="559"/>
      <c r="I23" s="559"/>
      <c r="J23" s="559"/>
      <c r="K23" s="559"/>
      <c r="L23" s="559"/>
      <c r="M23" s="559"/>
      <c r="N23" s="560"/>
    </row>
    <row r="24" spans="1:29" ht="18.75" customHeight="1" x14ac:dyDescent="0.25">
      <c r="A24" s="561" t="s">
        <v>113</v>
      </c>
      <c r="B24" s="562"/>
      <c r="C24" s="562"/>
      <c r="D24" s="562"/>
      <c r="E24" s="562"/>
      <c r="F24" s="562"/>
      <c r="G24" s="562"/>
      <c r="H24" s="562"/>
      <c r="I24" s="562"/>
      <c r="J24" s="562"/>
      <c r="K24" s="562"/>
      <c r="L24" s="562"/>
      <c r="M24" s="562"/>
      <c r="N24" s="563"/>
      <c r="R24" s="147"/>
      <c r="S24" s="147"/>
      <c r="T24" s="147"/>
      <c r="U24" s="147"/>
      <c r="V24" s="147"/>
      <c r="W24" s="147"/>
      <c r="X24" s="147"/>
      <c r="Y24" s="147"/>
      <c r="Z24" s="147"/>
      <c r="AA24" s="147"/>
      <c r="AB24" s="147"/>
      <c r="AC24" s="147"/>
    </row>
    <row r="25" spans="1:29" ht="49.5" customHeight="1" x14ac:dyDescent="0.25">
      <c r="A25" s="79">
        <v>1</v>
      </c>
      <c r="B25" s="477" t="s">
        <v>320</v>
      </c>
      <c r="C25" s="478"/>
      <c r="D25" s="478"/>
      <c r="E25" s="478"/>
      <c r="F25" s="478"/>
      <c r="G25" s="479"/>
      <c r="H25" s="79">
        <v>7</v>
      </c>
      <c r="I25" s="477"/>
      <c r="J25" s="478"/>
      <c r="K25" s="478"/>
      <c r="L25" s="478"/>
      <c r="M25" s="478"/>
      <c r="N25" s="479"/>
      <c r="R25" s="147"/>
      <c r="S25" s="147"/>
      <c r="T25" s="147"/>
      <c r="U25" s="147"/>
      <c r="V25" s="147"/>
      <c r="W25" s="147"/>
      <c r="X25" s="147"/>
      <c r="Y25" s="147"/>
      <c r="Z25" s="147"/>
      <c r="AA25" s="147"/>
      <c r="AB25" s="147"/>
      <c r="AC25" s="147"/>
    </row>
    <row r="26" spans="1:29" ht="36" customHeight="1" x14ac:dyDescent="0.25">
      <c r="A26" s="79">
        <v>2</v>
      </c>
      <c r="B26" s="477" t="s">
        <v>321</v>
      </c>
      <c r="C26" s="478"/>
      <c r="D26" s="478"/>
      <c r="E26" s="478"/>
      <c r="F26" s="478"/>
      <c r="G26" s="479"/>
      <c r="H26" s="79">
        <v>8</v>
      </c>
      <c r="I26" s="477"/>
      <c r="J26" s="478"/>
      <c r="K26" s="478"/>
      <c r="L26" s="478"/>
      <c r="M26" s="478"/>
      <c r="N26" s="479"/>
      <c r="R26" s="147"/>
      <c r="S26" s="147"/>
      <c r="T26" s="147"/>
      <c r="U26" s="147"/>
      <c r="V26" s="147"/>
      <c r="W26" s="147"/>
      <c r="X26" s="147"/>
      <c r="Y26" s="147"/>
      <c r="Z26" s="147"/>
      <c r="AA26" s="147"/>
      <c r="AB26" s="147"/>
      <c r="AC26" s="147"/>
    </row>
    <row r="27" spans="1:29" ht="36" customHeight="1" x14ac:dyDescent="0.25">
      <c r="A27" s="79">
        <v>3</v>
      </c>
      <c r="B27" s="803" t="s">
        <v>345</v>
      </c>
      <c r="C27" s="804"/>
      <c r="D27" s="804"/>
      <c r="E27" s="804"/>
      <c r="F27" s="804"/>
      <c r="G27" s="805"/>
      <c r="H27" s="79">
        <v>9</v>
      </c>
      <c r="I27" s="477"/>
      <c r="J27" s="478"/>
      <c r="K27" s="478"/>
      <c r="L27" s="478"/>
      <c r="M27" s="478"/>
      <c r="N27" s="479"/>
      <c r="R27" s="147"/>
      <c r="S27" s="147"/>
      <c r="T27" s="147"/>
      <c r="U27" s="147"/>
      <c r="V27" s="147"/>
      <c r="W27" s="147"/>
      <c r="X27" s="147"/>
      <c r="Y27" s="147"/>
      <c r="Z27" s="147"/>
      <c r="AA27" s="147"/>
      <c r="AB27" s="147"/>
      <c r="AC27" s="147"/>
    </row>
    <row r="28" spans="1:29" ht="80.25" customHeight="1" x14ac:dyDescent="0.25">
      <c r="A28" s="79">
        <v>4</v>
      </c>
      <c r="B28" s="803" t="s">
        <v>346</v>
      </c>
      <c r="C28" s="804"/>
      <c r="D28" s="804"/>
      <c r="E28" s="804"/>
      <c r="F28" s="804"/>
      <c r="G28" s="805"/>
      <c r="H28" s="79">
        <v>10</v>
      </c>
      <c r="I28" s="477"/>
      <c r="J28" s="478"/>
      <c r="K28" s="478"/>
      <c r="L28" s="478"/>
      <c r="M28" s="478"/>
      <c r="N28" s="479"/>
      <c r="R28" s="147"/>
      <c r="S28" s="147"/>
      <c r="T28" s="147"/>
      <c r="U28" s="147"/>
      <c r="V28" s="147"/>
      <c r="W28" s="147"/>
      <c r="X28" s="147"/>
      <c r="Y28" s="147"/>
      <c r="Z28" s="147"/>
      <c r="AA28" s="147"/>
      <c r="AB28" s="147"/>
      <c r="AC28" s="147"/>
    </row>
    <row r="29" spans="1:29" ht="111" customHeight="1" x14ac:dyDescent="0.25">
      <c r="A29" s="79">
        <v>5</v>
      </c>
      <c r="B29" s="803" t="s">
        <v>347</v>
      </c>
      <c r="C29" s="804"/>
      <c r="D29" s="804"/>
      <c r="E29" s="804"/>
      <c r="F29" s="804"/>
      <c r="G29" s="805"/>
      <c r="H29" s="79">
        <v>11</v>
      </c>
      <c r="I29" s="806"/>
      <c r="J29" s="807"/>
      <c r="K29" s="807"/>
      <c r="L29" s="807"/>
      <c r="M29" s="807"/>
      <c r="N29" s="808"/>
    </row>
    <row r="30" spans="1:29" ht="58.5" customHeight="1" x14ac:dyDescent="0.25">
      <c r="A30" s="79">
        <v>6</v>
      </c>
      <c r="B30" s="803" t="s">
        <v>348</v>
      </c>
      <c r="C30" s="804"/>
      <c r="D30" s="804"/>
      <c r="E30" s="804"/>
      <c r="F30" s="804"/>
      <c r="G30" s="805"/>
      <c r="H30" s="79">
        <v>12</v>
      </c>
      <c r="I30" s="809"/>
      <c r="J30" s="572"/>
      <c r="K30" s="572"/>
      <c r="L30" s="572"/>
      <c r="M30" s="572"/>
      <c r="N30" s="572"/>
    </row>
    <row r="31" spans="1:29" x14ac:dyDescent="0.25">
      <c r="A31" s="80" t="s">
        <v>10</v>
      </c>
      <c r="B31" s="81"/>
      <c r="C31" s="81"/>
      <c r="D31" s="81"/>
      <c r="E31" s="81"/>
      <c r="F31" s="81"/>
      <c r="G31" s="81"/>
      <c r="H31" s="81"/>
      <c r="I31" s="81"/>
      <c r="J31" s="81"/>
      <c r="K31" s="81"/>
      <c r="L31" s="81"/>
      <c r="M31" s="81"/>
      <c r="N31" s="82"/>
      <c r="O31" s="81"/>
      <c r="P31" s="81"/>
      <c r="Q31" s="81"/>
      <c r="R31" s="82"/>
    </row>
    <row r="32" spans="1:29" x14ac:dyDescent="0.25">
      <c r="A32" s="573" t="s">
        <v>117</v>
      </c>
      <c r="B32" s="574"/>
      <c r="C32" s="574"/>
      <c r="D32" s="574"/>
      <c r="E32" s="574"/>
      <c r="F32" s="574"/>
      <c r="G32" s="574"/>
      <c r="H32" s="575"/>
      <c r="I32" s="561" t="s">
        <v>118</v>
      </c>
      <c r="J32" s="563"/>
      <c r="K32" s="564" t="s">
        <v>119</v>
      </c>
      <c r="L32" s="564"/>
      <c r="M32" s="564" t="s">
        <v>120</v>
      </c>
      <c r="N32" s="564"/>
      <c r="O32" s="564">
        <v>2026</v>
      </c>
      <c r="P32" s="564"/>
      <c r="Q32" s="564">
        <v>2027</v>
      </c>
      <c r="R32" s="564"/>
    </row>
    <row r="33" spans="1:18" x14ac:dyDescent="0.25">
      <c r="A33" s="565"/>
      <c r="B33" s="566"/>
      <c r="C33" s="566"/>
      <c r="D33" s="566"/>
      <c r="E33" s="566"/>
      <c r="F33" s="566"/>
      <c r="G33" s="566"/>
      <c r="H33" s="567"/>
      <c r="I33" s="568"/>
      <c r="J33" s="568"/>
      <c r="K33" s="568"/>
      <c r="L33" s="568"/>
      <c r="M33" s="568"/>
      <c r="N33" s="568"/>
      <c r="O33" s="568"/>
      <c r="P33" s="568"/>
      <c r="Q33" s="568"/>
      <c r="R33" s="568"/>
    </row>
    <row r="34" spans="1:18" x14ac:dyDescent="0.25">
      <c r="A34" s="565"/>
      <c r="B34" s="566"/>
      <c r="C34" s="566"/>
      <c r="D34" s="566"/>
      <c r="E34" s="566"/>
      <c r="F34" s="566"/>
      <c r="G34" s="566"/>
      <c r="H34" s="567"/>
      <c r="I34" s="568"/>
      <c r="J34" s="568"/>
      <c r="K34" s="568"/>
      <c r="L34" s="568"/>
      <c r="M34" s="568"/>
      <c r="N34" s="568"/>
      <c r="O34" s="568"/>
      <c r="P34" s="568"/>
      <c r="Q34" s="568"/>
      <c r="R34" s="568"/>
    </row>
    <row r="35" spans="1:18" x14ac:dyDescent="0.25">
      <c r="A35" s="565"/>
      <c r="B35" s="566"/>
      <c r="C35" s="566"/>
      <c r="D35" s="566"/>
      <c r="E35" s="566"/>
      <c r="F35" s="566"/>
      <c r="G35" s="566"/>
      <c r="H35" s="567"/>
      <c r="I35" s="568"/>
      <c r="J35" s="568"/>
      <c r="K35" s="568"/>
      <c r="L35" s="568"/>
      <c r="M35" s="568"/>
      <c r="N35" s="568"/>
      <c r="O35" s="568"/>
      <c r="P35" s="568"/>
      <c r="Q35" s="568"/>
      <c r="R35" s="568"/>
    </row>
    <row r="36" spans="1:18" ht="37.5" customHeight="1" x14ac:dyDescent="0.25">
      <c r="A36" s="565"/>
      <c r="B36" s="566"/>
      <c r="C36" s="566"/>
      <c r="D36" s="566"/>
      <c r="E36" s="566"/>
      <c r="F36" s="566"/>
      <c r="G36" s="566"/>
      <c r="H36" s="567"/>
      <c r="I36" s="576"/>
      <c r="J36" s="577"/>
      <c r="K36" s="568"/>
      <c r="L36" s="568"/>
      <c r="M36" s="568"/>
      <c r="N36" s="568"/>
      <c r="O36" s="568"/>
      <c r="P36" s="568"/>
      <c r="Q36" s="568"/>
      <c r="R36" s="568"/>
    </row>
    <row r="37" spans="1:18" ht="27.75" customHeight="1" x14ac:dyDescent="0.25">
      <c r="A37" s="565"/>
      <c r="B37" s="566"/>
      <c r="C37" s="566"/>
      <c r="D37" s="566"/>
      <c r="E37" s="566"/>
      <c r="F37" s="566"/>
      <c r="G37" s="566"/>
      <c r="H37" s="567"/>
      <c r="I37" s="568"/>
      <c r="J37" s="568"/>
      <c r="K37" s="568"/>
      <c r="L37" s="568"/>
      <c r="M37" s="568"/>
      <c r="N37" s="568"/>
      <c r="O37" s="568"/>
      <c r="P37" s="568"/>
      <c r="Q37" s="568"/>
      <c r="R37" s="568"/>
    </row>
    <row r="38" spans="1:18" x14ac:dyDescent="0.25">
      <c r="A38" s="565"/>
      <c r="B38" s="566"/>
      <c r="C38" s="566"/>
      <c r="D38" s="566"/>
      <c r="E38" s="566"/>
      <c r="F38" s="566"/>
      <c r="G38" s="566"/>
      <c r="H38" s="567"/>
      <c r="I38" s="568"/>
      <c r="J38" s="568"/>
      <c r="K38" s="578"/>
      <c r="L38" s="578"/>
      <c r="M38" s="578"/>
      <c r="N38" s="578"/>
      <c r="O38" s="568"/>
      <c r="P38" s="568"/>
      <c r="Q38" s="568"/>
      <c r="R38" s="568"/>
    </row>
    <row r="39" spans="1:18" s="85" customFormat="1" x14ac:dyDescent="0.25">
      <c r="A39" s="565"/>
      <c r="B39" s="566"/>
      <c r="C39" s="566"/>
      <c r="D39" s="566"/>
      <c r="E39" s="566"/>
      <c r="F39" s="566"/>
      <c r="G39" s="566"/>
      <c r="H39" s="567"/>
      <c r="I39" s="568"/>
      <c r="J39" s="568"/>
      <c r="K39" s="578"/>
      <c r="L39" s="578"/>
      <c r="M39" s="578"/>
      <c r="N39" s="578"/>
      <c r="O39" s="568"/>
      <c r="P39" s="568"/>
      <c r="Q39" s="568"/>
      <c r="R39" s="568"/>
    </row>
    <row r="40" spans="1:18" x14ac:dyDescent="0.25">
      <c r="A40" s="573" t="s">
        <v>121</v>
      </c>
      <c r="B40" s="574"/>
      <c r="C40" s="574"/>
      <c r="D40" s="574"/>
      <c r="E40" s="574"/>
      <c r="F40" s="574"/>
      <c r="G40" s="574"/>
      <c r="H40" s="575"/>
      <c r="I40" s="561" t="s">
        <v>118</v>
      </c>
      <c r="J40" s="563"/>
      <c r="K40" s="564" t="s">
        <v>119</v>
      </c>
      <c r="L40" s="564"/>
      <c r="M40" s="564" t="s">
        <v>120</v>
      </c>
      <c r="N40" s="564"/>
      <c r="O40" s="564">
        <v>2026</v>
      </c>
      <c r="P40" s="564"/>
      <c r="Q40" s="564">
        <v>2027</v>
      </c>
      <c r="R40" s="564"/>
    </row>
    <row r="41" spans="1:18" ht="15.75" customHeight="1" x14ac:dyDescent="0.25">
      <c r="A41" s="565"/>
      <c r="B41" s="566"/>
      <c r="C41" s="566"/>
      <c r="D41" s="566"/>
      <c r="E41" s="566"/>
      <c r="F41" s="566"/>
      <c r="G41" s="566"/>
      <c r="H41" s="567"/>
      <c r="I41" s="579"/>
      <c r="J41" s="568"/>
      <c r="K41" s="579"/>
      <c r="L41" s="568"/>
      <c r="M41" s="568"/>
      <c r="N41" s="568"/>
      <c r="O41" s="579"/>
      <c r="P41" s="568"/>
      <c r="Q41" s="579"/>
      <c r="R41" s="568"/>
    </row>
    <row r="42" spans="1:18" ht="20.25" customHeight="1" x14ac:dyDescent="0.25">
      <c r="A42" s="565"/>
      <c r="B42" s="566"/>
      <c r="C42" s="566"/>
      <c r="D42" s="566"/>
      <c r="E42" s="566"/>
      <c r="F42" s="566"/>
      <c r="G42" s="566"/>
      <c r="H42" s="567"/>
      <c r="I42" s="579"/>
      <c r="J42" s="568"/>
      <c r="K42" s="579"/>
      <c r="L42" s="568"/>
      <c r="M42" s="568"/>
      <c r="N42" s="568"/>
      <c r="O42" s="579"/>
      <c r="P42" s="568"/>
      <c r="Q42" s="579"/>
      <c r="R42" s="568"/>
    </row>
    <row r="43" spans="1:18" x14ac:dyDescent="0.25">
      <c r="A43" s="565"/>
      <c r="B43" s="566"/>
      <c r="C43" s="566"/>
      <c r="D43" s="566"/>
      <c r="E43" s="566"/>
      <c r="F43" s="566"/>
      <c r="G43" s="566"/>
      <c r="H43" s="567"/>
      <c r="I43" s="579"/>
      <c r="J43" s="568"/>
      <c r="K43" s="579"/>
      <c r="L43" s="568"/>
      <c r="M43" s="568"/>
      <c r="N43" s="568"/>
      <c r="O43" s="579"/>
      <c r="P43" s="568"/>
      <c r="Q43" s="579"/>
      <c r="R43" s="568"/>
    </row>
    <row r="44" spans="1:18" x14ac:dyDescent="0.25">
      <c r="A44" s="565"/>
      <c r="B44" s="566"/>
      <c r="C44" s="566"/>
      <c r="D44" s="566"/>
      <c r="E44" s="566"/>
      <c r="F44" s="566"/>
      <c r="G44" s="566"/>
      <c r="H44" s="567"/>
      <c r="I44" s="579"/>
      <c r="J44" s="568"/>
      <c r="K44" s="579"/>
      <c r="L44" s="568"/>
      <c r="M44" s="568"/>
      <c r="N44" s="568"/>
      <c r="O44" s="579"/>
      <c r="P44" s="568"/>
      <c r="Q44" s="579"/>
      <c r="R44" s="568"/>
    </row>
    <row r="45" spans="1:18" ht="26.25" customHeight="1" x14ac:dyDescent="0.25">
      <c r="A45" s="565"/>
      <c r="B45" s="566"/>
      <c r="C45" s="566"/>
      <c r="D45" s="566"/>
      <c r="E45" s="566"/>
      <c r="F45" s="566"/>
      <c r="G45" s="566"/>
      <c r="H45" s="567"/>
      <c r="I45" s="579"/>
      <c r="J45" s="568"/>
      <c r="K45" s="579"/>
      <c r="L45" s="568"/>
      <c r="M45" s="568"/>
      <c r="N45" s="568"/>
      <c r="O45" s="579"/>
      <c r="P45" s="568"/>
      <c r="Q45" s="579"/>
      <c r="R45" s="568"/>
    </row>
    <row r="46" spans="1:18" x14ac:dyDescent="0.25">
      <c r="A46" s="565"/>
      <c r="B46" s="566"/>
      <c r="C46" s="566"/>
      <c r="D46" s="566"/>
      <c r="E46" s="566"/>
      <c r="F46" s="566"/>
      <c r="G46" s="566"/>
      <c r="H46" s="567"/>
      <c r="I46" s="579"/>
      <c r="J46" s="568"/>
      <c r="K46" s="579"/>
      <c r="L46" s="568"/>
      <c r="M46" s="568"/>
      <c r="N46" s="568"/>
      <c r="O46" s="579"/>
      <c r="P46" s="568"/>
      <c r="Q46" s="579"/>
      <c r="R46" s="568"/>
    </row>
    <row r="47" spans="1:18" ht="24.75" customHeight="1" x14ac:dyDescent="0.25">
      <c r="A47" s="565"/>
      <c r="B47" s="566"/>
      <c r="C47" s="566"/>
      <c r="D47" s="566"/>
      <c r="E47" s="566"/>
      <c r="F47" s="566"/>
      <c r="G47" s="566"/>
      <c r="H47" s="567"/>
      <c r="I47" s="579"/>
      <c r="J47" s="568"/>
      <c r="K47" s="579"/>
      <c r="L47" s="568"/>
      <c r="M47" s="568"/>
      <c r="N47" s="568"/>
      <c r="O47" s="579"/>
      <c r="P47" s="568"/>
      <c r="Q47" s="579"/>
      <c r="R47" s="568"/>
    </row>
    <row r="48" spans="1:18" ht="21.75" customHeight="1" x14ac:dyDescent="0.25">
      <c r="A48" s="565"/>
      <c r="B48" s="566"/>
      <c r="C48" s="566"/>
      <c r="D48" s="566"/>
      <c r="E48" s="566"/>
      <c r="F48" s="566"/>
      <c r="G48" s="566"/>
      <c r="H48" s="567"/>
      <c r="I48" s="579"/>
      <c r="J48" s="568"/>
      <c r="K48" s="579"/>
      <c r="L48" s="568"/>
      <c r="M48" s="568"/>
      <c r="N48" s="568"/>
      <c r="O48" s="579"/>
      <c r="P48" s="568"/>
      <c r="Q48" s="579"/>
      <c r="R48" s="568"/>
    </row>
    <row r="49" spans="1:18" x14ac:dyDescent="0.25">
      <c r="A49" s="573" t="s">
        <v>122</v>
      </c>
      <c r="B49" s="574"/>
      <c r="C49" s="574"/>
      <c r="D49" s="574"/>
      <c r="E49" s="574"/>
      <c r="F49" s="574"/>
      <c r="G49" s="574"/>
      <c r="H49" s="575"/>
      <c r="I49" s="561" t="s">
        <v>118</v>
      </c>
      <c r="J49" s="563"/>
      <c r="K49" s="564" t="s">
        <v>119</v>
      </c>
      <c r="L49" s="564"/>
      <c r="M49" s="564" t="s">
        <v>120</v>
      </c>
      <c r="N49" s="564"/>
      <c r="O49" s="564">
        <v>2026</v>
      </c>
      <c r="P49" s="564"/>
      <c r="Q49" s="564">
        <v>2027</v>
      </c>
      <c r="R49" s="564"/>
    </row>
    <row r="50" spans="1:18" x14ac:dyDescent="0.25">
      <c r="A50" s="565"/>
      <c r="B50" s="566"/>
      <c r="C50" s="566"/>
      <c r="D50" s="566"/>
      <c r="E50" s="566"/>
      <c r="F50" s="566"/>
      <c r="G50" s="566"/>
      <c r="H50" s="567"/>
      <c r="I50" s="582"/>
      <c r="J50" s="582"/>
      <c r="K50" s="568"/>
      <c r="L50" s="568"/>
      <c r="M50" s="568"/>
      <c r="N50" s="568"/>
      <c r="O50" s="582"/>
      <c r="P50" s="582"/>
      <c r="Q50" s="582"/>
      <c r="R50" s="582"/>
    </row>
    <row r="51" spans="1:18" ht="66" customHeight="1" x14ac:dyDescent="0.25">
      <c r="A51" s="565"/>
      <c r="B51" s="566"/>
      <c r="C51" s="566"/>
      <c r="D51" s="566"/>
      <c r="E51" s="566"/>
      <c r="F51" s="566"/>
      <c r="G51" s="566"/>
      <c r="H51" s="567"/>
      <c r="I51" s="580"/>
      <c r="J51" s="581"/>
      <c r="K51" s="582"/>
      <c r="L51" s="582"/>
      <c r="M51" s="568"/>
      <c r="N51" s="568"/>
      <c r="O51" s="580"/>
      <c r="P51" s="581"/>
      <c r="Q51" s="580"/>
      <c r="R51" s="581"/>
    </row>
    <row r="52" spans="1:18" x14ac:dyDescent="0.25">
      <c r="A52" s="565"/>
      <c r="B52" s="566"/>
      <c r="C52" s="566"/>
      <c r="D52" s="566"/>
      <c r="E52" s="566"/>
      <c r="F52" s="566"/>
      <c r="G52" s="566"/>
      <c r="H52" s="567"/>
      <c r="I52" s="582"/>
      <c r="J52" s="582"/>
      <c r="K52" s="568"/>
      <c r="L52" s="568"/>
      <c r="M52" s="568"/>
      <c r="N52" s="568"/>
      <c r="O52" s="568"/>
      <c r="P52" s="568"/>
      <c r="Q52" s="568"/>
      <c r="R52" s="568"/>
    </row>
    <row r="53" spans="1:18" x14ac:dyDescent="0.25">
      <c r="A53" s="565"/>
      <c r="B53" s="566"/>
      <c r="C53" s="566"/>
      <c r="D53" s="566"/>
      <c r="E53" s="566"/>
      <c r="F53" s="566"/>
      <c r="G53" s="566"/>
      <c r="H53" s="567"/>
      <c r="I53" s="568"/>
      <c r="J53" s="568"/>
      <c r="K53" s="568"/>
      <c r="L53" s="568"/>
      <c r="M53" s="568"/>
      <c r="N53" s="568"/>
      <c r="O53" s="568"/>
      <c r="P53" s="568"/>
      <c r="Q53" s="568"/>
      <c r="R53" s="568"/>
    </row>
    <row r="54" spans="1:18" x14ac:dyDescent="0.25">
      <c r="A54" s="565"/>
      <c r="B54" s="566"/>
      <c r="C54" s="566"/>
      <c r="D54" s="566"/>
      <c r="E54" s="566"/>
      <c r="F54" s="566"/>
      <c r="G54" s="566"/>
      <c r="H54" s="567"/>
      <c r="I54" s="568"/>
      <c r="J54" s="568"/>
      <c r="K54" s="568"/>
      <c r="L54" s="568"/>
      <c r="M54" s="568"/>
      <c r="N54" s="568"/>
      <c r="O54" s="568"/>
      <c r="P54" s="568"/>
      <c r="Q54" s="568"/>
      <c r="R54" s="568"/>
    </row>
    <row r="55" spans="1:18" x14ac:dyDescent="0.25">
      <c r="A55" s="573" t="s">
        <v>123</v>
      </c>
      <c r="B55" s="574"/>
      <c r="C55" s="574"/>
      <c r="D55" s="574"/>
      <c r="E55" s="574"/>
      <c r="F55" s="574"/>
      <c r="G55" s="574"/>
      <c r="H55" s="575"/>
      <c r="I55" s="561" t="s">
        <v>118</v>
      </c>
      <c r="J55" s="563"/>
      <c r="K55" s="564" t="s">
        <v>119</v>
      </c>
      <c r="L55" s="564"/>
      <c r="M55" s="564" t="s">
        <v>120</v>
      </c>
      <c r="N55" s="564"/>
      <c r="O55" s="564">
        <v>2026</v>
      </c>
      <c r="P55" s="564"/>
      <c r="Q55" s="564">
        <v>2027</v>
      </c>
      <c r="R55" s="564"/>
    </row>
    <row r="56" spans="1:18" x14ac:dyDescent="0.25">
      <c r="A56" s="583"/>
      <c r="B56" s="584"/>
      <c r="C56" s="584"/>
      <c r="D56" s="584"/>
      <c r="E56" s="584"/>
      <c r="F56" s="584"/>
      <c r="G56" s="584"/>
      <c r="H56" s="585"/>
      <c r="I56" s="568"/>
      <c r="J56" s="568"/>
      <c r="K56" s="568"/>
      <c r="L56" s="568"/>
      <c r="M56" s="568"/>
      <c r="N56" s="568"/>
      <c r="O56" s="568"/>
      <c r="P56" s="568"/>
      <c r="Q56" s="568"/>
      <c r="R56" s="568"/>
    </row>
    <row r="57" spans="1:18" x14ac:dyDescent="0.25">
      <c r="A57" s="583"/>
      <c r="B57" s="584"/>
      <c r="C57" s="584"/>
      <c r="D57" s="584"/>
      <c r="E57" s="584"/>
      <c r="F57" s="584"/>
      <c r="G57" s="584"/>
      <c r="H57" s="585"/>
      <c r="I57" s="568"/>
      <c r="J57" s="568"/>
      <c r="K57" s="568"/>
      <c r="L57" s="568"/>
      <c r="M57" s="568"/>
      <c r="N57" s="568"/>
      <c r="O57" s="568"/>
      <c r="P57" s="568"/>
      <c r="Q57" s="568"/>
      <c r="R57" s="568"/>
    </row>
    <row r="58" spans="1:18" x14ac:dyDescent="0.25">
      <c r="A58" s="583"/>
      <c r="B58" s="584"/>
      <c r="C58" s="584"/>
      <c r="D58" s="584"/>
      <c r="E58" s="584"/>
      <c r="F58" s="584"/>
      <c r="G58" s="584"/>
      <c r="H58" s="585"/>
      <c r="I58" s="586"/>
      <c r="J58" s="568"/>
      <c r="K58" s="568"/>
      <c r="L58" s="568"/>
      <c r="M58" s="568"/>
      <c r="N58" s="568"/>
      <c r="O58" s="586"/>
      <c r="P58" s="568"/>
      <c r="Q58" s="586"/>
      <c r="R58" s="568"/>
    </row>
    <row r="59" spans="1:18" x14ac:dyDescent="0.25">
      <c r="A59" s="583"/>
      <c r="B59" s="584"/>
      <c r="C59" s="584"/>
      <c r="D59" s="584"/>
      <c r="E59" s="584"/>
      <c r="F59" s="584"/>
      <c r="G59" s="584"/>
      <c r="H59" s="585"/>
      <c r="I59" s="568"/>
      <c r="J59" s="568"/>
      <c r="K59" s="568"/>
      <c r="L59" s="568"/>
      <c r="M59" s="568"/>
      <c r="N59" s="568"/>
      <c r="O59" s="568"/>
      <c r="P59" s="568"/>
      <c r="Q59" s="568"/>
      <c r="R59" s="568"/>
    </row>
    <row r="60" spans="1:18" x14ac:dyDescent="0.25">
      <c r="A60" s="583"/>
      <c r="B60" s="584"/>
      <c r="C60" s="584"/>
      <c r="D60" s="584"/>
      <c r="E60" s="584"/>
      <c r="F60" s="584"/>
      <c r="G60" s="584"/>
      <c r="H60" s="585"/>
      <c r="I60" s="568"/>
      <c r="J60" s="568"/>
      <c r="K60" s="568"/>
      <c r="L60" s="568"/>
      <c r="M60" s="568"/>
      <c r="N60" s="568"/>
      <c r="O60" s="568"/>
      <c r="P60" s="568"/>
      <c r="Q60" s="568"/>
      <c r="R60" s="568"/>
    </row>
    <row r="62" spans="1:18" x14ac:dyDescent="0.25">
      <c r="A62" s="587" t="s">
        <v>15</v>
      </c>
      <c r="B62" s="588"/>
      <c r="C62" s="588"/>
      <c r="D62" s="588"/>
      <c r="E62" s="588"/>
      <c r="F62" s="588"/>
      <c r="G62" s="588"/>
      <c r="H62" s="588"/>
      <c r="I62" s="588"/>
      <c r="J62" s="588"/>
      <c r="K62" s="588"/>
      <c r="L62" s="588"/>
      <c r="M62" s="588"/>
      <c r="N62" s="589"/>
    </row>
    <row r="63" spans="1:18" ht="39.75" customHeight="1" x14ac:dyDescent="0.25">
      <c r="A63" s="564" t="s">
        <v>16</v>
      </c>
      <c r="B63" s="564"/>
      <c r="C63" s="88" t="s">
        <v>17</v>
      </c>
      <c r="D63" s="88" t="s">
        <v>18</v>
      </c>
      <c r="E63" s="88" t="s">
        <v>19</v>
      </c>
      <c r="F63" s="88" t="s">
        <v>20</v>
      </c>
      <c r="G63" s="88" t="s">
        <v>21</v>
      </c>
      <c r="H63" s="88" t="s">
        <v>22</v>
      </c>
      <c r="I63" s="88" t="s">
        <v>23</v>
      </c>
      <c r="J63" s="88" t="s">
        <v>24</v>
      </c>
      <c r="K63" s="88" t="s">
        <v>25</v>
      </c>
      <c r="L63" s="88" t="s">
        <v>26</v>
      </c>
      <c r="M63" s="88" t="s">
        <v>27</v>
      </c>
      <c r="N63" s="88" t="s">
        <v>28</v>
      </c>
    </row>
    <row r="64" spans="1:18" ht="12" customHeight="1" x14ac:dyDescent="0.25">
      <c r="A64" s="590">
        <f>IF(A25&gt;0,A25,"")</f>
        <v>1</v>
      </c>
      <c r="B64" s="591"/>
      <c r="C64" s="89"/>
      <c r="D64" s="90"/>
      <c r="E64" s="90"/>
      <c r="F64" s="90"/>
      <c r="G64" s="90"/>
      <c r="H64" s="90"/>
      <c r="I64" s="90"/>
      <c r="J64" s="90"/>
      <c r="K64" s="90"/>
      <c r="L64" s="90"/>
      <c r="M64" s="90"/>
      <c r="N64" s="90"/>
    </row>
    <row r="65" spans="1:16" ht="12" customHeight="1" thickBot="1" x14ac:dyDescent="0.3">
      <c r="A65" s="592"/>
      <c r="B65" s="593"/>
      <c r="C65" s="91"/>
      <c r="D65" s="91"/>
      <c r="E65" s="91"/>
      <c r="F65" s="91"/>
      <c r="G65" s="91"/>
      <c r="H65" s="91"/>
      <c r="I65" s="91"/>
      <c r="J65" s="91"/>
      <c r="K65" s="91"/>
      <c r="L65" s="91"/>
      <c r="M65" s="91"/>
      <c r="N65" s="91"/>
    </row>
    <row r="66" spans="1:16" ht="12" customHeight="1" x14ac:dyDescent="0.25">
      <c r="A66" s="590">
        <f>IF(A26&gt;0,A26,"")</f>
        <v>2</v>
      </c>
      <c r="B66" s="591"/>
      <c r="C66" s="93"/>
      <c r="D66" s="90"/>
      <c r="E66" s="90"/>
      <c r="F66" s="90"/>
      <c r="G66" s="90"/>
      <c r="H66" s="90"/>
      <c r="I66" s="90"/>
      <c r="J66" s="90"/>
      <c r="K66" s="90"/>
      <c r="L66" s="90"/>
      <c r="M66" s="90"/>
      <c r="N66" s="90"/>
    </row>
    <row r="67" spans="1:16" ht="12" customHeight="1" thickBot="1" x14ac:dyDescent="0.3">
      <c r="A67" s="592"/>
      <c r="B67" s="593"/>
      <c r="C67" s="91"/>
      <c r="D67" s="91"/>
      <c r="E67" s="91"/>
      <c r="F67" s="91"/>
      <c r="G67" s="91"/>
      <c r="H67" s="91"/>
      <c r="I67" s="91"/>
      <c r="J67" s="91"/>
      <c r="K67" s="91"/>
      <c r="L67" s="91"/>
      <c r="M67" s="91"/>
      <c r="N67" s="91"/>
    </row>
    <row r="68" spans="1:16" ht="12" customHeight="1" x14ac:dyDescent="0.25">
      <c r="A68" s="590">
        <v>3</v>
      </c>
      <c r="B68" s="591"/>
      <c r="C68" s="148"/>
      <c r="D68" s="148"/>
      <c r="E68" s="148"/>
      <c r="F68" s="90"/>
      <c r="G68" s="90"/>
      <c r="H68" s="90"/>
      <c r="I68" s="90"/>
      <c r="J68" s="90"/>
      <c r="K68" s="90"/>
      <c r="L68" s="90"/>
      <c r="M68" s="90"/>
      <c r="N68" s="90"/>
    </row>
    <row r="69" spans="1:16" ht="12" customHeight="1" thickBot="1" x14ac:dyDescent="0.3">
      <c r="A69" s="592"/>
      <c r="B69" s="593"/>
      <c r="C69" s="91"/>
      <c r="D69" s="91"/>
      <c r="E69" s="91"/>
      <c r="F69" s="91"/>
      <c r="G69" s="136"/>
      <c r="H69" s="136"/>
      <c r="I69" s="136"/>
      <c r="J69" s="136"/>
      <c r="K69" s="136"/>
      <c r="L69" s="136"/>
      <c r="M69" s="136"/>
      <c r="N69" s="136"/>
      <c r="O69" s="149"/>
      <c r="P69" s="149"/>
    </row>
    <row r="70" spans="1:16" ht="12" customHeight="1" x14ac:dyDescent="0.25">
      <c r="A70" s="590">
        <v>4</v>
      </c>
      <c r="B70" s="591"/>
      <c r="C70" s="93"/>
      <c r="D70" s="93"/>
      <c r="E70" s="93"/>
      <c r="F70" s="93"/>
      <c r="G70" s="92"/>
      <c r="H70" s="92"/>
      <c r="I70" s="146"/>
      <c r="J70" s="146"/>
      <c r="K70" s="146"/>
      <c r="L70" s="146"/>
      <c r="M70" s="146"/>
      <c r="N70" s="146"/>
      <c r="O70" s="150"/>
      <c r="P70" s="149"/>
    </row>
    <row r="71" spans="1:16" ht="12" customHeight="1" thickBot="1" x14ac:dyDescent="0.3">
      <c r="A71" s="592"/>
      <c r="B71" s="593"/>
      <c r="C71" s="133"/>
      <c r="D71" s="133"/>
      <c r="E71" s="133"/>
      <c r="F71" s="133"/>
      <c r="G71" s="133"/>
      <c r="H71" s="133"/>
      <c r="I71" s="133"/>
      <c r="J71" s="133"/>
      <c r="K71" s="133"/>
      <c r="L71" s="133"/>
      <c r="M71" s="133"/>
      <c r="N71" s="133"/>
    </row>
    <row r="72" spans="1:16" ht="12" customHeight="1" thickBot="1" x14ac:dyDescent="0.3">
      <c r="A72" s="590">
        <v>5</v>
      </c>
      <c r="B72" s="591"/>
      <c r="C72" s="93"/>
      <c r="D72" s="93"/>
      <c r="E72" s="93"/>
      <c r="F72" s="93"/>
      <c r="G72" s="93"/>
      <c r="H72" s="93"/>
      <c r="I72" s="93"/>
      <c r="J72" s="93"/>
      <c r="K72" s="93"/>
      <c r="L72" s="134"/>
      <c r="M72" s="134"/>
      <c r="N72" s="144"/>
    </row>
    <row r="73" spans="1:16" ht="12" customHeight="1" thickBot="1" x14ac:dyDescent="0.3">
      <c r="A73" s="592"/>
      <c r="B73" s="593"/>
      <c r="C73" s="91"/>
      <c r="D73" s="91"/>
      <c r="E73" s="91"/>
      <c r="F73" s="91"/>
      <c r="G73" s="91"/>
      <c r="H73" s="91"/>
      <c r="I73" s="91"/>
      <c r="J73" s="91"/>
      <c r="K73" s="91"/>
      <c r="L73" s="91"/>
      <c r="M73" s="91"/>
      <c r="N73" s="91"/>
    </row>
    <row r="74" spans="1:16" ht="12" customHeight="1" x14ac:dyDescent="0.25">
      <c r="A74" s="590">
        <v>6</v>
      </c>
      <c r="B74" s="591"/>
      <c r="C74" s="93"/>
      <c r="D74" s="93"/>
      <c r="E74" s="93"/>
      <c r="F74" s="93"/>
      <c r="G74" s="93"/>
      <c r="H74" s="93"/>
      <c r="I74" s="93"/>
      <c r="J74" s="93"/>
      <c r="K74" s="93"/>
      <c r="L74" s="93"/>
      <c r="M74" s="93"/>
      <c r="N74" s="93"/>
    </row>
    <row r="75" spans="1:16" ht="12" customHeight="1" thickBot="1" x14ac:dyDescent="0.3">
      <c r="A75" s="592"/>
      <c r="B75" s="593"/>
      <c r="C75" s="91"/>
      <c r="D75" s="91"/>
      <c r="E75" s="91"/>
      <c r="F75" s="91"/>
      <c r="G75" s="91"/>
      <c r="H75" s="91"/>
      <c r="I75" s="91"/>
      <c r="J75" s="91"/>
      <c r="K75" s="91"/>
      <c r="L75" s="91"/>
      <c r="M75" s="91"/>
      <c r="N75" s="91"/>
    </row>
    <row r="76" spans="1:16" ht="12" customHeight="1" x14ac:dyDescent="0.25">
      <c r="A76" s="590">
        <v>7</v>
      </c>
      <c r="B76" s="591"/>
      <c r="C76" s="90"/>
      <c r="D76" s="90"/>
      <c r="E76" s="90"/>
      <c r="F76" s="90"/>
      <c r="G76" s="90"/>
      <c r="H76" s="90"/>
      <c r="I76" s="90"/>
      <c r="J76" s="90"/>
      <c r="K76" s="90"/>
      <c r="L76" s="90"/>
      <c r="M76" s="90"/>
      <c r="N76" s="90"/>
    </row>
    <row r="77" spans="1:16" ht="12" customHeight="1" thickBot="1" x14ac:dyDescent="0.3">
      <c r="A77" s="592"/>
      <c r="B77" s="593"/>
      <c r="C77" s="91"/>
      <c r="D77" s="91"/>
      <c r="E77" s="91"/>
      <c r="F77" s="91"/>
      <c r="G77" s="91"/>
      <c r="H77" s="91"/>
      <c r="I77" s="91"/>
      <c r="J77" s="91"/>
      <c r="K77" s="91"/>
      <c r="L77" s="91"/>
      <c r="M77" s="91"/>
      <c r="N77" s="91"/>
    </row>
    <row r="78" spans="1:16" ht="12" customHeight="1" x14ac:dyDescent="0.25">
      <c r="A78" s="590">
        <v>8</v>
      </c>
      <c r="B78" s="591"/>
      <c r="C78" s="90"/>
      <c r="D78" s="90"/>
      <c r="E78" s="90"/>
      <c r="F78" s="90"/>
      <c r="G78" s="90"/>
      <c r="H78" s="90"/>
      <c r="I78" s="90"/>
      <c r="J78" s="90"/>
      <c r="K78" s="90"/>
      <c r="L78" s="90"/>
      <c r="M78" s="90"/>
      <c r="N78" s="94"/>
      <c r="O78" s="95"/>
    </row>
    <row r="79" spans="1:16" ht="12" customHeight="1" thickBot="1" x14ac:dyDescent="0.3">
      <c r="A79" s="592"/>
      <c r="B79" s="593"/>
      <c r="C79" s="91"/>
      <c r="D79" s="91"/>
      <c r="E79" s="91"/>
      <c r="F79" s="91"/>
      <c r="G79" s="91"/>
      <c r="H79" s="91"/>
      <c r="I79" s="91"/>
      <c r="J79" s="91"/>
      <c r="K79" s="91"/>
      <c r="L79" s="91"/>
      <c r="M79" s="91"/>
      <c r="N79" s="91"/>
    </row>
    <row r="80" spans="1:16" ht="12" customHeight="1" x14ac:dyDescent="0.25">
      <c r="A80" s="590">
        <v>9</v>
      </c>
      <c r="B80" s="591"/>
      <c r="C80" s="90"/>
      <c r="D80" s="90"/>
      <c r="E80" s="90"/>
      <c r="F80" s="90"/>
      <c r="G80" s="90"/>
      <c r="H80" s="90"/>
      <c r="I80" s="90"/>
      <c r="J80" s="90"/>
      <c r="K80" s="90"/>
      <c r="L80" s="90"/>
      <c r="M80" s="90"/>
      <c r="N80" s="90"/>
    </row>
    <row r="81" spans="1:14" ht="12" customHeight="1" thickBot="1" x14ac:dyDescent="0.3">
      <c r="A81" s="592"/>
      <c r="B81" s="593"/>
      <c r="C81" s="91"/>
      <c r="D81" s="91"/>
      <c r="E81" s="91"/>
      <c r="F81" s="91"/>
      <c r="G81" s="91"/>
      <c r="H81" s="91"/>
      <c r="I81" s="91"/>
      <c r="J81" s="91"/>
      <c r="K81" s="91"/>
      <c r="L81" s="91"/>
      <c r="M81" s="91"/>
      <c r="N81" s="91"/>
    </row>
    <row r="82" spans="1:14" ht="12" customHeight="1" x14ac:dyDescent="0.25">
      <c r="A82" s="590">
        <v>10</v>
      </c>
      <c r="B82" s="591"/>
      <c r="C82" s="90"/>
      <c r="D82" s="90"/>
      <c r="E82" s="90"/>
      <c r="F82" s="90"/>
      <c r="G82" s="90"/>
      <c r="H82" s="90"/>
      <c r="I82" s="90"/>
      <c r="J82" s="90"/>
      <c r="K82" s="90"/>
      <c r="L82" s="90"/>
      <c r="M82" s="90"/>
      <c r="N82" s="90"/>
    </row>
    <row r="83" spans="1:14" ht="12" customHeight="1" thickBot="1" x14ac:dyDescent="0.3">
      <c r="A83" s="592"/>
      <c r="B83" s="593"/>
      <c r="C83" s="91"/>
      <c r="D83" s="91"/>
      <c r="E83" s="91"/>
      <c r="F83" s="91"/>
      <c r="G83" s="91"/>
      <c r="H83" s="91"/>
      <c r="I83" s="91"/>
      <c r="J83" s="91"/>
      <c r="K83" s="91"/>
      <c r="L83" s="91"/>
      <c r="M83" s="91"/>
      <c r="N83" s="91"/>
    </row>
    <row r="84" spans="1:14" ht="12" customHeight="1" x14ac:dyDescent="0.25">
      <c r="A84" s="590">
        <v>11</v>
      </c>
      <c r="B84" s="591"/>
      <c r="C84" s="90"/>
      <c r="D84" s="90"/>
      <c r="E84" s="90"/>
      <c r="F84" s="90"/>
      <c r="G84" s="90"/>
      <c r="H84" s="90"/>
      <c r="I84" s="90"/>
      <c r="J84" s="90"/>
      <c r="K84" s="90"/>
      <c r="L84" s="142"/>
      <c r="M84" s="142"/>
      <c r="N84" s="142"/>
    </row>
    <row r="85" spans="1:14" ht="12" customHeight="1" thickBot="1" x14ac:dyDescent="0.3">
      <c r="A85" s="592"/>
      <c r="B85" s="593"/>
      <c r="C85" s="91"/>
      <c r="D85" s="91"/>
      <c r="E85" s="91"/>
      <c r="F85" s="91"/>
      <c r="G85" s="91"/>
      <c r="H85" s="91"/>
      <c r="I85" s="91"/>
      <c r="J85" s="91"/>
      <c r="K85" s="91"/>
      <c r="L85" s="91"/>
      <c r="M85" s="91"/>
      <c r="N85" s="91"/>
    </row>
    <row r="86" spans="1:14" ht="14.4" x14ac:dyDescent="0.25">
      <c r="A86" s="810" t="s">
        <v>124</v>
      </c>
      <c r="B86" s="811"/>
      <c r="C86" s="811"/>
      <c r="D86" s="811"/>
      <c r="E86" s="812"/>
      <c r="F86" s="813"/>
      <c r="G86" s="814"/>
      <c r="H86" s="815" t="s">
        <v>124</v>
      </c>
      <c r="I86" s="815"/>
      <c r="J86" s="815"/>
      <c r="K86" s="815"/>
      <c r="L86" s="815"/>
      <c r="M86" s="816"/>
      <c r="N86" s="816"/>
    </row>
    <row r="87" spans="1:14" ht="14.4" x14ac:dyDescent="0.25">
      <c r="A87" s="817" t="s">
        <v>125</v>
      </c>
      <c r="B87" s="818"/>
      <c r="C87" s="818"/>
      <c r="D87" s="818"/>
      <c r="E87" s="819"/>
      <c r="F87" s="813"/>
      <c r="G87" s="814"/>
      <c r="H87" s="815" t="s">
        <v>125</v>
      </c>
      <c r="I87" s="815"/>
      <c r="J87" s="815"/>
      <c r="K87" s="815"/>
      <c r="L87" s="815"/>
      <c r="M87" s="816"/>
      <c r="N87" s="816"/>
    </row>
    <row r="88" spans="1:14" ht="14.4" x14ac:dyDescent="0.25">
      <c r="A88" s="152"/>
      <c r="B88" s="152"/>
      <c r="C88" s="152"/>
      <c r="D88" s="152"/>
      <c r="E88" s="152"/>
      <c r="F88" s="152"/>
      <c r="G88" s="152"/>
      <c r="H88" s="152"/>
      <c r="I88" s="152"/>
      <c r="J88" s="152"/>
      <c r="K88" s="152"/>
      <c r="L88" s="152"/>
      <c r="M88" s="152"/>
      <c r="N88" s="152"/>
    </row>
    <row r="89" spans="1:14" ht="14.4" x14ac:dyDescent="0.25">
      <c r="A89" s="829" t="s">
        <v>126</v>
      </c>
      <c r="B89" s="830"/>
      <c r="C89" s="830"/>
      <c r="D89" s="830"/>
      <c r="E89" s="830"/>
      <c r="F89" s="830"/>
      <c r="G89" s="831"/>
      <c r="H89" s="832" t="s">
        <v>126</v>
      </c>
      <c r="I89" s="832"/>
      <c r="J89" s="832"/>
      <c r="K89" s="832"/>
      <c r="L89" s="832"/>
      <c r="M89" s="832"/>
      <c r="N89" s="832"/>
    </row>
    <row r="90" spans="1:14" x14ac:dyDescent="0.25">
      <c r="A90" s="815" t="s">
        <v>127</v>
      </c>
      <c r="B90" s="815"/>
      <c r="C90" s="820"/>
      <c r="D90" s="821"/>
      <c r="E90" s="821"/>
      <c r="F90" s="821"/>
      <c r="G90" s="822"/>
      <c r="H90" s="815" t="s">
        <v>128</v>
      </c>
      <c r="I90" s="815"/>
      <c r="J90" s="820"/>
      <c r="K90" s="821"/>
      <c r="L90" s="821"/>
      <c r="M90" s="821"/>
      <c r="N90" s="822"/>
    </row>
    <row r="91" spans="1:14" x14ac:dyDescent="0.25">
      <c r="A91" s="815"/>
      <c r="B91" s="815"/>
      <c r="C91" s="823"/>
      <c r="D91" s="824"/>
      <c r="E91" s="824"/>
      <c r="F91" s="824"/>
      <c r="G91" s="825"/>
      <c r="H91" s="815"/>
      <c r="I91" s="815"/>
      <c r="J91" s="823"/>
      <c r="K91" s="824"/>
      <c r="L91" s="824"/>
      <c r="M91" s="824"/>
      <c r="N91" s="825"/>
    </row>
    <row r="92" spans="1:14" x14ac:dyDescent="0.25">
      <c r="A92" s="815"/>
      <c r="B92" s="815"/>
      <c r="C92" s="826"/>
      <c r="D92" s="827"/>
      <c r="E92" s="827"/>
      <c r="F92" s="827"/>
      <c r="G92" s="828"/>
      <c r="H92" s="815"/>
      <c r="I92" s="815"/>
      <c r="J92" s="826"/>
      <c r="K92" s="827"/>
      <c r="L92" s="827"/>
      <c r="M92" s="827"/>
      <c r="N92" s="828"/>
    </row>
    <row r="93" spans="1:14" x14ac:dyDescent="0.25">
      <c r="A93" s="815" t="s">
        <v>129</v>
      </c>
      <c r="B93" s="815"/>
      <c r="C93" s="820"/>
      <c r="D93" s="821"/>
      <c r="E93" s="821"/>
      <c r="F93" s="821"/>
      <c r="G93" s="822"/>
      <c r="H93" s="815" t="s">
        <v>129</v>
      </c>
      <c r="I93" s="815"/>
      <c r="J93" s="820"/>
      <c r="K93" s="821"/>
      <c r="L93" s="821"/>
      <c r="M93" s="821"/>
      <c r="N93" s="822"/>
    </row>
    <row r="94" spans="1:14" x14ac:dyDescent="0.25">
      <c r="A94" s="815"/>
      <c r="B94" s="815"/>
      <c r="C94" s="823"/>
      <c r="D94" s="824"/>
      <c r="E94" s="824"/>
      <c r="F94" s="824"/>
      <c r="G94" s="825"/>
      <c r="H94" s="815"/>
      <c r="I94" s="815"/>
      <c r="J94" s="823"/>
      <c r="K94" s="824"/>
      <c r="L94" s="824"/>
      <c r="M94" s="824"/>
      <c r="N94" s="825"/>
    </row>
    <row r="95" spans="1:14" x14ac:dyDescent="0.25">
      <c r="A95" s="815"/>
      <c r="B95" s="815"/>
      <c r="C95" s="826"/>
      <c r="D95" s="827"/>
      <c r="E95" s="827"/>
      <c r="F95" s="827"/>
      <c r="G95" s="828"/>
      <c r="H95" s="815"/>
      <c r="I95" s="815"/>
      <c r="J95" s="826"/>
      <c r="K95" s="827"/>
      <c r="L95" s="827"/>
      <c r="M95" s="827"/>
      <c r="N95" s="828"/>
    </row>
    <row r="96" spans="1:14" ht="14.4" x14ac:dyDescent="0.25">
      <c r="A96" s="829" t="s">
        <v>130</v>
      </c>
      <c r="B96" s="830"/>
      <c r="C96" s="830"/>
      <c r="D96" s="830"/>
      <c r="E96" s="830"/>
      <c r="F96" s="830"/>
      <c r="G96" s="831"/>
      <c r="H96" s="832" t="s">
        <v>130</v>
      </c>
      <c r="I96" s="832"/>
      <c r="J96" s="832"/>
      <c r="K96" s="832"/>
      <c r="L96" s="832"/>
      <c r="M96" s="832"/>
      <c r="N96" s="832"/>
    </row>
    <row r="97" spans="1:14" x14ac:dyDescent="0.25">
      <c r="A97" s="815" t="s">
        <v>131</v>
      </c>
      <c r="B97" s="815"/>
      <c r="C97" s="820"/>
      <c r="D97" s="821"/>
      <c r="E97" s="821"/>
      <c r="F97" s="821"/>
      <c r="G97" s="822"/>
      <c r="H97" s="815" t="s">
        <v>132</v>
      </c>
      <c r="I97" s="815"/>
      <c r="J97" s="820"/>
      <c r="K97" s="821"/>
      <c r="L97" s="821"/>
      <c r="M97" s="821"/>
      <c r="N97" s="822"/>
    </row>
    <row r="98" spans="1:14" x14ac:dyDescent="0.25">
      <c r="A98" s="815"/>
      <c r="B98" s="815"/>
      <c r="C98" s="823"/>
      <c r="D98" s="824"/>
      <c r="E98" s="824"/>
      <c r="F98" s="824"/>
      <c r="G98" s="825"/>
      <c r="H98" s="815"/>
      <c r="I98" s="815"/>
      <c r="J98" s="823"/>
      <c r="K98" s="824"/>
      <c r="L98" s="824"/>
      <c r="M98" s="824"/>
      <c r="N98" s="825"/>
    </row>
    <row r="99" spans="1:14" x14ac:dyDescent="0.25">
      <c r="A99" s="815"/>
      <c r="B99" s="815"/>
      <c r="C99" s="826"/>
      <c r="D99" s="827"/>
      <c r="E99" s="827"/>
      <c r="F99" s="827"/>
      <c r="G99" s="828"/>
      <c r="H99" s="815"/>
      <c r="I99" s="815"/>
      <c r="J99" s="826"/>
      <c r="K99" s="827"/>
      <c r="L99" s="827"/>
      <c r="M99" s="827"/>
      <c r="N99" s="828"/>
    </row>
    <row r="100" spans="1:14" x14ac:dyDescent="0.25">
      <c r="A100" s="815" t="s">
        <v>133</v>
      </c>
      <c r="B100" s="815"/>
      <c r="C100" s="820"/>
      <c r="D100" s="821"/>
      <c r="E100" s="821"/>
      <c r="F100" s="821"/>
      <c r="G100" s="822"/>
      <c r="H100" s="815" t="s">
        <v>133</v>
      </c>
      <c r="I100" s="815"/>
      <c r="J100" s="820"/>
      <c r="K100" s="821"/>
      <c r="L100" s="821"/>
      <c r="M100" s="821"/>
      <c r="N100" s="822"/>
    </row>
    <row r="101" spans="1:14" x14ac:dyDescent="0.25">
      <c r="A101" s="815"/>
      <c r="B101" s="815"/>
      <c r="C101" s="823"/>
      <c r="D101" s="824"/>
      <c r="E101" s="824"/>
      <c r="F101" s="824"/>
      <c r="G101" s="825"/>
      <c r="H101" s="815"/>
      <c r="I101" s="815"/>
      <c r="J101" s="823"/>
      <c r="K101" s="824"/>
      <c r="L101" s="824"/>
      <c r="M101" s="824"/>
      <c r="N101" s="825"/>
    </row>
    <row r="102" spans="1:14" x14ac:dyDescent="0.25">
      <c r="A102" s="815"/>
      <c r="B102" s="815"/>
      <c r="C102" s="826"/>
      <c r="D102" s="827"/>
      <c r="E102" s="827"/>
      <c r="F102" s="827"/>
      <c r="G102" s="828"/>
      <c r="H102" s="815"/>
      <c r="I102" s="815"/>
      <c r="J102" s="826"/>
      <c r="K102" s="827"/>
      <c r="L102" s="827"/>
      <c r="M102" s="827"/>
      <c r="N102" s="828"/>
    </row>
    <row r="103" spans="1:14" ht="14.4" x14ac:dyDescent="0.25">
      <c r="A103" s="152"/>
      <c r="B103" s="152"/>
      <c r="C103" s="152"/>
      <c r="D103" s="152"/>
      <c r="E103" s="152"/>
      <c r="F103" s="152"/>
      <c r="G103" s="152"/>
      <c r="H103" s="152"/>
      <c r="I103" s="152"/>
      <c r="J103" s="152"/>
      <c r="K103" s="152"/>
      <c r="L103" s="152"/>
      <c r="M103" s="152"/>
      <c r="N103" s="152"/>
    </row>
    <row r="104" spans="1:14" ht="14.4" x14ac:dyDescent="0.25">
      <c r="A104" s="829" t="s">
        <v>37</v>
      </c>
      <c r="B104" s="830"/>
      <c r="C104" s="830"/>
      <c r="D104" s="830"/>
      <c r="E104" s="830"/>
      <c r="F104" s="830"/>
      <c r="G104" s="830"/>
      <c r="H104" s="830"/>
      <c r="I104" s="830"/>
      <c r="J104" s="830"/>
      <c r="K104" s="830"/>
      <c r="L104" s="830"/>
      <c r="M104" s="830"/>
      <c r="N104" s="831"/>
    </row>
    <row r="105" spans="1:14" ht="31.5" customHeight="1" x14ac:dyDescent="0.25">
      <c r="A105" s="153" t="s">
        <v>29</v>
      </c>
      <c r="B105" s="833" t="s">
        <v>30</v>
      </c>
      <c r="C105" s="834"/>
      <c r="D105" s="834"/>
      <c r="E105" s="834"/>
      <c r="F105" s="835"/>
      <c r="G105" s="836" t="s">
        <v>134</v>
      </c>
      <c r="H105" s="836"/>
      <c r="I105" s="836" t="s">
        <v>135</v>
      </c>
      <c r="J105" s="836"/>
      <c r="K105" s="836" t="s">
        <v>136</v>
      </c>
      <c r="L105" s="836"/>
      <c r="M105" s="837" t="s">
        <v>137</v>
      </c>
      <c r="N105" s="837"/>
    </row>
    <row r="106" spans="1:14" ht="14.4" x14ac:dyDescent="0.25">
      <c r="A106" s="151" t="s">
        <v>237</v>
      </c>
      <c r="B106" s="838" t="s">
        <v>289</v>
      </c>
      <c r="C106" s="839"/>
      <c r="D106" s="839"/>
      <c r="E106" s="839"/>
      <c r="F106" s="814"/>
      <c r="G106" s="840"/>
      <c r="H106" s="841"/>
      <c r="I106" s="842"/>
      <c r="J106" s="842"/>
      <c r="K106" s="842">
        <v>20</v>
      </c>
      <c r="L106" s="842"/>
      <c r="M106" s="843"/>
      <c r="N106" s="843"/>
    </row>
    <row r="107" spans="1:14" ht="14.4" x14ac:dyDescent="0.25">
      <c r="A107" s="151" t="s">
        <v>257</v>
      </c>
      <c r="B107" s="813" t="s">
        <v>322</v>
      </c>
      <c r="C107" s="839"/>
      <c r="D107" s="839"/>
      <c r="E107" s="839"/>
      <c r="F107" s="814"/>
      <c r="G107" s="840"/>
      <c r="H107" s="841"/>
      <c r="I107" s="842" t="s">
        <v>349</v>
      </c>
      <c r="J107" s="842"/>
      <c r="K107" s="842">
        <v>50</v>
      </c>
      <c r="L107" s="842"/>
      <c r="M107" s="843"/>
      <c r="N107" s="843"/>
    </row>
    <row r="108" spans="1:14" ht="14.4" x14ac:dyDescent="0.25">
      <c r="A108" s="151" t="s">
        <v>257</v>
      </c>
      <c r="B108" s="813" t="s">
        <v>323</v>
      </c>
      <c r="C108" s="839"/>
      <c r="D108" s="839"/>
      <c r="E108" s="839"/>
      <c r="F108" s="814"/>
      <c r="G108" s="840"/>
      <c r="H108" s="841"/>
      <c r="I108" s="842"/>
      <c r="J108" s="842"/>
      <c r="K108" s="842">
        <v>30</v>
      </c>
      <c r="L108" s="842"/>
      <c r="M108" s="843"/>
      <c r="N108" s="843"/>
    </row>
    <row r="109" spans="1:14" ht="14.4" x14ac:dyDescent="0.25">
      <c r="A109" s="151"/>
      <c r="B109" s="813"/>
      <c r="C109" s="839"/>
      <c r="D109" s="839"/>
      <c r="E109" s="839"/>
      <c r="F109" s="814"/>
      <c r="G109" s="840"/>
      <c r="H109" s="841"/>
      <c r="I109" s="842"/>
      <c r="J109" s="842"/>
      <c r="K109" s="842"/>
      <c r="L109" s="842"/>
      <c r="M109" s="843"/>
      <c r="N109" s="843"/>
    </row>
    <row r="110" spans="1:14" ht="14.4" x14ac:dyDescent="0.25">
      <c r="A110" s="151"/>
      <c r="B110" s="813"/>
      <c r="C110" s="839"/>
      <c r="D110" s="839"/>
      <c r="E110" s="839"/>
      <c r="F110" s="814"/>
      <c r="G110" s="840"/>
      <c r="H110" s="841"/>
      <c r="I110" s="842"/>
      <c r="J110" s="842"/>
      <c r="K110" s="842"/>
      <c r="L110" s="842"/>
      <c r="M110" s="843"/>
      <c r="N110" s="843"/>
    </row>
    <row r="111" spans="1:14" ht="14.4" x14ac:dyDescent="0.25">
      <c r="A111" s="151"/>
      <c r="B111" s="813"/>
      <c r="C111" s="839"/>
      <c r="D111" s="839"/>
      <c r="E111" s="839"/>
      <c r="F111" s="814"/>
      <c r="G111" s="840"/>
      <c r="H111" s="841"/>
      <c r="I111" s="842"/>
      <c r="J111" s="842"/>
      <c r="K111" s="842"/>
      <c r="L111" s="842"/>
      <c r="M111" s="843"/>
      <c r="N111" s="843"/>
    </row>
    <row r="112" spans="1:14" ht="14.4" x14ac:dyDescent="0.25">
      <c r="A112" s="151"/>
      <c r="B112" s="813"/>
      <c r="C112" s="839"/>
      <c r="D112" s="839"/>
      <c r="E112" s="839"/>
      <c r="F112" s="814"/>
      <c r="G112" s="840"/>
      <c r="H112" s="841"/>
      <c r="I112" s="842"/>
      <c r="J112" s="842"/>
      <c r="K112" s="842"/>
      <c r="L112" s="842"/>
      <c r="M112" s="843"/>
      <c r="N112" s="843"/>
    </row>
    <row r="113" spans="1:16" ht="14.4" x14ac:dyDescent="0.25">
      <c r="A113" s="151"/>
      <c r="B113" s="813"/>
      <c r="C113" s="839"/>
      <c r="D113" s="839"/>
      <c r="E113" s="839"/>
      <c r="F113" s="814"/>
      <c r="G113" s="840"/>
      <c r="H113" s="841"/>
      <c r="I113" s="842"/>
      <c r="J113" s="842"/>
      <c r="K113" s="842"/>
      <c r="L113" s="842"/>
      <c r="M113" s="843"/>
      <c r="N113" s="843"/>
    </row>
    <row r="114" spans="1:16" ht="14.4" x14ac:dyDescent="0.25">
      <c r="A114" s="154">
        <f>COUNTA(B106:F113)</f>
        <v>3</v>
      </c>
      <c r="B114" s="844" t="s">
        <v>146</v>
      </c>
      <c r="C114" s="844"/>
      <c r="D114" s="844"/>
      <c r="E114" s="844"/>
      <c r="F114" s="844"/>
      <c r="G114" s="844"/>
      <c r="H114" s="844"/>
      <c r="I114" s="844"/>
      <c r="J114" s="844"/>
      <c r="K114" s="844"/>
      <c r="L114" s="845"/>
      <c r="M114" s="846"/>
      <c r="N114" s="846"/>
    </row>
    <row r="115" spans="1:16" ht="14.4" x14ac:dyDescent="0.25">
      <c r="A115" s="152"/>
      <c r="B115" s="152"/>
      <c r="C115" s="152"/>
      <c r="D115" s="152"/>
      <c r="E115" s="152"/>
      <c r="F115" s="152"/>
      <c r="G115" s="152"/>
      <c r="H115" s="152"/>
      <c r="I115" s="152"/>
      <c r="J115" s="152"/>
      <c r="K115" s="152"/>
      <c r="L115" s="152"/>
      <c r="M115" s="152"/>
      <c r="N115" s="152"/>
    </row>
    <row r="116" spans="1:16" ht="14.4" x14ac:dyDescent="0.25">
      <c r="A116" s="829" t="s">
        <v>147</v>
      </c>
      <c r="B116" s="830"/>
      <c r="C116" s="830"/>
      <c r="D116" s="830"/>
      <c r="E116" s="830"/>
      <c r="F116" s="830"/>
      <c r="G116" s="830"/>
      <c r="H116" s="830"/>
      <c r="I116" s="830"/>
      <c r="J116" s="830"/>
      <c r="K116" s="830"/>
      <c r="L116" s="830"/>
      <c r="M116" s="830"/>
      <c r="N116" s="831"/>
    </row>
    <row r="117" spans="1:16" ht="14.4" x14ac:dyDescent="0.25">
      <c r="A117" s="817" t="s">
        <v>148</v>
      </c>
      <c r="B117" s="818"/>
      <c r="C117" s="818"/>
      <c r="D117" s="819"/>
      <c r="E117" s="817" t="s">
        <v>149</v>
      </c>
      <c r="F117" s="818"/>
      <c r="G117" s="818"/>
      <c r="H117" s="818"/>
      <c r="I117" s="818"/>
      <c r="J117" s="818"/>
      <c r="K117" s="818"/>
      <c r="L117" s="818"/>
      <c r="M117" s="847" t="s">
        <v>150</v>
      </c>
      <c r="N117" s="848"/>
    </row>
    <row r="118" spans="1:16" x14ac:dyDescent="0.25">
      <c r="A118" s="849"/>
      <c r="B118" s="850"/>
      <c r="C118" s="850"/>
      <c r="D118" s="851"/>
      <c r="E118" s="849"/>
      <c r="F118" s="850"/>
      <c r="G118" s="850"/>
      <c r="H118" s="850"/>
      <c r="I118" s="850"/>
      <c r="J118" s="850"/>
      <c r="K118" s="850"/>
      <c r="L118" s="850"/>
      <c r="M118" s="855"/>
      <c r="N118" s="856"/>
    </row>
    <row r="119" spans="1:16" x14ac:dyDescent="0.25">
      <c r="A119" s="852"/>
      <c r="B119" s="853"/>
      <c r="C119" s="853"/>
      <c r="D119" s="854"/>
      <c r="E119" s="852"/>
      <c r="F119" s="853"/>
      <c r="G119" s="853"/>
      <c r="H119" s="853"/>
      <c r="I119" s="853"/>
      <c r="J119" s="853"/>
      <c r="K119" s="853"/>
      <c r="L119" s="853"/>
      <c r="M119" s="857"/>
      <c r="N119" s="858"/>
      <c r="O119" s="100"/>
      <c r="P119" s="101"/>
    </row>
    <row r="120" spans="1:16" x14ac:dyDescent="0.25">
      <c r="A120" s="849"/>
      <c r="B120" s="850"/>
      <c r="C120" s="850"/>
      <c r="D120" s="851"/>
      <c r="E120" s="849"/>
      <c r="F120" s="850"/>
      <c r="G120" s="850"/>
      <c r="H120" s="850"/>
      <c r="I120" s="850"/>
      <c r="J120" s="850"/>
      <c r="K120" s="850"/>
      <c r="L120" s="850"/>
      <c r="M120" s="855"/>
      <c r="N120" s="856"/>
      <c r="O120" s="100"/>
      <c r="P120" s="101"/>
    </row>
    <row r="121" spans="1:16" x14ac:dyDescent="0.25">
      <c r="A121" s="852"/>
      <c r="B121" s="853"/>
      <c r="C121" s="853"/>
      <c r="D121" s="854"/>
      <c r="E121" s="852"/>
      <c r="F121" s="853"/>
      <c r="G121" s="853"/>
      <c r="H121" s="853"/>
      <c r="I121" s="853"/>
      <c r="J121" s="853"/>
      <c r="K121" s="853"/>
      <c r="L121" s="853"/>
      <c r="M121" s="857"/>
      <c r="N121" s="858"/>
    </row>
    <row r="122" spans="1:16" x14ac:dyDescent="0.25">
      <c r="A122" s="849"/>
      <c r="B122" s="850"/>
      <c r="C122" s="850"/>
      <c r="D122" s="851"/>
      <c r="E122" s="849"/>
      <c r="F122" s="850"/>
      <c r="G122" s="850"/>
      <c r="H122" s="850"/>
      <c r="I122" s="850"/>
      <c r="J122" s="850"/>
      <c r="K122" s="850"/>
      <c r="L122" s="850"/>
      <c r="M122" s="855"/>
      <c r="N122" s="856"/>
    </row>
    <row r="123" spans="1:16" x14ac:dyDescent="0.25">
      <c r="A123" s="852"/>
      <c r="B123" s="853"/>
      <c r="C123" s="853"/>
      <c r="D123" s="854"/>
      <c r="E123" s="852"/>
      <c r="F123" s="853"/>
      <c r="G123" s="853"/>
      <c r="H123" s="853"/>
      <c r="I123" s="853"/>
      <c r="J123" s="853"/>
      <c r="K123" s="853"/>
      <c r="L123" s="853"/>
      <c r="M123" s="857"/>
      <c r="N123" s="858"/>
    </row>
    <row r="124" spans="1:16" x14ac:dyDescent="0.25">
      <c r="A124" s="849"/>
      <c r="B124" s="850"/>
      <c r="C124" s="850"/>
      <c r="D124" s="851"/>
      <c r="E124" s="849"/>
      <c r="F124" s="850"/>
      <c r="G124" s="850"/>
      <c r="H124" s="850"/>
      <c r="I124" s="850"/>
      <c r="J124" s="850"/>
      <c r="K124" s="850"/>
      <c r="L124" s="850"/>
      <c r="M124" s="855"/>
      <c r="N124" s="856"/>
    </row>
    <row r="125" spans="1:16" x14ac:dyDescent="0.25">
      <c r="A125" s="852"/>
      <c r="B125" s="853"/>
      <c r="C125" s="853"/>
      <c r="D125" s="854"/>
      <c r="E125" s="852"/>
      <c r="F125" s="853"/>
      <c r="G125" s="853"/>
      <c r="H125" s="853"/>
      <c r="I125" s="853"/>
      <c r="J125" s="853"/>
      <c r="K125" s="853"/>
      <c r="L125" s="853"/>
      <c r="M125" s="857"/>
      <c r="N125" s="858"/>
    </row>
    <row r="126" spans="1:16" x14ac:dyDescent="0.25">
      <c r="A126" s="849"/>
      <c r="B126" s="850"/>
      <c r="C126" s="850"/>
      <c r="D126" s="851"/>
      <c r="E126" s="849"/>
      <c r="F126" s="850"/>
      <c r="G126" s="850"/>
      <c r="H126" s="850"/>
      <c r="I126" s="850"/>
      <c r="J126" s="850"/>
      <c r="K126" s="850"/>
      <c r="L126" s="850"/>
      <c r="M126" s="855"/>
      <c r="N126" s="856"/>
    </row>
    <row r="127" spans="1:16" x14ac:dyDescent="0.25">
      <c r="A127" s="852"/>
      <c r="B127" s="853"/>
      <c r="C127" s="853"/>
      <c r="D127" s="854"/>
      <c r="E127" s="852"/>
      <c r="F127" s="853"/>
      <c r="G127" s="853"/>
      <c r="H127" s="853"/>
      <c r="I127" s="853"/>
      <c r="J127" s="853"/>
      <c r="K127" s="853"/>
      <c r="L127" s="853"/>
      <c r="M127" s="857"/>
      <c r="N127" s="858"/>
    </row>
    <row r="128" spans="1:16" x14ac:dyDescent="0.25">
      <c r="A128" s="849"/>
      <c r="B128" s="850"/>
      <c r="C128" s="850"/>
      <c r="D128" s="851"/>
      <c r="E128" s="849"/>
      <c r="F128" s="850"/>
      <c r="G128" s="850"/>
      <c r="H128" s="850"/>
      <c r="I128" s="850"/>
      <c r="J128" s="850"/>
      <c r="K128" s="850"/>
      <c r="L128" s="850"/>
      <c r="M128" s="855"/>
      <c r="N128" s="856"/>
    </row>
    <row r="129" spans="1:14" x14ac:dyDescent="0.25">
      <c r="A129" s="852"/>
      <c r="B129" s="853"/>
      <c r="C129" s="853"/>
      <c r="D129" s="854"/>
      <c r="E129" s="852"/>
      <c r="F129" s="853"/>
      <c r="G129" s="853"/>
      <c r="H129" s="853"/>
      <c r="I129" s="853"/>
      <c r="J129" s="853"/>
      <c r="K129" s="853"/>
      <c r="L129" s="853"/>
      <c r="M129" s="857"/>
      <c r="N129" s="858"/>
    </row>
    <row r="130" spans="1:14" x14ac:dyDescent="0.25">
      <c r="A130" s="849"/>
      <c r="B130" s="850"/>
      <c r="C130" s="850"/>
      <c r="D130" s="851"/>
      <c r="E130" s="849"/>
      <c r="F130" s="850"/>
      <c r="G130" s="850"/>
      <c r="H130" s="850"/>
      <c r="I130" s="850"/>
      <c r="J130" s="850"/>
      <c r="K130" s="850"/>
      <c r="L130" s="850"/>
      <c r="M130" s="855"/>
      <c r="N130" s="856"/>
    </row>
    <row r="131" spans="1:14" x14ac:dyDescent="0.25">
      <c r="A131" s="852"/>
      <c r="B131" s="853"/>
      <c r="C131" s="853"/>
      <c r="D131" s="854"/>
      <c r="E131" s="852"/>
      <c r="F131" s="853"/>
      <c r="G131" s="853"/>
      <c r="H131" s="853"/>
      <c r="I131" s="853"/>
      <c r="J131" s="853"/>
      <c r="K131" s="853"/>
      <c r="L131" s="853"/>
      <c r="M131" s="857"/>
      <c r="N131" s="858"/>
    </row>
    <row r="132" spans="1:14" ht="14.4" x14ac:dyDescent="0.25">
      <c r="A132" s="847" t="s">
        <v>151</v>
      </c>
      <c r="B132" s="859"/>
      <c r="C132" s="859"/>
      <c r="D132" s="859"/>
      <c r="E132" s="859"/>
      <c r="F132" s="859"/>
      <c r="G132" s="859"/>
      <c r="H132" s="859"/>
      <c r="I132" s="859"/>
      <c r="J132" s="859"/>
      <c r="K132" s="859"/>
      <c r="L132" s="848"/>
      <c r="M132" s="846"/>
      <c r="N132" s="846"/>
    </row>
    <row r="65411" spans="251:255" x14ac:dyDescent="0.25">
      <c r="IQ65411" s="76" t="s">
        <v>32</v>
      </c>
      <c r="IR65411" s="76" t="s">
        <v>33</v>
      </c>
      <c r="IS65411" s="76" t="s">
        <v>34</v>
      </c>
      <c r="IT65411" s="76" t="s">
        <v>35</v>
      </c>
      <c r="IU65411" s="76" t="s">
        <v>36</v>
      </c>
    </row>
    <row r="65412" spans="251:255" x14ac:dyDescent="0.25">
      <c r="IQ65412" s="76" t="e">
        <f>#REF!&amp;$C$9</f>
        <v>#REF!</v>
      </c>
      <c r="IR65412" s="76" t="e">
        <f>#REF!</f>
        <v>#REF!</v>
      </c>
      <c r="IS65412" s="76" t="e">
        <f>$B$25&amp;" - "&amp;$B$26&amp;" - "&amp;$I$25&amp;" - "&amp;$I$30&amp;" - "&amp;#REF!&amp;" - "&amp;#REF!&amp;" - "&amp;#REF!&amp;" - "&amp;#REF!</f>
        <v>#REF!</v>
      </c>
      <c r="IT65412" s="76" t="e">
        <f>$A$33&amp;": "&amp;$I$33&amp;" - "&amp;$A$35&amp;": "&amp;$I$34&amp;" - "&amp;$A$36&amp;": "&amp;$I$35&amp;" - "&amp;#REF!&amp;": "&amp;#REF!&amp;" - "&amp;#REF!&amp;": "&amp;#REF!&amp;" - "&amp;#REF!&amp;": "&amp;$I$36&amp;" - "&amp;$A$39&amp;": "&amp;$I$39&amp;" - "&amp;$A$40&amp;": "&amp;$I$40&amp;" - "&amp;$A$41&amp;": "&amp;$I$41&amp;" - "&amp;$A$43&amp;": "&amp;$I$43&amp;" - "&amp;$A$44&amp;": "&amp;$I$44&amp;" - "&amp;#REF!&amp;": "&amp;#REF!&amp;" - "&amp;$A$45&amp;": "&amp;$I$45</f>
        <v>#REF!</v>
      </c>
      <c r="IU65412" s="76" t="e">
        <f>#REF!</f>
        <v>#REF!</v>
      </c>
    </row>
  </sheetData>
  <mergeCells count="327">
    <mergeCell ref="A130:D131"/>
    <mergeCell ref="E130:L131"/>
    <mergeCell ref="M130:N131"/>
    <mergeCell ref="A132:L132"/>
    <mergeCell ref="M132:N132"/>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D119"/>
    <mergeCell ref="E118:L119"/>
    <mergeCell ref="M118:N119"/>
    <mergeCell ref="A120:D121"/>
    <mergeCell ref="E120:L121"/>
    <mergeCell ref="M120:N121"/>
    <mergeCell ref="B114:L114"/>
    <mergeCell ref="M114:N114"/>
    <mergeCell ref="A116:N116"/>
    <mergeCell ref="A117:D117"/>
    <mergeCell ref="E117:L117"/>
    <mergeCell ref="M117:N117"/>
    <mergeCell ref="B112:F112"/>
    <mergeCell ref="G112:H112"/>
    <mergeCell ref="I112:J112"/>
    <mergeCell ref="K112:L112"/>
    <mergeCell ref="M112:N112"/>
    <mergeCell ref="B113:F113"/>
    <mergeCell ref="G113:H113"/>
    <mergeCell ref="I113:J113"/>
    <mergeCell ref="K113:L113"/>
    <mergeCell ref="M113:N113"/>
    <mergeCell ref="B110:F110"/>
    <mergeCell ref="G110:H110"/>
    <mergeCell ref="I110:J110"/>
    <mergeCell ref="K110:L110"/>
    <mergeCell ref="M110:N110"/>
    <mergeCell ref="B111:F111"/>
    <mergeCell ref="G111:H111"/>
    <mergeCell ref="I111:J111"/>
    <mergeCell ref="K111:L111"/>
    <mergeCell ref="M111:N111"/>
    <mergeCell ref="B108:F108"/>
    <mergeCell ref="G108:H108"/>
    <mergeCell ref="I108:J108"/>
    <mergeCell ref="K108:L108"/>
    <mergeCell ref="M108:N108"/>
    <mergeCell ref="B109:F109"/>
    <mergeCell ref="G109:H109"/>
    <mergeCell ref="I109:J109"/>
    <mergeCell ref="K109:L109"/>
    <mergeCell ref="M109:N109"/>
    <mergeCell ref="B106:F106"/>
    <mergeCell ref="G106:H106"/>
    <mergeCell ref="I106:J106"/>
    <mergeCell ref="K106:L106"/>
    <mergeCell ref="M106:N106"/>
    <mergeCell ref="B107:F107"/>
    <mergeCell ref="G107:H107"/>
    <mergeCell ref="I107:J107"/>
    <mergeCell ref="K107:L107"/>
    <mergeCell ref="M107:N107"/>
    <mergeCell ref="A104:N104"/>
    <mergeCell ref="B105:F105"/>
    <mergeCell ref="G105:H105"/>
    <mergeCell ref="I105:J105"/>
    <mergeCell ref="K105:L105"/>
    <mergeCell ref="M105:N105"/>
    <mergeCell ref="A97:B99"/>
    <mergeCell ref="C97:G99"/>
    <mergeCell ref="H97:I99"/>
    <mergeCell ref="J97:N99"/>
    <mergeCell ref="A100:B102"/>
    <mergeCell ref="C100:G102"/>
    <mergeCell ref="H100:I102"/>
    <mergeCell ref="J100:N102"/>
    <mergeCell ref="A93:B95"/>
    <mergeCell ref="C93:G95"/>
    <mergeCell ref="H93:I95"/>
    <mergeCell ref="J93:N95"/>
    <mergeCell ref="A96:G96"/>
    <mergeCell ref="H96:N96"/>
    <mergeCell ref="A89:G89"/>
    <mergeCell ref="H89:N89"/>
    <mergeCell ref="A90:B92"/>
    <mergeCell ref="C90:G92"/>
    <mergeCell ref="H90:I92"/>
    <mergeCell ref="J90:N92"/>
    <mergeCell ref="A84:B85"/>
    <mergeCell ref="A86:E86"/>
    <mergeCell ref="F86:G86"/>
    <mergeCell ref="H86:L86"/>
    <mergeCell ref="M86:N86"/>
    <mergeCell ref="A87:E87"/>
    <mergeCell ref="F87:G87"/>
    <mergeCell ref="H87:L87"/>
    <mergeCell ref="M87:N87"/>
    <mergeCell ref="A72:B73"/>
    <mergeCell ref="A74:B75"/>
    <mergeCell ref="A76:B77"/>
    <mergeCell ref="A78:B79"/>
    <mergeCell ref="A80:B81"/>
    <mergeCell ref="A82:B83"/>
    <mergeCell ref="A62:N62"/>
    <mergeCell ref="A63:B63"/>
    <mergeCell ref="A64:B65"/>
    <mergeCell ref="A66:B67"/>
    <mergeCell ref="A68:B69"/>
    <mergeCell ref="A70:B71"/>
    <mergeCell ref="A60:H60"/>
    <mergeCell ref="I60:J60"/>
    <mergeCell ref="K60:L60"/>
    <mergeCell ref="M60:N60"/>
    <mergeCell ref="O60:P60"/>
    <mergeCell ref="Q60:R6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B29:G29"/>
    <mergeCell ref="I29:N29"/>
    <mergeCell ref="B30:G30"/>
    <mergeCell ref="I30:N30"/>
    <mergeCell ref="A32:H32"/>
    <mergeCell ref="I32:J32"/>
    <mergeCell ref="K32:L32"/>
    <mergeCell ref="M32:N32"/>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64:N64 C66:N66 C68:N68 C70:N70 C72:M72 C74:N74 C76:N76 C78:N78 C80:N80 C84:N84">
    <cfRule type="cellIs" dxfId="47" priority="3" stopIfTrue="1" operator="equal">
      <formula>"x"</formula>
    </cfRule>
  </conditionalFormatting>
  <conditionalFormatting sqref="C65:N65 C67:N67 C69:N69 C71:N71 N72:N73 C73:M73 C75:N75 C77:N77 C79:N79 C81:N81 C85:N85">
    <cfRule type="cellIs" dxfId="46" priority="4" stopIfTrue="1" operator="equal">
      <formula>"x"</formula>
    </cfRule>
  </conditionalFormatting>
  <conditionalFormatting sqref="C82:N82">
    <cfRule type="cellIs" dxfId="45" priority="1" stopIfTrue="1" operator="equal">
      <formula>"x"</formula>
    </cfRule>
  </conditionalFormatting>
  <conditionalFormatting sqref="C83:N83">
    <cfRule type="cellIs" dxfId="4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4:WVV983125 IY64:JJ85 SU64:TF85 ACQ64:ADB85 AMM64:AMX85 AWI64:AWT85 BGE64:BGP85 BQA64:BQL85 BZW64:CAH85 CJS64:CKD85 CTO64:CTZ85 DDK64:DDV85 DNG64:DNR85 DXC64:DXN85 EGY64:EHJ85 EQU64:ERF85 FAQ64:FBB85 FKM64:FKX85 FUI64:FUT85 GEE64:GEP85 GOA64:GOL85 GXW64:GYH85 HHS64:HID85 HRO64:HRZ85 IBK64:IBV85 ILG64:ILR85 IVC64:IVN85 JEY64:JFJ85 JOU64:JPF85 JYQ64:JZB85 KIM64:KIX85 KSI64:KST85 LCE64:LCP85 LMA64:LML85 LVW64:LWH85 MFS64:MGD85 MPO64:MPZ85 MZK64:MZV85 NJG64:NJR85 NTC64:NTN85 OCY64:ODJ85 OMU64:ONF85 OWQ64:OXB85 PGM64:PGX85 PQI64:PQT85 QAE64:QAP85 QKA64:QKL85 QTW64:QUH85 RDS64:RED85 RNO64:RNZ85 RXK64:RXV85 SHG64:SHR85 SRC64:SRN85 TAY64:TBJ85 TKU64:TLF85 TUQ64:TVB85 UEM64:UEX85 UOI64:UOT85 UYE64:UYP85 VIA64:VIL85 VRW64:VSH85 WBS64:WCD85 WLO64:WLZ85 WVK64:WVV85 C65600:N65621 IY65600:JJ65621 SU65600:TF65621 ACQ65600:ADB65621 AMM65600:AMX65621 AWI65600:AWT65621 BGE65600:BGP65621 BQA65600:BQL65621 BZW65600:CAH65621 CJS65600:CKD65621 CTO65600:CTZ65621 DDK65600:DDV65621 DNG65600:DNR65621 DXC65600:DXN65621 EGY65600:EHJ65621 EQU65600:ERF65621 FAQ65600:FBB65621 FKM65600:FKX65621 FUI65600:FUT65621 GEE65600:GEP65621 GOA65600:GOL65621 GXW65600:GYH65621 HHS65600:HID65621 HRO65600:HRZ65621 IBK65600:IBV65621 ILG65600:ILR65621 IVC65600:IVN65621 JEY65600:JFJ65621 JOU65600:JPF65621 JYQ65600:JZB65621 KIM65600:KIX65621 KSI65600:KST65621 LCE65600:LCP65621 LMA65600:LML65621 LVW65600:LWH65621 MFS65600:MGD65621 MPO65600:MPZ65621 MZK65600:MZV65621 NJG65600:NJR65621 NTC65600:NTN65621 OCY65600:ODJ65621 OMU65600:ONF65621 OWQ65600:OXB65621 PGM65600:PGX65621 PQI65600:PQT65621 QAE65600:QAP65621 QKA65600:QKL65621 QTW65600:QUH65621 RDS65600:RED65621 RNO65600:RNZ65621 RXK65600:RXV65621 SHG65600:SHR65621 SRC65600:SRN65621 TAY65600:TBJ65621 TKU65600:TLF65621 TUQ65600:TVB65621 UEM65600:UEX65621 UOI65600:UOT65621 UYE65600:UYP65621 VIA65600:VIL65621 VRW65600:VSH65621 WBS65600:WCD65621 WLO65600:WLZ65621 WVK65600:WVV65621 C131136:N131157 IY131136:JJ131157 SU131136:TF131157 ACQ131136:ADB131157 AMM131136:AMX131157 AWI131136:AWT131157 BGE131136:BGP131157 BQA131136:BQL131157 BZW131136:CAH131157 CJS131136:CKD131157 CTO131136:CTZ131157 DDK131136:DDV131157 DNG131136:DNR131157 DXC131136:DXN131157 EGY131136:EHJ131157 EQU131136:ERF131157 FAQ131136:FBB131157 FKM131136:FKX131157 FUI131136:FUT131157 GEE131136:GEP131157 GOA131136:GOL131157 GXW131136:GYH131157 HHS131136:HID131157 HRO131136:HRZ131157 IBK131136:IBV131157 ILG131136:ILR131157 IVC131136:IVN131157 JEY131136:JFJ131157 JOU131136:JPF131157 JYQ131136:JZB131157 KIM131136:KIX131157 KSI131136:KST131157 LCE131136:LCP131157 LMA131136:LML131157 LVW131136:LWH131157 MFS131136:MGD131157 MPO131136:MPZ131157 MZK131136:MZV131157 NJG131136:NJR131157 NTC131136:NTN131157 OCY131136:ODJ131157 OMU131136:ONF131157 OWQ131136:OXB131157 PGM131136:PGX131157 PQI131136:PQT131157 QAE131136:QAP131157 QKA131136:QKL131157 QTW131136:QUH131157 RDS131136:RED131157 RNO131136:RNZ131157 RXK131136:RXV131157 SHG131136:SHR131157 SRC131136:SRN131157 TAY131136:TBJ131157 TKU131136:TLF131157 TUQ131136:TVB131157 UEM131136:UEX131157 UOI131136:UOT131157 UYE131136:UYP131157 VIA131136:VIL131157 VRW131136:VSH131157 WBS131136:WCD131157 WLO131136:WLZ131157 WVK131136:WVV131157 C196672:N196693 IY196672:JJ196693 SU196672:TF196693 ACQ196672:ADB196693 AMM196672:AMX196693 AWI196672:AWT196693 BGE196672:BGP196693 BQA196672:BQL196693 BZW196672:CAH196693 CJS196672:CKD196693 CTO196672:CTZ196693 DDK196672:DDV196693 DNG196672:DNR196693 DXC196672:DXN196693 EGY196672:EHJ196693 EQU196672:ERF196693 FAQ196672:FBB196693 FKM196672:FKX196693 FUI196672:FUT196693 GEE196672:GEP196693 GOA196672:GOL196693 GXW196672:GYH196693 HHS196672:HID196693 HRO196672:HRZ196693 IBK196672:IBV196693 ILG196672:ILR196693 IVC196672:IVN196693 JEY196672:JFJ196693 JOU196672:JPF196693 JYQ196672:JZB196693 KIM196672:KIX196693 KSI196672:KST196693 LCE196672:LCP196693 LMA196672:LML196693 LVW196672:LWH196693 MFS196672:MGD196693 MPO196672:MPZ196693 MZK196672:MZV196693 NJG196672:NJR196693 NTC196672:NTN196693 OCY196672:ODJ196693 OMU196672:ONF196693 OWQ196672:OXB196693 PGM196672:PGX196693 PQI196672:PQT196693 QAE196672:QAP196693 QKA196672:QKL196693 QTW196672:QUH196693 RDS196672:RED196693 RNO196672:RNZ196693 RXK196672:RXV196693 SHG196672:SHR196693 SRC196672:SRN196693 TAY196672:TBJ196693 TKU196672:TLF196693 TUQ196672:TVB196693 UEM196672:UEX196693 UOI196672:UOT196693 UYE196672:UYP196693 VIA196672:VIL196693 VRW196672:VSH196693 WBS196672:WCD196693 WLO196672:WLZ196693 WVK196672:WVV196693 C262208:N262229 IY262208:JJ262229 SU262208:TF262229 ACQ262208:ADB262229 AMM262208:AMX262229 AWI262208:AWT262229 BGE262208:BGP262229 BQA262208:BQL262229 BZW262208:CAH262229 CJS262208:CKD262229 CTO262208:CTZ262229 DDK262208:DDV262229 DNG262208:DNR262229 DXC262208:DXN262229 EGY262208:EHJ262229 EQU262208:ERF262229 FAQ262208:FBB262229 FKM262208:FKX262229 FUI262208:FUT262229 GEE262208:GEP262229 GOA262208:GOL262229 GXW262208:GYH262229 HHS262208:HID262229 HRO262208:HRZ262229 IBK262208:IBV262229 ILG262208:ILR262229 IVC262208:IVN262229 JEY262208:JFJ262229 JOU262208:JPF262229 JYQ262208:JZB262229 KIM262208:KIX262229 KSI262208:KST262229 LCE262208:LCP262229 LMA262208:LML262229 LVW262208:LWH262229 MFS262208:MGD262229 MPO262208:MPZ262229 MZK262208:MZV262229 NJG262208:NJR262229 NTC262208:NTN262229 OCY262208:ODJ262229 OMU262208:ONF262229 OWQ262208:OXB262229 PGM262208:PGX262229 PQI262208:PQT262229 QAE262208:QAP262229 QKA262208:QKL262229 QTW262208:QUH262229 RDS262208:RED262229 RNO262208:RNZ262229 RXK262208:RXV262229 SHG262208:SHR262229 SRC262208:SRN262229 TAY262208:TBJ262229 TKU262208:TLF262229 TUQ262208:TVB262229 UEM262208:UEX262229 UOI262208:UOT262229 UYE262208:UYP262229 VIA262208:VIL262229 VRW262208:VSH262229 WBS262208:WCD262229 WLO262208:WLZ262229 WVK262208:WVV262229 C327744:N327765 IY327744:JJ327765 SU327744:TF327765 ACQ327744:ADB327765 AMM327744:AMX327765 AWI327744:AWT327765 BGE327744:BGP327765 BQA327744:BQL327765 BZW327744:CAH327765 CJS327744:CKD327765 CTO327744:CTZ327765 DDK327744:DDV327765 DNG327744:DNR327765 DXC327744:DXN327765 EGY327744:EHJ327765 EQU327744:ERF327765 FAQ327744:FBB327765 FKM327744:FKX327765 FUI327744:FUT327765 GEE327744:GEP327765 GOA327744:GOL327765 GXW327744:GYH327765 HHS327744:HID327765 HRO327744:HRZ327765 IBK327744:IBV327765 ILG327744:ILR327765 IVC327744:IVN327765 JEY327744:JFJ327765 JOU327744:JPF327765 JYQ327744:JZB327765 KIM327744:KIX327765 KSI327744:KST327765 LCE327744:LCP327765 LMA327744:LML327765 LVW327744:LWH327765 MFS327744:MGD327765 MPO327744:MPZ327765 MZK327744:MZV327765 NJG327744:NJR327765 NTC327744:NTN327765 OCY327744:ODJ327765 OMU327744:ONF327765 OWQ327744:OXB327765 PGM327744:PGX327765 PQI327744:PQT327765 QAE327744:QAP327765 QKA327744:QKL327765 QTW327744:QUH327765 RDS327744:RED327765 RNO327744:RNZ327765 RXK327744:RXV327765 SHG327744:SHR327765 SRC327744:SRN327765 TAY327744:TBJ327765 TKU327744:TLF327765 TUQ327744:TVB327765 UEM327744:UEX327765 UOI327744:UOT327765 UYE327744:UYP327765 VIA327744:VIL327765 VRW327744:VSH327765 WBS327744:WCD327765 WLO327744:WLZ327765 WVK327744:WVV327765 C393280:N393301 IY393280:JJ393301 SU393280:TF393301 ACQ393280:ADB393301 AMM393280:AMX393301 AWI393280:AWT393301 BGE393280:BGP393301 BQA393280:BQL393301 BZW393280:CAH393301 CJS393280:CKD393301 CTO393280:CTZ393301 DDK393280:DDV393301 DNG393280:DNR393301 DXC393280:DXN393301 EGY393280:EHJ393301 EQU393280:ERF393301 FAQ393280:FBB393301 FKM393280:FKX393301 FUI393280:FUT393301 GEE393280:GEP393301 GOA393280:GOL393301 GXW393280:GYH393301 HHS393280:HID393301 HRO393280:HRZ393301 IBK393280:IBV393301 ILG393280:ILR393301 IVC393280:IVN393301 JEY393280:JFJ393301 JOU393280:JPF393301 JYQ393280:JZB393301 KIM393280:KIX393301 KSI393280:KST393301 LCE393280:LCP393301 LMA393280:LML393301 LVW393280:LWH393301 MFS393280:MGD393301 MPO393280:MPZ393301 MZK393280:MZV393301 NJG393280:NJR393301 NTC393280:NTN393301 OCY393280:ODJ393301 OMU393280:ONF393301 OWQ393280:OXB393301 PGM393280:PGX393301 PQI393280:PQT393301 QAE393280:QAP393301 QKA393280:QKL393301 QTW393280:QUH393301 RDS393280:RED393301 RNO393280:RNZ393301 RXK393280:RXV393301 SHG393280:SHR393301 SRC393280:SRN393301 TAY393280:TBJ393301 TKU393280:TLF393301 TUQ393280:TVB393301 UEM393280:UEX393301 UOI393280:UOT393301 UYE393280:UYP393301 VIA393280:VIL393301 VRW393280:VSH393301 WBS393280:WCD393301 WLO393280:WLZ393301 WVK393280:WVV393301 C458816:N458837 IY458816:JJ458837 SU458816:TF458837 ACQ458816:ADB458837 AMM458816:AMX458837 AWI458816:AWT458837 BGE458816:BGP458837 BQA458816:BQL458837 BZW458816:CAH458837 CJS458816:CKD458837 CTO458816:CTZ458837 DDK458816:DDV458837 DNG458816:DNR458837 DXC458816:DXN458837 EGY458816:EHJ458837 EQU458816:ERF458837 FAQ458816:FBB458837 FKM458816:FKX458837 FUI458816:FUT458837 GEE458816:GEP458837 GOA458816:GOL458837 GXW458816:GYH458837 HHS458816:HID458837 HRO458816:HRZ458837 IBK458816:IBV458837 ILG458816:ILR458837 IVC458816:IVN458837 JEY458816:JFJ458837 JOU458816:JPF458837 JYQ458816:JZB458837 KIM458816:KIX458837 KSI458816:KST458837 LCE458816:LCP458837 LMA458816:LML458837 LVW458816:LWH458837 MFS458816:MGD458837 MPO458816:MPZ458837 MZK458816:MZV458837 NJG458816:NJR458837 NTC458816:NTN458837 OCY458816:ODJ458837 OMU458816:ONF458837 OWQ458816:OXB458837 PGM458816:PGX458837 PQI458816:PQT458837 QAE458816:QAP458837 QKA458816:QKL458837 QTW458816:QUH458837 RDS458816:RED458837 RNO458816:RNZ458837 RXK458816:RXV458837 SHG458816:SHR458837 SRC458816:SRN458837 TAY458816:TBJ458837 TKU458816:TLF458837 TUQ458816:TVB458837 UEM458816:UEX458837 UOI458816:UOT458837 UYE458816:UYP458837 VIA458816:VIL458837 VRW458816:VSH458837 WBS458816:WCD458837 WLO458816:WLZ458837 WVK458816:WVV458837 C524352:N524373 IY524352:JJ524373 SU524352:TF524373 ACQ524352:ADB524373 AMM524352:AMX524373 AWI524352:AWT524373 BGE524352:BGP524373 BQA524352:BQL524373 BZW524352:CAH524373 CJS524352:CKD524373 CTO524352:CTZ524373 DDK524352:DDV524373 DNG524352:DNR524373 DXC524352:DXN524373 EGY524352:EHJ524373 EQU524352:ERF524373 FAQ524352:FBB524373 FKM524352:FKX524373 FUI524352:FUT524373 GEE524352:GEP524373 GOA524352:GOL524373 GXW524352:GYH524373 HHS524352:HID524373 HRO524352:HRZ524373 IBK524352:IBV524373 ILG524352:ILR524373 IVC524352:IVN524373 JEY524352:JFJ524373 JOU524352:JPF524373 JYQ524352:JZB524373 KIM524352:KIX524373 KSI524352:KST524373 LCE524352:LCP524373 LMA524352:LML524373 LVW524352:LWH524373 MFS524352:MGD524373 MPO524352:MPZ524373 MZK524352:MZV524373 NJG524352:NJR524373 NTC524352:NTN524373 OCY524352:ODJ524373 OMU524352:ONF524373 OWQ524352:OXB524373 PGM524352:PGX524373 PQI524352:PQT524373 QAE524352:QAP524373 QKA524352:QKL524373 QTW524352:QUH524373 RDS524352:RED524373 RNO524352:RNZ524373 RXK524352:RXV524373 SHG524352:SHR524373 SRC524352:SRN524373 TAY524352:TBJ524373 TKU524352:TLF524373 TUQ524352:TVB524373 UEM524352:UEX524373 UOI524352:UOT524373 UYE524352:UYP524373 VIA524352:VIL524373 VRW524352:VSH524373 WBS524352:WCD524373 WLO524352:WLZ524373 WVK524352:WVV524373 C589888:N589909 IY589888:JJ589909 SU589888:TF589909 ACQ589888:ADB589909 AMM589888:AMX589909 AWI589888:AWT589909 BGE589888:BGP589909 BQA589888:BQL589909 BZW589888:CAH589909 CJS589888:CKD589909 CTO589888:CTZ589909 DDK589888:DDV589909 DNG589888:DNR589909 DXC589888:DXN589909 EGY589888:EHJ589909 EQU589888:ERF589909 FAQ589888:FBB589909 FKM589888:FKX589909 FUI589888:FUT589909 GEE589888:GEP589909 GOA589888:GOL589909 GXW589888:GYH589909 HHS589888:HID589909 HRO589888:HRZ589909 IBK589888:IBV589909 ILG589888:ILR589909 IVC589888:IVN589909 JEY589888:JFJ589909 JOU589888:JPF589909 JYQ589888:JZB589909 KIM589888:KIX589909 KSI589888:KST589909 LCE589888:LCP589909 LMA589888:LML589909 LVW589888:LWH589909 MFS589888:MGD589909 MPO589888:MPZ589909 MZK589888:MZV589909 NJG589888:NJR589909 NTC589888:NTN589909 OCY589888:ODJ589909 OMU589888:ONF589909 OWQ589888:OXB589909 PGM589888:PGX589909 PQI589888:PQT589909 QAE589888:QAP589909 QKA589888:QKL589909 QTW589888:QUH589909 RDS589888:RED589909 RNO589888:RNZ589909 RXK589888:RXV589909 SHG589888:SHR589909 SRC589888:SRN589909 TAY589888:TBJ589909 TKU589888:TLF589909 TUQ589888:TVB589909 UEM589888:UEX589909 UOI589888:UOT589909 UYE589888:UYP589909 VIA589888:VIL589909 VRW589888:VSH589909 WBS589888:WCD589909 WLO589888:WLZ589909 WVK589888:WVV589909 C655424:N655445 IY655424:JJ655445 SU655424:TF655445 ACQ655424:ADB655445 AMM655424:AMX655445 AWI655424:AWT655445 BGE655424:BGP655445 BQA655424:BQL655445 BZW655424:CAH655445 CJS655424:CKD655445 CTO655424:CTZ655445 DDK655424:DDV655445 DNG655424:DNR655445 DXC655424:DXN655445 EGY655424:EHJ655445 EQU655424:ERF655445 FAQ655424:FBB655445 FKM655424:FKX655445 FUI655424:FUT655445 GEE655424:GEP655445 GOA655424:GOL655445 GXW655424:GYH655445 HHS655424:HID655445 HRO655424:HRZ655445 IBK655424:IBV655445 ILG655424:ILR655445 IVC655424:IVN655445 JEY655424:JFJ655445 JOU655424:JPF655445 JYQ655424:JZB655445 KIM655424:KIX655445 KSI655424:KST655445 LCE655424:LCP655445 LMA655424:LML655445 LVW655424:LWH655445 MFS655424:MGD655445 MPO655424:MPZ655445 MZK655424:MZV655445 NJG655424:NJR655445 NTC655424:NTN655445 OCY655424:ODJ655445 OMU655424:ONF655445 OWQ655424:OXB655445 PGM655424:PGX655445 PQI655424:PQT655445 QAE655424:QAP655445 QKA655424:QKL655445 QTW655424:QUH655445 RDS655424:RED655445 RNO655424:RNZ655445 RXK655424:RXV655445 SHG655424:SHR655445 SRC655424:SRN655445 TAY655424:TBJ655445 TKU655424:TLF655445 TUQ655424:TVB655445 UEM655424:UEX655445 UOI655424:UOT655445 UYE655424:UYP655445 VIA655424:VIL655445 VRW655424:VSH655445 WBS655424:WCD655445 WLO655424:WLZ655445 WVK655424:WVV655445 C720960:N720981 IY720960:JJ720981 SU720960:TF720981 ACQ720960:ADB720981 AMM720960:AMX720981 AWI720960:AWT720981 BGE720960:BGP720981 BQA720960:BQL720981 BZW720960:CAH720981 CJS720960:CKD720981 CTO720960:CTZ720981 DDK720960:DDV720981 DNG720960:DNR720981 DXC720960:DXN720981 EGY720960:EHJ720981 EQU720960:ERF720981 FAQ720960:FBB720981 FKM720960:FKX720981 FUI720960:FUT720981 GEE720960:GEP720981 GOA720960:GOL720981 GXW720960:GYH720981 HHS720960:HID720981 HRO720960:HRZ720981 IBK720960:IBV720981 ILG720960:ILR720981 IVC720960:IVN720981 JEY720960:JFJ720981 JOU720960:JPF720981 JYQ720960:JZB720981 KIM720960:KIX720981 KSI720960:KST720981 LCE720960:LCP720981 LMA720960:LML720981 LVW720960:LWH720981 MFS720960:MGD720981 MPO720960:MPZ720981 MZK720960:MZV720981 NJG720960:NJR720981 NTC720960:NTN720981 OCY720960:ODJ720981 OMU720960:ONF720981 OWQ720960:OXB720981 PGM720960:PGX720981 PQI720960:PQT720981 QAE720960:QAP720981 QKA720960:QKL720981 QTW720960:QUH720981 RDS720960:RED720981 RNO720960:RNZ720981 RXK720960:RXV720981 SHG720960:SHR720981 SRC720960:SRN720981 TAY720960:TBJ720981 TKU720960:TLF720981 TUQ720960:TVB720981 UEM720960:UEX720981 UOI720960:UOT720981 UYE720960:UYP720981 VIA720960:VIL720981 VRW720960:VSH720981 WBS720960:WCD720981 WLO720960:WLZ720981 WVK720960:WVV720981 C786496:N786517 IY786496:JJ786517 SU786496:TF786517 ACQ786496:ADB786517 AMM786496:AMX786517 AWI786496:AWT786517 BGE786496:BGP786517 BQA786496:BQL786517 BZW786496:CAH786517 CJS786496:CKD786517 CTO786496:CTZ786517 DDK786496:DDV786517 DNG786496:DNR786517 DXC786496:DXN786517 EGY786496:EHJ786517 EQU786496:ERF786517 FAQ786496:FBB786517 FKM786496:FKX786517 FUI786496:FUT786517 GEE786496:GEP786517 GOA786496:GOL786517 GXW786496:GYH786517 HHS786496:HID786517 HRO786496:HRZ786517 IBK786496:IBV786517 ILG786496:ILR786517 IVC786496:IVN786517 JEY786496:JFJ786517 JOU786496:JPF786517 JYQ786496:JZB786517 KIM786496:KIX786517 KSI786496:KST786517 LCE786496:LCP786517 LMA786496:LML786517 LVW786496:LWH786517 MFS786496:MGD786517 MPO786496:MPZ786517 MZK786496:MZV786517 NJG786496:NJR786517 NTC786496:NTN786517 OCY786496:ODJ786517 OMU786496:ONF786517 OWQ786496:OXB786517 PGM786496:PGX786517 PQI786496:PQT786517 QAE786496:QAP786517 QKA786496:QKL786517 QTW786496:QUH786517 RDS786496:RED786517 RNO786496:RNZ786517 RXK786496:RXV786517 SHG786496:SHR786517 SRC786496:SRN786517 TAY786496:TBJ786517 TKU786496:TLF786517 TUQ786496:TVB786517 UEM786496:UEX786517 UOI786496:UOT786517 UYE786496:UYP786517 VIA786496:VIL786517 VRW786496:VSH786517 WBS786496:WCD786517 WLO786496:WLZ786517 WVK786496:WVV786517 C852032:N852053 IY852032:JJ852053 SU852032:TF852053 ACQ852032:ADB852053 AMM852032:AMX852053 AWI852032:AWT852053 BGE852032:BGP852053 BQA852032:BQL852053 BZW852032:CAH852053 CJS852032:CKD852053 CTO852032:CTZ852053 DDK852032:DDV852053 DNG852032:DNR852053 DXC852032:DXN852053 EGY852032:EHJ852053 EQU852032:ERF852053 FAQ852032:FBB852053 FKM852032:FKX852053 FUI852032:FUT852053 GEE852032:GEP852053 GOA852032:GOL852053 GXW852032:GYH852053 HHS852032:HID852053 HRO852032:HRZ852053 IBK852032:IBV852053 ILG852032:ILR852053 IVC852032:IVN852053 JEY852032:JFJ852053 JOU852032:JPF852053 JYQ852032:JZB852053 KIM852032:KIX852053 KSI852032:KST852053 LCE852032:LCP852053 LMA852032:LML852053 LVW852032:LWH852053 MFS852032:MGD852053 MPO852032:MPZ852053 MZK852032:MZV852053 NJG852032:NJR852053 NTC852032:NTN852053 OCY852032:ODJ852053 OMU852032:ONF852053 OWQ852032:OXB852053 PGM852032:PGX852053 PQI852032:PQT852053 QAE852032:QAP852053 QKA852032:QKL852053 QTW852032:QUH852053 RDS852032:RED852053 RNO852032:RNZ852053 RXK852032:RXV852053 SHG852032:SHR852053 SRC852032:SRN852053 TAY852032:TBJ852053 TKU852032:TLF852053 TUQ852032:TVB852053 UEM852032:UEX852053 UOI852032:UOT852053 UYE852032:UYP852053 VIA852032:VIL852053 VRW852032:VSH852053 WBS852032:WCD852053 WLO852032:WLZ852053 WVK852032:WVV852053 C917568:N917589 IY917568:JJ917589 SU917568:TF917589 ACQ917568:ADB917589 AMM917568:AMX917589 AWI917568:AWT917589 BGE917568:BGP917589 BQA917568:BQL917589 BZW917568:CAH917589 CJS917568:CKD917589 CTO917568:CTZ917589 DDK917568:DDV917589 DNG917568:DNR917589 DXC917568:DXN917589 EGY917568:EHJ917589 EQU917568:ERF917589 FAQ917568:FBB917589 FKM917568:FKX917589 FUI917568:FUT917589 GEE917568:GEP917589 GOA917568:GOL917589 GXW917568:GYH917589 HHS917568:HID917589 HRO917568:HRZ917589 IBK917568:IBV917589 ILG917568:ILR917589 IVC917568:IVN917589 JEY917568:JFJ917589 JOU917568:JPF917589 JYQ917568:JZB917589 KIM917568:KIX917589 KSI917568:KST917589 LCE917568:LCP917589 LMA917568:LML917589 LVW917568:LWH917589 MFS917568:MGD917589 MPO917568:MPZ917589 MZK917568:MZV917589 NJG917568:NJR917589 NTC917568:NTN917589 OCY917568:ODJ917589 OMU917568:ONF917589 OWQ917568:OXB917589 PGM917568:PGX917589 PQI917568:PQT917589 QAE917568:QAP917589 QKA917568:QKL917589 QTW917568:QUH917589 RDS917568:RED917589 RNO917568:RNZ917589 RXK917568:RXV917589 SHG917568:SHR917589 SRC917568:SRN917589 TAY917568:TBJ917589 TKU917568:TLF917589 TUQ917568:TVB917589 UEM917568:UEX917589 UOI917568:UOT917589 UYE917568:UYP917589 VIA917568:VIL917589 VRW917568:VSH917589 WBS917568:WCD917589 WLO917568:WLZ917589 WVK917568:WVV917589 C983104:N983125 IY983104:JJ983125 SU983104:TF983125 ACQ983104:ADB983125 AMM983104:AMX983125 AWI983104:AWT983125 BGE983104:BGP983125 BQA983104:BQL983125 BZW983104:CAH983125 CJS983104:CKD983125 CTO983104:CTZ983125 DDK983104:DDV983125 DNG983104:DNR983125 DXC983104:DXN983125 EGY983104:EHJ983125 EQU983104:ERF983125 FAQ983104:FBB983125 FKM983104:FKX983125 FUI983104:FUT983125 GEE983104:GEP983125 GOA983104:GOL983125 GXW983104:GYH983125 HHS983104:HID983125 HRO983104:HRZ983125 IBK983104:IBV983125 ILG983104:ILR983125 IVC983104:IVN983125 JEY983104:JFJ983125 JOU983104:JPF983125 JYQ983104:JZB983125 KIM983104:KIX983125 KSI983104:KST983125 LCE983104:LCP983125 LMA983104:LML983125 LVW983104:LWH983125 MFS983104:MGD983125 MPO983104:MPZ983125 MZK983104:MZV983125 NJG983104:NJR983125 NTC983104:NTN983125 OCY983104:ODJ983125 OMU983104:ONF983125 OWQ983104:OXB983125 PGM983104:PGX983125 PQI983104:PQT983125 QAE983104:QAP983125 QKA983104:QKL983125 QTW983104:QUH983125 RDS983104:RED983125 RNO983104:RNZ983125 RXK983104:RXV983125 SHG983104:SHR983125 SRC983104:SRN983125 TAY983104:TBJ983125 TKU983104:TLF983125 TUQ983104:TVB983125 UEM983104:UEX983125 UOI983104:UOT983125 UYE983104:UYP983125 VIA983104:VIL983125 VRW983104:VSH983125 WBS983104:WCD983125 WLO983104:WLZ983125 C64:N85" xr:uid="{B7623D04-AD5F-4688-9BB7-9060DEB957EC}"/>
  </dataValidations>
  <pageMargins left="0.7" right="0.7" top="0.75" bottom="0.75" header="0.3" footer="0.3"/>
  <pageSetup paperSize="9" orientation="portrait" verticalDpi="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447F-5A67-4751-BDE0-24A826B276AA}">
  <dimension ref="A1:IU65414"/>
  <sheetViews>
    <sheetView workbookViewId="0">
      <selection activeCell="Q6" sqref="Q6"/>
    </sheetView>
  </sheetViews>
  <sheetFormatPr defaultRowHeight="13.2" x14ac:dyDescent="0.25"/>
  <cols>
    <col min="1" max="1" width="8.5546875" style="75" customWidth="1"/>
    <col min="2" max="2" width="12.332031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8.88671875" style="75"/>
    <col min="16" max="16" width="10.109375" style="75" customWidth="1"/>
    <col min="17" max="17" width="8.88671875" style="75"/>
    <col min="18" max="18" width="11.5546875" style="75" customWidth="1"/>
    <col min="19" max="244" width="8.88671875" style="75"/>
    <col min="245" max="245" width="14.109375" style="75" bestFit="1" customWidth="1"/>
    <col min="246" max="256" width="8.88671875" style="75"/>
    <col min="257" max="257" width="8.5546875" style="75" customWidth="1"/>
    <col min="258" max="258" width="12.33203125" style="75" customWidth="1"/>
    <col min="259" max="259" width="10.44140625" style="75" customWidth="1"/>
    <col min="260" max="260" width="8.5546875" style="75" customWidth="1"/>
    <col min="261" max="263" width="6.5546875" style="75" customWidth="1"/>
    <col min="264" max="264" width="14" style="75" customWidth="1"/>
    <col min="265" max="265" width="6.5546875" style="75" customWidth="1"/>
    <col min="266" max="266" width="14.109375" style="75" customWidth="1"/>
    <col min="267" max="267" width="6.5546875" style="75" customWidth="1"/>
    <col min="268" max="268" width="11.44140625" style="75" customWidth="1"/>
    <col min="269" max="269" width="6.5546875" style="75" customWidth="1"/>
    <col min="270" max="270" width="11" style="75" customWidth="1"/>
    <col min="271" max="271" width="8.88671875" style="75"/>
    <col min="272" max="272" width="10.109375" style="75" customWidth="1"/>
    <col min="273" max="273" width="8.88671875" style="75"/>
    <col min="274" max="274" width="11.5546875" style="75" customWidth="1"/>
    <col min="275" max="500" width="8.88671875" style="75"/>
    <col min="501" max="501" width="14.109375" style="75" bestFit="1" customWidth="1"/>
    <col min="502" max="512" width="8.88671875" style="75"/>
    <col min="513" max="513" width="8.5546875" style="75" customWidth="1"/>
    <col min="514" max="514" width="12.33203125" style="75" customWidth="1"/>
    <col min="515" max="515" width="10.44140625" style="75" customWidth="1"/>
    <col min="516" max="516" width="8.5546875" style="75" customWidth="1"/>
    <col min="517" max="519" width="6.5546875" style="75" customWidth="1"/>
    <col min="520" max="520" width="14" style="75" customWidth="1"/>
    <col min="521" max="521" width="6.5546875" style="75" customWidth="1"/>
    <col min="522" max="522" width="14.109375" style="75" customWidth="1"/>
    <col min="523" max="523" width="6.5546875" style="75" customWidth="1"/>
    <col min="524" max="524" width="11.44140625" style="75" customWidth="1"/>
    <col min="525" max="525" width="6.5546875" style="75" customWidth="1"/>
    <col min="526" max="526" width="11" style="75" customWidth="1"/>
    <col min="527" max="527" width="8.88671875" style="75"/>
    <col min="528" max="528" width="10.109375" style="75" customWidth="1"/>
    <col min="529" max="529" width="8.88671875" style="75"/>
    <col min="530" max="530" width="11.5546875" style="75" customWidth="1"/>
    <col min="531" max="756" width="8.88671875" style="75"/>
    <col min="757" max="757" width="14.109375" style="75" bestFit="1" customWidth="1"/>
    <col min="758" max="768" width="8.88671875" style="75"/>
    <col min="769" max="769" width="8.5546875" style="75" customWidth="1"/>
    <col min="770" max="770" width="12.33203125" style="75" customWidth="1"/>
    <col min="771" max="771" width="10.44140625" style="75" customWidth="1"/>
    <col min="772" max="772" width="8.5546875" style="75" customWidth="1"/>
    <col min="773" max="775" width="6.5546875" style="75" customWidth="1"/>
    <col min="776" max="776" width="14" style="75" customWidth="1"/>
    <col min="777" max="777" width="6.5546875" style="75" customWidth="1"/>
    <col min="778" max="778" width="14.109375" style="75" customWidth="1"/>
    <col min="779" max="779" width="6.5546875" style="75" customWidth="1"/>
    <col min="780" max="780" width="11.44140625" style="75" customWidth="1"/>
    <col min="781" max="781" width="6.5546875" style="75" customWidth="1"/>
    <col min="782" max="782" width="11" style="75" customWidth="1"/>
    <col min="783" max="783" width="8.88671875" style="75"/>
    <col min="784" max="784" width="10.109375" style="75" customWidth="1"/>
    <col min="785" max="785" width="8.88671875" style="75"/>
    <col min="786" max="786" width="11.5546875" style="75" customWidth="1"/>
    <col min="787" max="1012" width="8.88671875" style="75"/>
    <col min="1013" max="1013" width="14.109375" style="75" bestFit="1" customWidth="1"/>
    <col min="1014" max="1024" width="8.88671875" style="75"/>
    <col min="1025" max="1025" width="8.5546875" style="75" customWidth="1"/>
    <col min="1026" max="1026" width="12.33203125" style="75" customWidth="1"/>
    <col min="1027" max="1027" width="10.44140625" style="75" customWidth="1"/>
    <col min="1028" max="1028" width="8.5546875" style="75" customWidth="1"/>
    <col min="1029" max="1031" width="6.5546875" style="75" customWidth="1"/>
    <col min="1032" max="1032" width="14" style="75" customWidth="1"/>
    <col min="1033" max="1033" width="6.5546875" style="75" customWidth="1"/>
    <col min="1034" max="1034" width="14.109375" style="75" customWidth="1"/>
    <col min="1035" max="1035" width="6.5546875" style="75" customWidth="1"/>
    <col min="1036" max="1036" width="11.44140625" style="75" customWidth="1"/>
    <col min="1037" max="1037" width="6.5546875" style="75" customWidth="1"/>
    <col min="1038" max="1038" width="11" style="75" customWidth="1"/>
    <col min="1039" max="1039" width="8.88671875" style="75"/>
    <col min="1040" max="1040" width="10.109375" style="75" customWidth="1"/>
    <col min="1041" max="1041" width="8.88671875" style="75"/>
    <col min="1042" max="1042" width="11.5546875" style="75" customWidth="1"/>
    <col min="1043" max="1268" width="8.88671875" style="75"/>
    <col min="1269" max="1269" width="14.109375" style="75" bestFit="1" customWidth="1"/>
    <col min="1270" max="1280" width="8.88671875" style="75"/>
    <col min="1281" max="1281" width="8.5546875" style="75" customWidth="1"/>
    <col min="1282" max="1282" width="12.33203125" style="75" customWidth="1"/>
    <col min="1283" max="1283" width="10.44140625" style="75" customWidth="1"/>
    <col min="1284" max="1284" width="8.5546875" style="75" customWidth="1"/>
    <col min="1285" max="1287" width="6.5546875" style="75" customWidth="1"/>
    <col min="1288" max="1288" width="14" style="75" customWidth="1"/>
    <col min="1289" max="1289" width="6.5546875" style="75" customWidth="1"/>
    <col min="1290" max="1290" width="14.109375" style="75" customWidth="1"/>
    <col min="1291" max="1291" width="6.5546875" style="75" customWidth="1"/>
    <col min="1292" max="1292" width="11.44140625" style="75" customWidth="1"/>
    <col min="1293" max="1293" width="6.5546875" style="75" customWidth="1"/>
    <col min="1294" max="1294" width="11" style="75" customWidth="1"/>
    <col min="1295" max="1295" width="8.88671875" style="75"/>
    <col min="1296" max="1296" width="10.109375" style="75" customWidth="1"/>
    <col min="1297" max="1297" width="8.88671875" style="75"/>
    <col min="1298" max="1298" width="11.5546875" style="75" customWidth="1"/>
    <col min="1299" max="1524" width="8.88671875" style="75"/>
    <col min="1525" max="1525" width="14.109375" style="75" bestFit="1" customWidth="1"/>
    <col min="1526" max="1536" width="8.88671875" style="75"/>
    <col min="1537" max="1537" width="8.5546875" style="75" customWidth="1"/>
    <col min="1538" max="1538" width="12.33203125" style="75" customWidth="1"/>
    <col min="1539" max="1539" width="10.44140625" style="75" customWidth="1"/>
    <col min="1540" max="1540" width="8.5546875" style="75" customWidth="1"/>
    <col min="1541" max="1543" width="6.5546875" style="75" customWidth="1"/>
    <col min="1544" max="1544" width="14" style="75" customWidth="1"/>
    <col min="1545" max="1545" width="6.5546875" style="75" customWidth="1"/>
    <col min="1546" max="1546" width="14.109375" style="75" customWidth="1"/>
    <col min="1547" max="1547" width="6.5546875" style="75" customWidth="1"/>
    <col min="1548" max="1548" width="11.44140625" style="75" customWidth="1"/>
    <col min="1549" max="1549" width="6.5546875" style="75" customWidth="1"/>
    <col min="1550" max="1550" width="11" style="75" customWidth="1"/>
    <col min="1551" max="1551" width="8.88671875" style="75"/>
    <col min="1552" max="1552" width="10.109375" style="75" customWidth="1"/>
    <col min="1553" max="1553" width="8.88671875" style="75"/>
    <col min="1554" max="1554" width="11.5546875" style="75" customWidth="1"/>
    <col min="1555" max="1780" width="8.88671875" style="75"/>
    <col min="1781" max="1781" width="14.109375" style="75" bestFit="1" customWidth="1"/>
    <col min="1782" max="1792" width="8.88671875" style="75"/>
    <col min="1793" max="1793" width="8.5546875" style="75" customWidth="1"/>
    <col min="1794" max="1794" width="12.33203125" style="75" customWidth="1"/>
    <col min="1795" max="1795" width="10.44140625" style="75" customWidth="1"/>
    <col min="1796" max="1796" width="8.5546875" style="75" customWidth="1"/>
    <col min="1797" max="1799" width="6.5546875" style="75" customWidth="1"/>
    <col min="1800" max="1800" width="14" style="75" customWidth="1"/>
    <col min="1801" max="1801" width="6.5546875" style="75" customWidth="1"/>
    <col min="1802" max="1802" width="14.109375" style="75" customWidth="1"/>
    <col min="1803" max="1803" width="6.5546875" style="75" customWidth="1"/>
    <col min="1804" max="1804" width="11.44140625" style="75" customWidth="1"/>
    <col min="1805" max="1805" width="6.5546875" style="75" customWidth="1"/>
    <col min="1806" max="1806" width="11" style="75" customWidth="1"/>
    <col min="1807" max="1807" width="8.88671875" style="75"/>
    <col min="1808" max="1808" width="10.109375" style="75" customWidth="1"/>
    <col min="1809" max="1809" width="8.88671875" style="75"/>
    <col min="1810" max="1810" width="11.5546875" style="75" customWidth="1"/>
    <col min="1811" max="2036" width="8.88671875" style="75"/>
    <col min="2037" max="2037" width="14.109375" style="75" bestFit="1" customWidth="1"/>
    <col min="2038" max="2048" width="8.88671875" style="75"/>
    <col min="2049" max="2049" width="8.5546875" style="75" customWidth="1"/>
    <col min="2050" max="2050" width="12.33203125" style="75" customWidth="1"/>
    <col min="2051" max="2051" width="10.44140625" style="75" customWidth="1"/>
    <col min="2052" max="2052" width="8.5546875" style="75" customWidth="1"/>
    <col min="2053" max="2055" width="6.5546875" style="75" customWidth="1"/>
    <col min="2056" max="2056" width="14" style="75" customWidth="1"/>
    <col min="2057" max="2057" width="6.5546875" style="75" customWidth="1"/>
    <col min="2058" max="2058" width="14.109375" style="75" customWidth="1"/>
    <col min="2059" max="2059" width="6.5546875" style="75" customWidth="1"/>
    <col min="2060" max="2060" width="11.44140625" style="75" customWidth="1"/>
    <col min="2061" max="2061" width="6.5546875" style="75" customWidth="1"/>
    <col min="2062" max="2062" width="11" style="75" customWidth="1"/>
    <col min="2063" max="2063" width="8.88671875" style="75"/>
    <col min="2064" max="2064" width="10.109375" style="75" customWidth="1"/>
    <col min="2065" max="2065" width="8.88671875" style="75"/>
    <col min="2066" max="2066" width="11.5546875" style="75" customWidth="1"/>
    <col min="2067" max="2292" width="8.88671875" style="75"/>
    <col min="2293" max="2293" width="14.109375" style="75" bestFit="1" customWidth="1"/>
    <col min="2294" max="2304" width="8.88671875" style="75"/>
    <col min="2305" max="2305" width="8.5546875" style="75" customWidth="1"/>
    <col min="2306" max="2306" width="12.33203125" style="75" customWidth="1"/>
    <col min="2307" max="2307" width="10.44140625" style="75" customWidth="1"/>
    <col min="2308" max="2308" width="8.5546875" style="75" customWidth="1"/>
    <col min="2309" max="2311" width="6.5546875" style="75" customWidth="1"/>
    <col min="2312" max="2312" width="14" style="75" customWidth="1"/>
    <col min="2313" max="2313" width="6.5546875" style="75" customWidth="1"/>
    <col min="2314" max="2314" width="14.109375" style="75" customWidth="1"/>
    <col min="2315" max="2315" width="6.5546875" style="75" customWidth="1"/>
    <col min="2316" max="2316" width="11.44140625" style="75" customWidth="1"/>
    <col min="2317" max="2317" width="6.5546875" style="75" customWidth="1"/>
    <col min="2318" max="2318" width="11" style="75" customWidth="1"/>
    <col min="2319" max="2319" width="8.88671875" style="75"/>
    <col min="2320" max="2320" width="10.109375" style="75" customWidth="1"/>
    <col min="2321" max="2321" width="8.88671875" style="75"/>
    <col min="2322" max="2322" width="11.5546875" style="75" customWidth="1"/>
    <col min="2323" max="2548" width="8.88671875" style="75"/>
    <col min="2549" max="2549" width="14.109375" style="75" bestFit="1" customWidth="1"/>
    <col min="2550" max="2560" width="8.88671875" style="75"/>
    <col min="2561" max="2561" width="8.5546875" style="75" customWidth="1"/>
    <col min="2562" max="2562" width="12.33203125" style="75" customWidth="1"/>
    <col min="2563" max="2563" width="10.44140625" style="75" customWidth="1"/>
    <col min="2564" max="2564" width="8.5546875" style="75" customWidth="1"/>
    <col min="2565" max="2567" width="6.5546875" style="75" customWidth="1"/>
    <col min="2568" max="2568" width="14" style="75" customWidth="1"/>
    <col min="2569" max="2569" width="6.5546875" style="75" customWidth="1"/>
    <col min="2570" max="2570" width="14.109375" style="75" customWidth="1"/>
    <col min="2571" max="2571" width="6.5546875" style="75" customWidth="1"/>
    <col min="2572" max="2572" width="11.44140625" style="75" customWidth="1"/>
    <col min="2573" max="2573" width="6.5546875" style="75" customWidth="1"/>
    <col min="2574" max="2574" width="11" style="75" customWidth="1"/>
    <col min="2575" max="2575" width="8.88671875" style="75"/>
    <col min="2576" max="2576" width="10.109375" style="75" customWidth="1"/>
    <col min="2577" max="2577" width="8.88671875" style="75"/>
    <col min="2578" max="2578" width="11.5546875" style="75" customWidth="1"/>
    <col min="2579" max="2804" width="8.88671875" style="75"/>
    <col min="2805" max="2805" width="14.109375" style="75" bestFit="1" customWidth="1"/>
    <col min="2806" max="2816" width="8.88671875" style="75"/>
    <col min="2817" max="2817" width="8.5546875" style="75" customWidth="1"/>
    <col min="2818" max="2818" width="12.33203125" style="75" customWidth="1"/>
    <col min="2819" max="2819" width="10.44140625" style="75" customWidth="1"/>
    <col min="2820" max="2820" width="8.5546875" style="75" customWidth="1"/>
    <col min="2821" max="2823" width="6.5546875" style="75" customWidth="1"/>
    <col min="2824" max="2824" width="14" style="75" customWidth="1"/>
    <col min="2825" max="2825" width="6.5546875" style="75" customWidth="1"/>
    <col min="2826" max="2826" width="14.109375" style="75" customWidth="1"/>
    <col min="2827" max="2827" width="6.5546875" style="75" customWidth="1"/>
    <col min="2828" max="2828" width="11.44140625" style="75" customWidth="1"/>
    <col min="2829" max="2829" width="6.5546875" style="75" customWidth="1"/>
    <col min="2830" max="2830" width="11" style="75" customWidth="1"/>
    <col min="2831" max="2831" width="8.88671875" style="75"/>
    <col min="2832" max="2832" width="10.109375" style="75" customWidth="1"/>
    <col min="2833" max="2833" width="8.88671875" style="75"/>
    <col min="2834" max="2834" width="11.5546875" style="75" customWidth="1"/>
    <col min="2835" max="3060" width="8.88671875" style="75"/>
    <col min="3061" max="3061" width="14.109375" style="75" bestFit="1" customWidth="1"/>
    <col min="3062" max="3072" width="8.88671875" style="75"/>
    <col min="3073" max="3073" width="8.5546875" style="75" customWidth="1"/>
    <col min="3074" max="3074" width="12.33203125" style="75" customWidth="1"/>
    <col min="3075" max="3075" width="10.44140625" style="75" customWidth="1"/>
    <col min="3076" max="3076" width="8.5546875" style="75" customWidth="1"/>
    <col min="3077" max="3079" width="6.5546875" style="75" customWidth="1"/>
    <col min="3080" max="3080" width="14" style="75" customWidth="1"/>
    <col min="3081" max="3081" width="6.5546875" style="75" customWidth="1"/>
    <col min="3082" max="3082" width="14.109375" style="75" customWidth="1"/>
    <col min="3083" max="3083" width="6.5546875" style="75" customWidth="1"/>
    <col min="3084" max="3084" width="11.44140625" style="75" customWidth="1"/>
    <col min="3085" max="3085" width="6.5546875" style="75" customWidth="1"/>
    <col min="3086" max="3086" width="11" style="75" customWidth="1"/>
    <col min="3087" max="3087" width="8.88671875" style="75"/>
    <col min="3088" max="3088" width="10.109375" style="75" customWidth="1"/>
    <col min="3089" max="3089" width="8.88671875" style="75"/>
    <col min="3090" max="3090" width="11.5546875" style="75" customWidth="1"/>
    <col min="3091" max="3316" width="8.88671875" style="75"/>
    <col min="3317" max="3317" width="14.109375" style="75" bestFit="1" customWidth="1"/>
    <col min="3318" max="3328" width="8.88671875" style="75"/>
    <col min="3329" max="3329" width="8.5546875" style="75" customWidth="1"/>
    <col min="3330" max="3330" width="12.33203125" style="75" customWidth="1"/>
    <col min="3331" max="3331" width="10.44140625" style="75" customWidth="1"/>
    <col min="3332" max="3332" width="8.5546875" style="75" customWidth="1"/>
    <col min="3333" max="3335" width="6.5546875" style="75" customWidth="1"/>
    <col min="3336" max="3336" width="14" style="75" customWidth="1"/>
    <col min="3337" max="3337" width="6.5546875" style="75" customWidth="1"/>
    <col min="3338" max="3338" width="14.109375" style="75" customWidth="1"/>
    <col min="3339" max="3339" width="6.5546875" style="75" customWidth="1"/>
    <col min="3340" max="3340" width="11.44140625" style="75" customWidth="1"/>
    <col min="3341" max="3341" width="6.5546875" style="75" customWidth="1"/>
    <col min="3342" max="3342" width="11" style="75" customWidth="1"/>
    <col min="3343" max="3343" width="8.88671875" style="75"/>
    <col min="3344" max="3344" width="10.109375" style="75" customWidth="1"/>
    <col min="3345" max="3345" width="8.88671875" style="75"/>
    <col min="3346" max="3346" width="11.5546875" style="75" customWidth="1"/>
    <col min="3347" max="3572" width="8.88671875" style="75"/>
    <col min="3573" max="3573" width="14.109375" style="75" bestFit="1" customWidth="1"/>
    <col min="3574" max="3584" width="8.88671875" style="75"/>
    <col min="3585" max="3585" width="8.5546875" style="75" customWidth="1"/>
    <col min="3586" max="3586" width="12.33203125" style="75" customWidth="1"/>
    <col min="3587" max="3587" width="10.44140625" style="75" customWidth="1"/>
    <col min="3588" max="3588" width="8.5546875" style="75" customWidth="1"/>
    <col min="3589" max="3591" width="6.5546875" style="75" customWidth="1"/>
    <col min="3592" max="3592" width="14" style="75" customWidth="1"/>
    <col min="3593" max="3593" width="6.5546875" style="75" customWidth="1"/>
    <col min="3594" max="3594" width="14.109375" style="75" customWidth="1"/>
    <col min="3595" max="3595" width="6.5546875" style="75" customWidth="1"/>
    <col min="3596" max="3596" width="11.44140625" style="75" customWidth="1"/>
    <col min="3597" max="3597" width="6.5546875" style="75" customWidth="1"/>
    <col min="3598" max="3598" width="11" style="75" customWidth="1"/>
    <col min="3599" max="3599" width="8.88671875" style="75"/>
    <col min="3600" max="3600" width="10.109375" style="75" customWidth="1"/>
    <col min="3601" max="3601" width="8.88671875" style="75"/>
    <col min="3602" max="3602" width="11.5546875" style="75" customWidth="1"/>
    <col min="3603" max="3828" width="8.88671875" style="75"/>
    <col min="3829" max="3829" width="14.109375" style="75" bestFit="1" customWidth="1"/>
    <col min="3830" max="3840" width="8.88671875" style="75"/>
    <col min="3841" max="3841" width="8.5546875" style="75" customWidth="1"/>
    <col min="3842" max="3842" width="12.33203125" style="75" customWidth="1"/>
    <col min="3843" max="3843" width="10.44140625" style="75" customWidth="1"/>
    <col min="3844" max="3844" width="8.5546875" style="75" customWidth="1"/>
    <col min="3845" max="3847" width="6.5546875" style="75" customWidth="1"/>
    <col min="3848" max="3848" width="14" style="75" customWidth="1"/>
    <col min="3849" max="3849" width="6.5546875" style="75" customWidth="1"/>
    <col min="3850" max="3850" width="14.109375" style="75" customWidth="1"/>
    <col min="3851" max="3851" width="6.5546875" style="75" customWidth="1"/>
    <col min="3852" max="3852" width="11.44140625" style="75" customWidth="1"/>
    <col min="3853" max="3853" width="6.5546875" style="75" customWidth="1"/>
    <col min="3854" max="3854" width="11" style="75" customWidth="1"/>
    <col min="3855" max="3855" width="8.88671875" style="75"/>
    <col min="3856" max="3856" width="10.109375" style="75" customWidth="1"/>
    <col min="3857" max="3857" width="8.88671875" style="75"/>
    <col min="3858" max="3858" width="11.5546875" style="75" customWidth="1"/>
    <col min="3859" max="4084" width="8.88671875" style="75"/>
    <col min="4085" max="4085" width="14.109375" style="75" bestFit="1" customWidth="1"/>
    <col min="4086" max="4096" width="8.88671875" style="75"/>
    <col min="4097" max="4097" width="8.5546875" style="75" customWidth="1"/>
    <col min="4098" max="4098" width="12.33203125" style="75" customWidth="1"/>
    <col min="4099" max="4099" width="10.44140625" style="75" customWidth="1"/>
    <col min="4100" max="4100" width="8.5546875" style="75" customWidth="1"/>
    <col min="4101" max="4103" width="6.5546875" style="75" customWidth="1"/>
    <col min="4104" max="4104" width="14" style="75" customWidth="1"/>
    <col min="4105" max="4105" width="6.5546875" style="75" customWidth="1"/>
    <col min="4106" max="4106" width="14.109375" style="75" customWidth="1"/>
    <col min="4107" max="4107" width="6.5546875" style="75" customWidth="1"/>
    <col min="4108" max="4108" width="11.44140625" style="75" customWidth="1"/>
    <col min="4109" max="4109" width="6.5546875" style="75" customWidth="1"/>
    <col min="4110" max="4110" width="11" style="75" customWidth="1"/>
    <col min="4111" max="4111" width="8.88671875" style="75"/>
    <col min="4112" max="4112" width="10.109375" style="75" customWidth="1"/>
    <col min="4113" max="4113" width="8.88671875" style="75"/>
    <col min="4114" max="4114" width="11.5546875" style="75" customWidth="1"/>
    <col min="4115" max="4340" width="8.88671875" style="75"/>
    <col min="4341" max="4341" width="14.109375" style="75" bestFit="1" customWidth="1"/>
    <col min="4342" max="4352" width="8.88671875" style="75"/>
    <col min="4353" max="4353" width="8.5546875" style="75" customWidth="1"/>
    <col min="4354" max="4354" width="12.33203125" style="75" customWidth="1"/>
    <col min="4355" max="4355" width="10.44140625" style="75" customWidth="1"/>
    <col min="4356" max="4356" width="8.5546875" style="75" customWidth="1"/>
    <col min="4357" max="4359" width="6.5546875" style="75" customWidth="1"/>
    <col min="4360" max="4360" width="14" style="75" customWidth="1"/>
    <col min="4361" max="4361" width="6.5546875" style="75" customWidth="1"/>
    <col min="4362" max="4362" width="14.109375" style="75" customWidth="1"/>
    <col min="4363" max="4363" width="6.5546875" style="75" customWidth="1"/>
    <col min="4364" max="4364" width="11.44140625" style="75" customWidth="1"/>
    <col min="4365" max="4365" width="6.5546875" style="75" customWidth="1"/>
    <col min="4366" max="4366" width="11" style="75" customWidth="1"/>
    <col min="4367" max="4367" width="8.88671875" style="75"/>
    <col min="4368" max="4368" width="10.109375" style="75" customWidth="1"/>
    <col min="4369" max="4369" width="8.88671875" style="75"/>
    <col min="4370" max="4370" width="11.5546875" style="75" customWidth="1"/>
    <col min="4371" max="4596" width="8.88671875" style="75"/>
    <col min="4597" max="4597" width="14.109375" style="75" bestFit="1" customWidth="1"/>
    <col min="4598" max="4608" width="8.88671875" style="75"/>
    <col min="4609" max="4609" width="8.5546875" style="75" customWidth="1"/>
    <col min="4610" max="4610" width="12.33203125" style="75" customWidth="1"/>
    <col min="4611" max="4611" width="10.44140625" style="75" customWidth="1"/>
    <col min="4612" max="4612" width="8.5546875" style="75" customWidth="1"/>
    <col min="4613" max="4615" width="6.5546875" style="75" customWidth="1"/>
    <col min="4616" max="4616" width="14" style="75" customWidth="1"/>
    <col min="4617" max="4617" width="6.5546875" style="75" customWidth="1"/>
    <col min="4618" max="4618" width="14.109375" style="75" customWidth="1"/>
    <col min="4619" max="4619" width="6.5546875" style="75" customWidth="1"/>
    <col min="4620" max="4620" width="11.44140625" style="75" customWidth="1"/>
    <col min="4621" max="4621" width="6.5546875" style="75" customWidth="1"/>
    <col min="4622" max="4622" width="11" style="75" customWidth="1"/>
    <col min="4623" max="4623" width="8.88671875" style="75"/>
    <col min="4624" max="4624" width="10.109375" style="75" customWidth="1"/>
    <col min="4625" max="4625" width="8.88671875" style="75"/>
    <col min="4626" max="4626" width="11.5546875" style="75" customWidth="1"/>
    <col min="4627" max="4852" width="8.88671875" style="75"/>
    <col min="4853" max="4853" width="14.109375" style="75" bestFit="1" customWidth="1"/>
    <col min="4854" max="4864" width="8.88671875" style="75"/>
    <col min="4865" max="4865" width="8.5546875" style="75" customWidth="1"/>
    <col min="4866" max="4866" width="12.33203125" style="75" customWidth="1"/>
    <col min="4867" max="4867" width="10.44140625" style="75" customWidth="1"/>
    <col min="4868" max="4868" width="8.5546875" style="75" customWidth="1"/>
    <col min="4869" max="4871" width="6.5546875" style="75" customWidth="1"/>
    <col min="4872" max="4872" width="14" style="75" customWidth="1"/>
    <col min="4873" max="4873" width="6.5546875" style="75" customWidth="1"/>
    <col min="4874" max="4874" width="14.109375" style="75" customWidth="1"/>
    <col min="4875" max="4875" width="6.5546875" style="75" customWidth="1"/>
    <col min="4876" max="4876" width="11.44140625" style="75" customWidth="1"/>
    <col min="4877" max="4877" width="6.5546875" style="75" customWidth="1"/>
    <col min="4878" max="4878" width="11" style="75" customWidth="1"/>
    <col min="4879" max="4879" width="8.88671875" style="75"/>
    <col min="4880" max="4880" width="10.109375" style="75" customWidth="1"/>
    <col min="4881" max="4881" width="8.88671875" style="75"/>
    <col min="4882" max="4882" width="11.5546875" style="75" customWidth="1"/>
    <col min="4883" max="5108" width="8.88671875" style="75"/>
    <col min="5109" max="5109" width="14.109375" style="75" bestFit="1" customWidth="1"/>
    <col min="5110" max="5120" width="8.88671875" style="75"/>
    <col min="5121" max="5121" width="8.5546875" style="75" customWidth="1"/>
    <col min="5122" max="5122" width="12.33203125" style="75" customWidth="1"/>
    <col min="5123" max="5123" width="10.44140625" style="75" customWidth="1"/>
    <col min="5124" max="5124" width="8.5546875" style="75" customWidth="1"/>
    <col min="5125" max="5127" width="6.5546875" style="75" customWidth="1"/>
    <col min="5128" max="5128" width="14" style="75" customWidth="1"/>
    <col min="5129" max="5129" width="6.5546875" style="75" customWidth="1"/>
    <col min="5130" max="5130" width="14.109375" style="75" customWidth="1"/>
    <col min="5131" max="5131" width="6.5546875" style="75" customWidth="1"/>
    <col min="5132" max="5132" width="11.44140625" style="75" customWidth="1"/>
    <col min="5133" max="5133" width="6.5546875" style="75" customWidth="1"/>
    <col min="5134" max="5134" width="11" style="75" customWidth="1"/>
    <col min="5135" max="5135" width="8.88671875" style="75"/>
    <col min="5136" max="5136" width="10.109375" style="75" customWidth="1"/>
    <col min="5137" max="5137" width="8.88671875" style="75"/>
    <col min="5138" max="5138" width="11.5546875" style="75" customWidth="1"/>
    <col min="5139" max="5364" width="8.88671875" style="75"/>
    <col min="5365" max="5365" width="14.109375" style="75" bestFit="1" customWidth="1"/>
    <col min="5366" max="5376" width="8.88671875" style="75"/>
    <col min="5377" max="5377" width="8.5546875" style="75" customWidth="1"/>
    <col min="5378" max="5378" width="12.33203125" style="75" customWidth="1"/>
    <col min="5379" max="5379" width="10.44140625" style="75" customWidth="1"/>
    <col min="5380" max="5380" width="8.5546875" style="75" customWidth="1"/>
    <col min="5381" max="5383" width="6.5546875" style="75" customWidth="1"/>
    <col min="5384" max="5384" width="14" style="75" customWidth="1"/>
    <col min="5385" max="5385" width="6.5546875" style="75" customWidth="1"/>
    <col min="5386" max="5386" width="14.109375" style="75" customWidth="1"/>
    <col min="5387" max="5387" width="6.5546875" style="75" customWidth="1"/>
    <col min="5388" max="5388" width="11.44140625" style="75" customWidth="1"/>
    <col min="5389" max="5389" width="6.5546875" style="75" customWidth="1"/>
    <col min="5390" max="5390" width="11" style="75" customWidth="1"/>
    <col min="5391" max="5391" width="8.88671875" style="75"/>
    <col min="5392" max="5392" width="10.109375" style="75" customWidth="1"/>
    <col min="5393" max="5393" width="8.88671875" style="75"/>
    <col min="5394" max="5394" width="11.5546875" style="75" customWidth="1"/>
    <col min="5395" max="5620" width="8.88671875" style="75"/>
    <col min="5621" max="5621" width="14.109375" style="75" bestFit="1" customWidth="1"/>
    <col min="5622" max="5632" width="8.88671875" style="75"/>
    <col min="5633" max="5633" width="8.5546875" style="75" customWidth="1"/>
    <col min="5634" max="5634" width="12.33203125" style="75" customWidth="1"/>
    <col min="5635" max="5635" width="10.44140625" style="75" customWidth="1"/>
    <col min="5636" max="5636" width="8.5546875" style="75" customWidth="1"/>
    <col min="5637" max="5639" width="6.5546875" style="75" customWidth="1"/>
    <col min="5640" max="5640" width="14" style="75" customWidth="1"/>
    <col min="5641" max="5641" width="6.5546875" style="75" customWidth="1"/>
    <col min="5642" max="5642" width="14.109375" style="75" customWidth="1"/>
    <col min="5643" max="5643" width="6.5546875" style="75" customWidth="1"/>
    <col min="5644" max="5644" width="11.44140625" style="75" customWidth="1"/>
    <col min="5645" max="5645" width="6.5546875" style="75" customWidth="1"/>
    <col min="5646" max="5646" width="11" style="75" customWidth="1"/>
    <col min="5647" max="5647" width="8.88671875" style="75"/>
    <col min="5648" max="5648" width="10.109375" style="75" customWidth="1"/>
    <col min="5649" max="5649" width="8.88671875" style="75"/>
    <col min="5650" max="5650" width="11.5546875" style="75" customWidth="1"/>
    <col min="5651" max="5876" width="8.88671875" style="75"/>
    <col min="5877" max="5877" width="14.109375" style="75" bestFit="1" customWidth="1"/>
    <col min="5878" max="5888" width="8.88671875" style="75"/>
    <col min="5889" max="5889" width="8.5546875" style="75" customWidth="1"/>
    <col min="5890" max="5890" width="12.33203125" style="75" customWidth="1"/>
    <col min="5891" max="5891" width="10.44140625" style="75" customWidth="1"/>
    <col min="5892" max="5892" width="8.5546875" style="75" customWidth="1"/>
    <col min="5893" max="5895" width="6.5546875" style="75" customWidth="1"/>
    <col min="5896" max="5896" width="14" style="75" customWidth="1"/>
    <col min="5897" max="5897" width="6.5546875" style="75" customWidth="1"/>
    <col min="5898" max="5898" width="14.109375" style="75" customWidth="1"/>
    <col min="5899" max="5899" width="6.5546875" style="75" customWidth="1"/>
    <col min="5900" max="5900" width="11.44140625" style="75" customWidth="1"/>
    <col min="5901" max="5901" width="6.5546875" style="75" customWidth="1"/>
    <col min="5902" max="5902" width="11" style="75" customWidth="1"/>
    <col min="5903" max="5903" width="8.88671875" style="75"/>
    <col min="5904" max="5904" width="10.109375" style="75" customWidth="1"/>
    <col min="5905" max="5905" width="8.88671875" style="75"/>
    <col min="5906" max="5906" width="11.5546875" style="75" customWidth="1"/>
    <col min="5907" max="6132" width="8.88671875" style="75"/>
    <col min="6133" max="6133" width="14.109375" style="75" bestFit="1" customWidth="1"/>
    <col min="6134" max="6144" width="8.88671875" style="75"/>
    <col min="6145" max="6145" width="8.5546875" style="75" customWidth="1"/>
    <col min="6146" max="6146" width="12.33203125" style="75" customWidth="1"/>
    <col min="6147" max="6147" width="10.44140625" style="75" customWidth="1"/>
    <col min="6148" max="6148" width="8.5546875" style="75" customWidth="1"/>
    <col min="6149" max="6151" width="6.5546875" style="75" customWidth="1"/>
    <col min="6152" max="6152" width="14" style="75" customWidth="1"/>
    <col min="6153" max="6153" width="6.5546875" style="75" customWidth="1"/>
    <col min="6154" max="6154" width="14.109375" style="75" customWidth="1"/>
    <col min="6155" max="6155" width="6.5546875" style="75" customWidth="1"/>
    <col min="6156" max="6156" width="11.44140625" style="75" customWidth="1"/>
    <col min="6157" max="6157" width="6.5546875" style="75" customWidth="1"/>
    <col min="6158" max="6158" width="11" style="75" customWidth="1"/>
    <col min="6159" max="6159" width="8.88671875" style="75"/>
    <col min="6160" max="6160" width="10.109375" style="75" customWidth="1"/>
    <col min="6161" max="6161" width="8.88671875" style="75"/>
    <col min="6162" max="6162" width="11.5546875" style="75" customWidth="1"/>
    <col min="6163" max="6388" width="8.88671875" style="75"/>
    <col min="6389" max="6389" width="14.109375" style="75" bestFit="1" customWidth="1"/>
    <col min="6390" max="6400" width="8.88671875" style="75"/>
    <col min="6401" max="6401" width="8.5546875" style="75" customWidth="1"/>
    <col min="6402" max="6402" width="12.33203125" style="75" customWidth="1"/>
    <col min="6403" max="6403" width="10.44140625" style="75" customWidth="1"/>
    <col min="6404" max="6404" width="8.5546875" style="75" customWidth="1"/>
    <col min="6405" max="6407" width="6.5546875" style="75" customWidth="1"/>
    <col min="6408" max="6408" width="14" style="75" customWidth="1"/>
    <col min="6409" max="6409" width="6.5546875" style="75" customWidth="1"/>
    <col min="6410" max="6410" width="14.109375" style="75" customWidth="1"/>
    <col min="6411" max="6411" width="6.5546875" style="75" customWidth="1"/>
    <col min="6412" max="6412" width="11.44140625" style="75" customWidth="1"/>
    <col min="6413" max="6413" width="6.5546875" style="75" customWidth="1"/>
    <col min="6414" max="6414" width="11" style="75" customWidth="1"/>
    <col min="6415" max="6415" width="8.88671875" style="75"/>
    <col min="6416" max="6416" width="10.109375" style="75" customWidth="1"/>
    <col min="6417" max="6417" width="8.88671875" style="75"/>
    <col min="6418" max="6418" width="11.5546875" style="75" customWidth="1"/>
    <col min="6419" max="6644" width="8.88671875" style="75"/>
    <col min="6645" max="6645" width="14.109375" style="75" bestFit="1" customWidth="1"/>
    <col min="6646" max="6656" width="8.88671875" style="75"/>
    <col min="6657" max="6657" width="8.5546875" style="75" customWidth="1"/>
    <col min="6658" max="6658" width="12.33203125" style="75" customWidth="1"/>
    <col min="6659" max="6659" width="10.44140625" style="75" customWidth="1"/>
    <col min="6660" max="6660" width="8.5546875" style="75" customWidth="1"/>
    <col min="6661" max="6663" width="6.5546875" style="75" customWidth="1"/>
    <col min="6664" max="6664" width="14" style="75" customWidth="1"/>
    <col min="6665" max="6665" width="6.5546875" style="75" customWidth="1"/>
    <col min="6666" max="6666" width="14.109375" style="75" customWidth="1"/>
    <col min="6667" max="6667" width="6.5546875" style="75" customWidth="1"/>
    <col min="6668" max="6668" width="11.44140625" style="75" customWidth="1"/>
    <col min="6669" max="6669" width="6.5546875" style="75" customWidth="1"/>
    <col min="6670" max="6670" width="11" style="75" customWidth="1"/>
    <col min="6671" max="6671" width="8.88671875" style="75"/>
    <col min="6672" max="6672" width="10.109375" style="75" customWidth="1"/>
    <col min="6673" max="6673" width="8.88671875" style="75"/>
    <col min="6674" max="6674" width="11.5546875" style="75" customWidth="1"/>
    <col min="6675" max="6900" width="8.88671875" style="75"/>
    <col min="6901" max="6901" width="14.109375" style="75" bestFit="1" customWidth="1"/>
    <col min="6902" max="6912" width="8.88671875" style="75"/>
    <col min="6913" max="6913" width="8.5546875" style="75" customWidth="1"/>
    <col min="6914" max="6914" width="12.33203125" style="75" customWidth="1"/>
    <col min="6915" max="6915" width="10.44140625" style="75" customWidth="1"/>
    <col min="6916" max="6916" width="8.5546875" style="75" customWidth="1"/>
    <col min="6917" max="6919" width="6.5546875" style="75" customWidth="1"/>
    <col min="6920" max="6920" width="14" style="75" customWidth="1"/>
    <col min="6921" max="6921" width="6.5546875" style="75" customWidth="1"/>
    <col min="6922" max="6922" width="14.109375" style="75" customWidth="1"/>
    <col min="6923" max="6923" width="6.5546875" style="75" customWidth="1"/>
    <col min="6924" max="6924" width="11.44140625" style="75" customWidth="1"/>
    <col min="6925" max="6925" width="6.5546875" style="75" customWidth="1"/>
    <col min="6926" max="6926" width="11" style="75" customWidth="1"/>
    <col min="6927" max="6927" width="8.88671875" style="75"/>
    <col min="6928" max="6928" width="10.109375" style="75" customWidth="1"/>
    <col min="6929" max="6929" width="8.88671875" style="75"/>
    <col min="6930" max="6930" width="11.5546875" style="75" customWidth="1"/>
    <col min="6931" max="7156" width="8.88671875" style="75"/>
    <col min="7157" max="7157" width="14.109375" style="75" bestFit="1" customWidth="1"/>
    <col min="7158" max="7168" width="8.88671875" style="75"/>
    <col min="7169" max="7169" width="8.5546875" style="75" customWidth="1"/>
    <col min="7170" max="7170" width="12.33203125" style="75" customWidth="1"/>
    <col min="7171" max="7171" width="10.44140625" style="75" customWidth="1"/>
    <col min="7172" max="7172" width="8.5546875" style="75" customWidth="1"/>
    <col min="7173" max="7175" width="6.5546875" style="75" customWidth="1"/>
    <col min="7176" max="7176" width="14" style="75" customWidth="1"/>
    <col min="7177" max="7177" width="6.5546875" style="75" customWidth="1"/>
    <col min="7178" max="7178" width="14.109375" style="75" customWidth="1"/>
    <col min="7179" max="7179" width="6.5546875" style="75" customWidth="1"/>
    <col min="7180" max="7180" width="11.44140625" style="75" customWidth="1"/>
    <col min="7181" max="7181" width="6.5546875" style="75" customWidth="1"/>
    <col min="7182" max="7182" width="11" style="75" customWidth="1"/>
    <col min="7183" max="7183" width="8.88671875" style="75"/>
    <col min="7184" max="7184" width="10.109375" style="75" customWidth="1"/>
    <col min="7185" max="7185" width="8.88671875" style="75"/>
    <col min="7186" max="7186" width="11.5546875" style="75" customWidth="1"/>
    <col min="7187" max="7412" width="8.88671875" style="75"/>
    <col min="7413" max="7413" width="14.109375" style="75" bestFit="1" customWidth="1"/>
    <col min="7414" max="7424" width="8.88671875" style="75"/>
    <col min="7425" max="7425" width="8.5546875" style="75" customWidth="1"/>
    <col min="7426" max="7426" width="12.33203125" style="75" customWidth="1"/>
    <col min="7427" max="7427" width="10.44140625" style="75" customWidth="1"/>
    <col min="7428" max="7428" width="8.5546875" style="75" customWidth="1"/>
    <col min="7429" max="7431" width="6.5546875" style="75" customWidth="1"/>
    <col min="7432" max="7432" width="14" style="75" customWidth="1"/>
    <col min="7433" max="7433" width="6.5546875" style="75" customWidth="1"/>
    <col min="7434" max="7434" width="14.109375" style="75" customWidth="1"/>
    <col min="7435" max="7435" width="6.5546875" style="75" customWidth="1"/>
    <col min="7436" max="7436" width="11.44140625" style="75" customWidth="1"/>
    <col min="7437" max="7437" width="6.5546875" style="75" customWidth="1"/>
    <col min="7438" max="7438" width="11" style="75" customWidth="1"/>
    <col min="7439" max="7439" width="8.88671875" style="75"/>
    <col min="7440" max="7440" width="10.109375" style="75" customWidth="1"/>
    <col min="7441" max="7441" width="8.88671875" style="75"/>
    <col min="7442" max="7442" width="11.5546875" style="75" customWidth="1"/>
    <col min="7443" max="7668" width="8.88671875" style="75"/>
    <col min="7669" max="7669" width="14.109375" style="75" bestFit="1" customWidth="1"/>
    <col min="7670" max="7680" width="8.88671875" style="75"/>
    <col min="7681" max="7681" width="8.5546875" style="75" customWidth="1"/>
    <col min="7682" max="7682" width="12.33203125" style="75" customWidth="1"/>
    <col min="7683" max="7683" width="10.44140625" style="75" customWidth="1"/>
    <col min="7684" max="7684" width="8.5546875" style="75" customWidth="1"/>
    <col min="7685" max="7687" width="6.5546875" style="75" customWidth="1"/>
    <col min="7688" max="7688" width="14" style="75" customWidth="1"/>
    <col min="7689" max="7689" width="6.5546875" style="75" customWidth="1"/>
    <col min="7690" max="7690" width="14.109375" style="75" customWidth="1"/>
    <col min="7691" max="7691" width="6.5546875" style="75" customWidth="1"/>
    <col min="7692" max="7692" width="11.44140625" style="75" customWidth="1"/>
    <col min="7693" max="7693" width="6.5546875" style="75" customWidth="1"/>
    <col min="7694" max="7694" width="11" style="75" customWidth="1"/>
    <col min="7695" max="7695" width="8.88671875" style="75"/>
    <col min="7696" max="7696" width="10.109375" style="75" customWidth="1"/>
    <col min="7697" max="7697" width="8.88671875" style="75"/>
    <col min="7698" max="7698" width="11.5546875" style="75" customWidth="1"/>
    <col min="7699" max="7924" width="8.88671875" style="75"/>
    <col min="7925" max="7925" width="14.109375" style="75" bestFit="1" customWidth="1"/>
    <col min="7926" max="7936" width="8.88671875" style="75"/>
    <col min="7937" max="7937" width="8.5546875" style="75" customWidth="1"/>
    <col min="7938" max="7938" width="12.33203125" style="75" customWidth="1"/>
    <col min="7939" max="7939" width="10.44140625" style="75" customWidth="1"/>
    <col min="7940" max="7940" width="8.5546875" style="75" customWidth="1"/>
    <col min="7941" max="7943" width="6.5546875" style="75" customWidth="1"/>
    <col min="7944" max="7944" width="14" style="75" customWidth="1"/>
    <col min="7945" max="7945" width="6.5546875" style="75" customWidth="1"/>
    <col min="7946" max="7946" width="14.109375" style="75" customWidth="1"/>
    <col min="7947" max="7947" width="6.5546875" style="75" customWidth="1"/>
    <col min="7948" max="7948" width="11.44140625" style="75" customWidth="1"/>
    <col min="7949" max="7949" width="6.5546875" style="75" customWidth="1"/>
    <col min="7950" max="7950" width="11" style="75" customWidth="1"/>
    <col min="7951" max="7951" width="8.88671875" style="75"/>
    <col min="7952" max="7952" width="10.109375" style="75" customWidth="1"/>
    <col min="7953" max="7953" width="8.88671875" style="75"/>
    <col min="7954" max="7954" width="11.5546875" style="75" customWidth="1"/>
    <col min="7955" max="8180" width="8.88671875" style="75"/>
    <col min="8181" max="8181" width="14.109375" style="75" bestFit="1" customWidth="1"/>
    <col min="8182" max="8192" width="8.88671875" style="75"/>
    <col min="8193" max="8193" width="8.5546875" style="75" customWidth="1"/>
    <col min="8194" max="8194" width="12.33203125" style="75" customWidth="1"/>
    <col min="8195" max="8195" width="10.44140625" style="75" customWidth="1"/>
    <col min="8196" max="8196" width="8.5546875" style="75" customWidth="1"/>
    <col min="8197" max="8199" width="6.5546875" style="75" customWidth="1"/>
    <col min="8200" max="8200" width="14" style="75" customWidth="1"/>
    <col min="8201" max="8201" width="6.5546875" style="75" customWidth="1"/>
    <col min="8202" max="8202" width="14.109375" style="75" customWidth="1"/>
    <col min="8203" max="8203" width="6.5546875" style="75" customWidth="1"/>
    <col min="8204" max="8204" width="11.44140625" style="75" customWidth="1"/>
    <col min="8205" max="8205" width="6.5546875" style="75" customWidth="1"/>
    <col min="8206" max="8206" width="11" style="75" customWidth="1"/>
    <col min="8207" max="8207" width="8.88671875" style="75"/>
    <col min="8208" max="8208" width="10.109375" style="75" customWidth="1"/>
    <col min="8209" max="8209" width="8.88671875" style="75"/>
    <col min="8210" max="8210" width="11.5546875" style="75" customWidth="1"/>
    <col min="8211" max="8436" width="8.88671875" style="75"/>
    <col min="8437" max="8437" width="14.109375" style="75" bestFit="1" customWidth="1"/>
    <col min="8438" max="8448" width="8.88671875" style="75"/>
    <col min="8449" max="8449" width="8.5546875" style="75" customWidth="1"/>
    <col min="8450" max="8450" width="12.33203125" style="75" customWidth="1"/>
    <col min="8451" max="8451" width="10.44140625" style="75" customWidth="1"/>
    <col min="8452" max="8452" width="8.5546875" style="75" customWidth="1"/>
    <col min="8453" max="8455" width="6.5546875" style="75" customWidth="1"/>
    <col min="8456" max="8456" width="14" style="75" customWidth="1"/>
    <col min="8457" max="8457" width="6.5546875" style="75" customWidth="1"/>
    <col min="8458" max="8458" width="14.109375" style="75" customWidth="1"/>
    <col min="8459" max="8459" width="6.5546875" style="75" customWidth="1"/>
    <col min="8460" max="8460" width="11.44140625" style="75" customWidth="1"/>
    <col min="8461" max="8461" width="6.5546875" style="75" customWidth="1"/>
    <col min="8462" max="8462" width="11" style="75" customWidth="1"/>
    <col min="8463" max="8463" width="8.88671875" style="75"/>
    <col min="8464" max="8464" width="10.109375" style="75" customWidth="1"/>
    <col min="8465" max="8465" width="8.88671875" style="75"/>
    <col min="8466" max="8466" width="11.5546875" style="75" customWidth="1"/>
    <col min="8467" max="8692" width="8.88671875" style="75"/>
    <col min="8693" max="8693" width="14.109375" style="75" bestFit="1" customWidth="1"/>
    <col min="8694" max="8704" width="8.88671875" style="75"/>
    <col min="8705" max="8705" width="8.5546875" style="75" customWidth="1"/>
    <col min="8706" max="8706" width="12.33203125" style="75" customWidth="1"/>
    <col min="8707" max="8707" width="10.44140625" style="75" customWidth="1"/>
    <col min="8708" max="8708" width="8.5546875" style="75" customWidth="1"/>
    <col min="8709" max="8711" width="6.5546875" style="75" customWidth="1"/>
    <col min="8712" max="8712" width="14" style="75" customWidth="1"/>
    <col min="8713" max="8713" width="6.5546875" style="75" customWidth="1"/>
    <col min="8714" max="8714" width="14.109375" style="75" customWidth="1"/>
    <col min="8715" max="8715" width="6.5546875" style="75" customWidth="1"/>
    <col min="8716" max="8716" width="11.44140625" style="75" customWidth="1"/>
    <col min="8717" max="8717" width="6.5546875" style="75" customWidth="1"/>
    <col min="8718" max="8718" width="11" style="75" customWidth="1"/>
    <col min="8719" max="8719" width="8.88671875" style="75"/>
    <col min="8720" max="8720" width="10.109375" style="75" customWidth="1"/>
    <col min="8721" max="8721" width="8.88671875" style="75"/>
    <col min="8722" max="8722" width="11.5546875" style="75" customWidth="1"/>
    <col min="8723" max="8948" width="8.88671875" style="75"/>
    <col min="8949" max="8949" width="14.109375" style="75" bestFit="1" customWidth="1"/>
    <col min="8950" max="8960" width="8.88671875" style="75"/>
    <col min="8961" max="8961" width="8.5546875" style="75" customWidth="1"/>
    <col min="8962" max="8962" width="12.33203125" style="75" customWidth="1"/>
    <col min="8963" max="8963" width="10.44140625" style="75" customWidth="1"/>
    <col min="8964" max="8964" width="8.5546875" style="75" customWidth="1"/>
    <col min="8965" max="8967" width="6.5546875" style="75" customWidth="1"/>
    <col min="8968" max="8968" width="14" style="75" customWidth="1"/>
    <col min="8969" max="8969" width="6.5546875" style="75" customWidth="1"/>
    <col min="8970" max="8970" width="14.109375" style="75" customWidth="1"/>
    <col min="8971" max="8971" width="6.5546875" style="75" customWidth="1"/>
    <col min="8972" max="8972" width="11.44140625" style="75" customWidth="1"/>
    <col min="8973" max="8973" width="6.5546875" style="75" customWidth="1"/>
    <col min="8974" max="8974" width="11" style="75" customWidth="1"/>
    <col min="8975" max="8975" width="8.88671875" style="75"/>
    <col min="8976" max="8976" width="10.109375" style="75" customWidth="1"/>
    <col min="8977" max="8977" width="8.88671875" style="75"/>
    <col min="8978" max="8978" width="11.5546875" style="75" customWidth="1"/>
    <col min="8979" max="9204" width="8.88671875" style="75"/>
    <col min="9205" max="9205" width="14.109375" style="75" bestFit="1" customWidth="1"/>
    <col min="9206" max="9216" width="8.88671875" style="75"/>
    <col min="9217" max="9217" width="8.5546875" style="75" customWidth="1"/>
    <col min="9218" max="9218" width="12.33203125" style="75" customWidth="1"/>
    <col min="9219" max="9219" width="10.44140625" style="75" customWidth="1"/>
    <col min="9220" max="9220" width="8.5546875" style="75" customWidth="1"/>
    <col min="9221" max="9223" width="6.5546875" style="75" customWidth="1"/>
    <col min="9224" max="9224" width="14" style="75" customWidth="1"/>
    <col min="9225" max="9225" width="6.5546875" style="75" customWidth="1"/>
    <col min="9226" max="9226" width="14.109375" style="75" customWidth="1"/>
    <col min="9227" max="9227" width="6.5546875" style="75" customWidth="1"/>
    <col min="9228" max="9228" width="11.44140625" style="75" customWidth="1"/>
    <col min="9229" max="9229" width="6.5546875" style="75" customWidth="1"/>
    <col min="9230" max="9230" width="11" style="75" customWidth="1"/>
    <col min="9231" max="9231" width="8.88671875" style="75"/>
    <col min="9232" max="9232" width="10.109375" style="75" customWidth="1"/>
    <col min="9233" max="9233" width="8.88671875" style="75"/>
    <col min="9234" max="9234" width="11.5546875" style="75" customWidth="1"/>
    <col min="9235" max="9460" width="8.88671875" style="75"/>
    <col min="9461" max="9461" width="14.109375" style="75" bestFit="1" customWidth="1"/>
    <col min="9462" max="9472" width="8.88671875" style="75"/>
    <col min="9473" max="9473" width="8.5546875" style="75" customWidth="1"/>
    <col min="9474" max="9474" width="12.33203125" style="75" customWidth="1"/>
    <col min="9475" max="9475" width="10.44140625" style="75" customWidth="1"/>
    <col min="9476" max="9476" width="8.5546875" style="75" customWidth="1"/>
    <col min="9477" max="9479" width="6.5546875" style="75" customWidth="1"/>
    <col min="9480" max="9480" width="14" style="75" customWidth="1"/>
    <col min="9481" max="9481" width="6.5546875" style="75" customWidth="1"/>
    <col min="9482" max="9482" width="14.109375" style="75" customWidth="1"/>
    <col min="9483" max="9483" width="6.5546875" style="75" customWidth="1"/>
    <col min="9484" max="9484" width="11.44140625" style="75" customWidth="1"/>
    <col min="9485" max="9485" width="6.5546875" style="75" customWidth="1"/>
    <col min="9486" max="9486" width="11" style="75" customWidth="1"/>
    <col min="9487" max="9487" width="8.88671875" style="75"/>
    <col min="9488" max="9488" width="10.109375" style="75" customWidth="1"/>
    <col min="9489" max="9489" width="8.88671875" style="75"/>
    <col min="9490" max="9490" width="11.5546875" style="75" customWidth="1"/>
    <col min="9491" max="9716" width="8.88671875" style="75"/>
    <col min="9717" max="9717" width="14.109375" style="75" bestFit="1" customWidth="1"/>
    <col min="9718" max="9728" width="8.88671875" style="75"/>
    <col min="9729" max="9729" width="8.5546875" style="75" customWidth="1"/>
    <col min="9730" max="9730" width="12.33203125" style="75" customWidth="1"/>
    <col min="9731" max="9731" width="10.44140625" style="75" customWidth="1"/>
    <col min="9732" max="9732" width="8.5546875" style="75" customWidth="1"/>
    <col min="9733" max="9735" width="6.5546875" style="75" customWidth="1"/>
    <col min="9736" max="9736" width="14" style="75" customWidth="1"/>
    <col min="9737" max="9737" width="6.5546875" style="75" customWidth="1"/>
    <col min="9738" max="9738" width="14.109375" style="75" customWidth="1"/>
    <col min="9739" max="9739" width="6.5546875" style="75" customWidth="1"/>
    <col min="9740" max="9740" width="11.44140625" style="75" customWidth="1"/>
    <col min="9741" max="9741" width="6.5546875" style="75" customWidth="1"/>
    <col min="9742" max="9742" width="11" style="75" customWidth="1"/>
    <col min="9743" max="9743" width="8.88671875" style="75"/>
    <col min="9744" max="9744" width="10.109375" style="75" customWidth="1"/>
    <col min="9745" max="9745" width="8.88671875" style="75"/>
    <col min="9746" max="9746" width="11.5546875" style="75" customWidth="1"/>
    <col min="9747" max="9972" width="8.88671875" style="75"/>
    <col min="9973" max="9973" width="14.109375" style="75" bestFit="1" customWidth="1"/>
    <col min="9974" max="9984" width="8.88671875" style="75"/>
    <col min="9985" max="9985" width="8.5546875" style="75" customWidth="1"/>
    <col min="9986" max="9986" width="12.33203125" style="75" customWidth="1"/>
    <col min="9987" max="9987" width="10.44140625" style="75" customWidth="1"/>
    <col min="9988" max="9988" width="8.5546875" style="75" customWidth="1"/>
    <col min="9989" max="9991" width="6.5546875" style="75" customWidth="1"/>
    <col min="9992" max="9992" width="14" style="75" customWidth="1"/>
    <col min="9993" max="9993" width="6.5546875" style="75" customWidth="1"/>
    <col min="9994" max="9994" width="14.109375" style="75" customWidth="1"/>
    <col min="9995" max="9995" width="6.5546875" style="75" customWidth="1"/>
    <col min="9996" max="9996" width="11.44140625" style="75" customWidth="1"/>
    <col min="9997" max="9997" width="6.5546875" style="75" customWidth="1"/>
    <col min="9998" max="9998" width="11" style="75" customWidth="1"/>
    <col min="9999" max="9999" width="8.88671875" style="75"/>
    <col min="10000" max="10000" width="10.109375" style="75" customWidth="1"/>
    <col min="10001" max="10001" width="8.88671875" style="75"/>
    <col min="10002" max="10002" width="11.5546875" style="75" customWidth="1"/>
    <col min="10003" max="10228" width="8.88671875" style="75"/>
    <col min="10229" max="10229" width="14.109375" style="75" bestFit="1" customWidth="1"/>
    <col min="10230" max="10240" width="8.88671875" style="75"/>
    <col min="10241" max="10241" width="8.5546875" style="75" customWidth="1"/>
    <col min="10242" max="10242" width="12.33203125" style="75" customWidth="1"/>
    <col min="10243" max="10243" width="10.44140625" style="75" customWidth="1"/>
    <col min="10244" max="10244" width="8.5546875" style="75" customWidth="1"/>
    <col min="10245" max="10247" width="6.5546875" style="75" customWidth="1"/>
    <col min="10248" max="10248" width="14" style="75" customWidth="1"/>
    <col min="10249" max="10249" width="6.5546875" style="75" customWidth="1"/>
    <col min="10250" max="10250" width="14.109375" style="75" customWidth="1"/>
    <col min="10251" max="10251" width="6.5546875" style="75" customWidth="1"/>
    <col min="10252" max="10252" width="11.44140625" style="75" customWidth="1"/>
    <col min="10253" max="10253" width="6.5546875" style="75" customWidth="1"/>
    <col min="10254" max="10254" width="11" style="75" customWidth="1"/>
    <col min="10255" max="10255" width="8.88671875" style="75"/>
    <col min="10256" max="10256" width="10.109375" style="75" customWidth="1"/>
    <col min="10257" max="10257" width="8.88671875" style="75"/>
    <col min="10258" max="10258" width="11.5546875" style="75" customWidth="1"/>
    <col min="10259" max="10484" width="8.88671875" style="75"/>
    <col min="10485" max="10485" width="14.109375" style="75" bestFit="1" customWidth="1"/>
    <col min="10486" max="10496" width="8.88671875" style="75"/>
    <col min="10497" max="10497" width="8.5546875" style="75" customWidth="1"/>
    <col min="10498" max="10498" width="12.33203125" style="75" customWidth="1"/>
    <col min="10499" max="10499" width="10.44140625" style="75" customWidth="1"/>
    <col min="10500" max="10500" width="8.5546875" style="75" customWidth="1"/>
    <col min="10501" max="10503" width="6.5546875" style="75" customWidth="1"/>
    <col min="10504" max="10504" width="14" style="75" customWidth="1"/>
    <col min="10505" max="10505" width="6.5546875" style="75" customWidth="1"/>
    <col min="10506" max="10506" width="14.109375" style="75" customWidth="1"/>
    <col min="10507" max="10507" width="6.5546875" style="75" customWidth="1"/>
    <col min="10508" max="10508" width="11.44140625" style="75" customWidth="1"/>
    <col min="10509" max="10509" width="6.5546875" style="75" customWidth="1"/>
    <col min="10510" max="10510" width="11" style="75" customWidth="1"/>
    <col min="10511" max="10511" width="8.88671875" style="75"/>
    <col min="10512" max="10512" width="10.109375" style="75" customWidth="1"/>
    <col min="10513" max="10513" width="8.88671875" style="75"/>
    <col min="10514" max="10514" width="11.5546875" style="75" customWidth="1"/>
    <col min="10515" max="10740" width="8.88671875" style="75"/>
    <col min="10741" max="10741" width="14.109375" style="75" bestFit="1" customWidth="1"/>
    <col min="10742" max="10752" width="8.88671875" style="75"/>
    <col min="10753" max="10753" width="8.5546875" style="75" customWidth="1"/>
    <col min="10754" max="10754" width="12.33203125" style="75" customWidth="1"/>
    <col min="10755" max="10755" width="10.44140625" style="75" customWidth="1"/>
    <col min="10756" max="10756" width="8.5546875" style="75" customWidth="1"/>
    <col min="10757" max="10759" width="6.5546875" style="75" customWidth="1"/>
    <col min="10760" max="10760" width="14" style="75" customWidth="1"/>
    <col min="10761" max="10761" width="6.5546875" style="75" customWidth="1"/>
    <col min="10762" max="10762" width="14.109375" style="75" customWidth="1"/>
    <col min="10763" max="10763" width="6.5546875" style="75" customWidth="1"/>
    <col min="10764" max="10764" width="11.44140625" style="75" customWidth="1"/>
    <col min="10765" max="10765" width="6.5546875" style="75" customWidth="1"/>
    <col min="10766" max="10766" width="11" style="75" customWidth="1"/>
    <col min="10767" max="10767" width="8.88671875" style="75"/>
    <col min="10768" max="10768" width="10.109375" style="75" customWidth="1"/>
    <col min="10769" max="10769" width="8.88671875" style="75"/>
    <col min="10770" max="10770" width="11.5546875" style="75" customWidth="1"/>
    <col min="10771" max="10996" width="8.88671875" style="75"/>
    <col min="10997" max="10997" width="14.109375" style="75" bestFit="1" customWidth="1"/>
    <col min="10998" max="11008" width="8.88671875" style="75"/>
    <col min="11009" max="11009" width="8.5546875" style="75" customWidth="1"/>
    <col min="11010" max="11010" width="12.33203125" style="75" customWidth="1"/>
    <col min="11011" max="11011" width="10.44140625" style="75" customWidth="1"/>
    <col min="11012" max="11012" width="8.5546875" style="75" customWidth="1"/>
    <col min="11013" max="11015" width="6.5546875" style="75" customWidth="1"/>
    <col min="11016" max="11016" width="14" style="75" customWidth="1"/>
    <col min="11017" max="11017" width="6.5546875" style="75" customWidth="1"/>
    <col min="11018" max="11018" width="14.109375" style="75" customWidth="1"/>
    <col min="11019" max="11019" width="6.5546875" style="75" customWidth="1"/>
    <col min="11020" max="11020" width="11.44140625" style="75" customWidth="1"/>
    <col min="11021" max="11021" width="6.5546875" style="75" customWidth="1"/>
    <col min="11022" max="11022" width="11" style="75" customWidth="1"/>
    <col min="11023" max="11023" width="8.88671875" style="75"/>
    <col min="11024" max="11024" width="10.109375" style="75" customWidth="1"/>
    <col min="11025" max="11025" width="8.88671875" style="75"/>
    <col min="11026" max="11026" width="11.5546875" style="75" customWidth="1"/>
    <col min="11027" max="11252" width="8.88671875" style="75"/>
    <col min="11253" max="11253" width="14.109375" style="75" bestFit="1" customWidth="1"/>
    <col min="11254" max="11264" width="8.88671875" style="75"/>
    <col min="11265" max="11265" width="8.5546875" style="75" customWidth="1"/>
    <col min="11266" max="11266" width="12.33203125" style="75" customWidth="1"/>
    <col min="11267" max="11267" width="10.44140625" style="75" customWidth="1"/>
    <col min="11268" max="11268" width="8.5546875" style="75" customWidth="1"/>
    <col min="11269" max="11271" width="6.5546875" style="75" customWidth="1"/>
    <col min="11272" max="11272" width="14" style="75" customWidth="1"/>
    <col min="11273" max="11273" width="6.5546875" style="75" customWidth="1"/>
    <col min="11274" max="11274" width="14.109375" style="75" customWidth="1"/>
    <col min="11275" max="11275" width="6.5546875" style="75" customWidth="1"/>
    <col min="11276" max="11276" width="11.44140625" style="75" customWidth="1"/>
    <col min="11277" max="11277" width="6.5546875" style="75" customWidth="1"/>
    <col min="11278" max="11278" width="11" style="75" customWidth="1"/>
    <col min="11279" max="11279" width="8.88671875" style="75"/>
    <col min="11280" max="11280" width="10.109375" style="75" customWidth="1"/>
    <col min="11281" max="11281" width="8.88671875" style="75"/>
    <col min="11282" max="11282" width="11.5546875" style="75" customWidth="1"/>
    <col min="11283" max="11508" width="8.88671875" style="75"/>
    <col min="11509" max="11509" width="14.109375" style="75" bestFit="1" customWidth="1"/>
    <col min="11510" max="11520" width="8.88671875" style="75"/>
    <col min="11521" max="11521" width="8.5546875" style="75" customWidth="1"/>
    <col min="11522" max="11522" width="12.33203125" style="75" customWidth="1"/>
    <col min="11523" max="11523" width="10.44140625" style="75" customWidth="1"/>
    <col min="11524" max="11524" width="8.5546875" style="75" customWidth="1"/>
    <col min="11525" max="11527" width="6.5546875" style="75" customWidth="1"/>
    <col min="11528" max="11528" width="14" style="75" customWidth="1"/>
    <col min="11529" max="11529" width="6.5546875" style="75" customWidth="1"/>
    <col min="11530" max="11530" width="14.109375" style="75" customWidth="1"/>
    <col min="11531" max="11531" width="6.5546875" style="75" customWidth="1"/>
    <col min="11532" max="11532" width="11.44140625" style="75" customWidth="1"/>
    <col min="11533" max="11533" width="6.5546875" style="75" customWidth="1"/>
    <col min="11534" max="11534" width="11" style="75" customWidth="1"/>
    <col min="11535" max="11535" width="8.88671875" style="75"/>
    <col min="11536" max="11536" width="10.109375" style="75" customWidth="1"/>
    <col min="11537" max="11537" width="8.88671875" style="75"/>
    <col min="11538" max="11538" width="11.5546875" style="75" customWidth="1"/>
    <col min="11539" max="11764" width="8.88671875" style="75"/>
    <col min="11765" max="11765" width="14.109375" style="75" bestFit="1" customWidth="1"/>
    <col min="11766" max="11776" width="8.88671875" style="75"/>
    <col min="11777" max="11777" width="8.5546875" style="75" customWidth="1"/>
    <col min="11778" max="11778" width="12.33203125" style="75" customWidth="1"/>
    <col min="11779" max="11779" width="10.44140625" style="75" customWidth="1"/>
    <col min="11780" max="11780" width="8.5546875" style="75" customWidth="1"/>
    <col min="11781" max="11783" width="6.5546875" style="75" customWidth="1"/>
    <col min="11784" max="11784" width="14" style="75" customWidth="1"/>
    <col min="11785" max="11785" width="6.5546875" style="75" customWidth="1"/>
    <col min="11786" max="11786" width="14.109375" style="75" customWidth="1"/>
    <col min="11787" max="11787" width="6.5546875" style="75" customWidth="1"/>
    <col min="11788" max="11788" width="11.44140625" style="75" customWidth="1"/>
    <col min="11789" max="11789" width="6.5546875" style="75" customWidth="1"/>
    <col min="11790" max="11790" width="11" style="75" customWidth="1"/>
    <col min="11791" max="11791" width="8.88671875" style="75"/>
    <col min="11792" max="11792" width="10.109375" style="75" customWidth="1"/>
    <col min="11793" max="11793" width="8.88671875" style="75"/>
    <col min="11794" max="11794" width="11.5546875" style="75" customWidth="1"/>
    <col min="11795" max="12020" width="8.88671875" style="75"/>
    <col min="12021" max="12021" width="14.109375" style="75" bestFit="1" customWidth="1"/>
    <col min="12022" max="12032" width="8.88671875" style="75"/>
    <col min="12033" max="12033" width="8.5546875" style="75" customWidth="1"/>
    <col min="12034" max="12034" width="12.33203125" style="75" customWidth="1"/>
    <col min="12035" max="12035" width="10.44140625" style="75" customWidth="1"/>
    <col min="12036" max="12036" width="8.5546875" style="75" customWidth="1"/>
    <col min="12037" max="12039" width="6.5546875" style="75" customWidth="1"/>
    <col min="12040" max="12040" width="14" style="75" customWidth="1"/>
    <col min="12041" max="12041" width="6.5546875" style="75" customWidth="1"/>
    <col min="12042" max="12042" width="14.109375" style="75" customWidth="1"/>
    <col min="12043" max="12043" width="6.5546875" style="75" customWidth="1"/>
    <col min="12044" max="12044" width="11.44140625" style="75" customWidth="1"/>
    <col min="12045" max="12045" width="6.5546875" style="75" customWidth="1"/>
    <col min="12046" max="12046" width="11" style="75" customWidth="1"/>
    <col min="12047" max="12047" width="8.88671875" style="75"/>
    <col min="12048" max="12048" width="10.109375" style="75" customWidth="1"/>
    <col min="12049" max="12049" width="8.88671875" style="75"/>
    <col min="12050" max="12050" width="11.5546875" style="75" customWidth="1"/>
    <col min="12051" max="12276" width="8.88671875" style="75"/>
    <col min="12277" max="12277" width="14.109375" style="75" bestFit="1" customWidth="1"/>
    <col min="12278" max="12288" width="8.88671875" style="75"/>
    <col min="12289" max="12289" width="8.5546875" style="75" customWidth="1"/>
    <col min="12290" max="12290" width="12.33203125" style="75" customWidth="1"/>
    <col min="12291" max="12291" width="10.44140625" style="75" customWidth="1"/>
    <col min="12292" max="12292" width="8.5546875" style="75" customWidth="1"/>
    <col min="12293" max="12295" width="6.5546875" style="75" customWidth="1"/>
    <col min="12296" max="12296" width="14" style="75" customWidth="1"/>
    <col min="12297" max="12297" width="6.5546875" style="75" customWidth="1"/>
    <col min="12298" max="12298" width="14.109375" style="75" customWidth="1"/>
    <col min="12299" max="12299" width="6.5546875" style="75" customWidth="1"/>
    <col min="12300" max="12300" width="11.44140625" style="75" customWidth="1"/>
    <col min="12301" max="12301" width="6.5546875" style="75" customWidth="1"/>
    <col min="12302" max="12302" width="11" style="75" customWidth="1"/>
    <col min="12303" max="12303" width="8.88671875" style="75"/>
    <col min="12304" max="12304" width="10.109375" style="75" customWidth="1"/>
    <col min="12305" max="12305" width="8.88671875" style="75"/>
    <col min="12306" max="12306" width="11.5546875" style="75" customWidth="1"/>
    <col min="12307" max="12532" width="8.88671875" style="75"/>
    <col min="12533" max="12533" width="14.109375" style="75" bestFit="1" customWidth="1"/>
    <col min="12534" max="12544" width="8.88671875" style="75"/>
    <col min="12545" max="12545" width="8.5546875" style="75" customWidth="1"/>
    <col min="12546" max="12546" width="12.33203125" style="75" customWidth="1"/>
    <col min="12547" max="12547" width="10.44140625" style="75" customWidth="1"/>
    <col min="12548" max="12548" width="8.5546875" style="75" customWidth="1"/>
    <col min="12549" max="12551" width="6.5546875" style="75" customWidth="1"/>
    <col min="12552" max="12552" width="14" style="75" customWidth="1"/>
    <col min="12553" max="12553" width="6.5546875" style="75" customWidth="1"/>
    <col min="12554" max="12554" width="14.109375" style="75" customWidth="1"/>
    <col min="12555" max="12555" width="6.5546875" style="75" customWidth="1"/>
    <col min="12556" max="12556" width="11.44140625" style="75" customWidth="1"/>
    <col min="12557" max="12557" width="6.5546875" style="75" customWidth="1"/>
    <col min="12558" max="12558" width="11" style="75" customWidth="1"/>
    <col min="12559" max="12559" width="8.88671875" style="75"/>
    <col min="12560" max="12560" width="10.109375" style="75" customWidth="1"/>
    <col min="12561" max="12561" width="8.88671875" style="75"/>
    <col min="12562" max="12562" width="11.5546875" style="75" customWidth="1"/>
    <col min="12563" max="12788" width="8.88671875" style="75"/>
    <col min="12789" max="12789" width="14.109375" style="75" bestFit="1" customWidth="1"/>
    <col min="12790" max="12800" width="8.88671875" style="75"/>
    <col min="12801" max="12801" width="8.5546875" style="75" customWidth="1"/>
    <col min="12802" max="12802" width="12.33203125" style="75" customWidth="1"/>
    <col min="12803" max="12803" width="10.44140625" style="75" customWidth="1"/>
    <col min="12804" max="12804" width="8.5546875" style="75" customWidth="1"/>
    <col min="12805" max="12807" width="6.5546875" style="75" customWidth="1"/>
    <col min="12808" max="12808" width="14" style="75" customWidth="1"/>
    <col min="12809" max="12809" width="6.5546875" style="75" customWidth="1"/>
    <col min="12810" max="12810" width="14.109375" style="75" customWidth="1"/>
    <col min="12811" max="12811" width="6.5546875" style="75" customWidth="1"/>
    <col min="12812" max="12812" width="11.44140625" style="75" customWidth="1"/>
    <col min="12813" max="12813" width="6.5546875" style="75" customWidth="1"/>
    <col min="12814" max="12814" width="11" style="75" customWidth="1"/>
    <col min="12815" max="12815" width="8.88671875" style="75"/>
    <col min="12816" max="12816" width="10.109375" style="75" customWidth="1"/>
    <col min="12817" max="12817" width="8.88671875" style="75"/>
    <col min="12818" max="12818" width="11.5546875" style="75" customWidth="1"/>
    <col min="12819" max="13044" width="8.88671875" style="75"/>
    <col min="13045" max="13045" width="14.109375" style="75" bestFit="1" customWidth="1"/>
    <col min="13046" max="13056" width="8.88671875" style="75"/>
    <col min="13057" max="13057" width="8.5546875" style="75" customWidth="1"/>
    <col min="13058" max="13058" width="12.33203125" style="75" customWidth="1"/>
    <col min="13059" max="13059" width="10.44140625" style="75" customWidth="1"/>
    <col min="13060" max="13060" width="8.5546875" style="75" customWidth="1"/>
    <col min="13061" max="13063" width="6.5546875" style="75" customWidth="1"/>
    <col min="13064" max="13064" width="14" style="75" customWidth="1"/>
    <col min="13065" max="13065" width="6.5546875" style="75" customWidth="1"/>
    <col min="13066" max="13066" width="14.109375" style="75" customWidth="1"/>
    <col min="13067" max="13067" width="6.5546875" style="75" customWidth="1"/>
    <col min="13068" max="13068" width="11.44140625" style="75" customWidth="1"/>
    <col min="13069" max="13069" width="6.5546875" style="75" customWidth="1"/>
    <col min="13070" max="13070" width="11" style="75" customWidth="1"/>
    <col min="13071" max="13071" width="8.88671875" style="75"/>
    <col min="13072" max="13072" width="10.109375" style="75" customWidth="1"/>
    <col min="13073" max="13073" width="8.88671875" style="75"/>
    <col min="13074" max="13074" width="11.5546875" style="75" customWidth="1"/>
    <col min="13075" max="13300" width="8.88671875" style="75"/>
    <col min="13301" max="13301" width="14.109375" style="75" bestFit="1" customWidth="1"/>
    <col min="13302" max="13312" width="8.88671875" style="75"/>
    <col min="13313" max="13313" width="8.5546875" style="75" customWidth="1"/>
    <col min="13314" max="13314" width="12.33203125" style="75" customWidth="1"/>
    <col min="13315" max="13315" width="10.44140625" style="75" customWidth="1"/>
    <col min="13316" max="13316" width="8.5546875" style="75" customWidth="1"/>
    <col min="13317" max="13319" width="6.5546875" style="75" customWidth="1"/>
    <col min="13320" max="13320" width="14" style="75" customWidth="1"/>
    <col min="13321" max="13321" width="6.5546875" style="75" customWidth="1"/>
    <col min="13322" max="13322" width="14.109375" style="75" customWidth="1"/>
    <col min="13323" max="13323" width="6.5546875" style="75" customWidth="1"/>
    <col min="13324" max="13324" width="11.44140625" style="75" customWidth="1"/>
    <col min="13325" max="13325" width="6.5546875" style="75" customWidth="1"/>
    <col min="13326" max="13326" width="11" style="75" customWidth="1"/>
    <col min="13327" max="13327" width="8.88671875" style="75"/>
    <col min="13328" max="13328" width="10.109375" style="75" customWidth="1"/>
    <col min="13329" max="13329" width="8.88671875" style="75"/>
    <col min="13330" max="13330" width="11.5546875" style="75" customWidth="1"/>
    <col min="13331" max="13556" width="8.88671875" style="75"/>
    <col min="13557" max="13557" width="14.109375" style="75" bestFit="1" customWidth="1"/>
    <col min="13558" max="13568" width="8.88671875" style="75"/>
    <col min="13569" max="13569" width="8.5546875" style="75" customWidth="1"/>
    <col min="13570" max="13570" width="12.33203125" style="75" customWidth="1"/>
    <col min="13571" max="13571" width="10.44140625" style="75" customWidth="1"/>
    <col min="13572" max="13572" width="8.5546875" style="75" customWidth="1"/>
    <col min="13573" max="13575" width="6.5546875" style="75" customWidth="1"/>
    <col min="13576" max="13576" width="14" style="75" customWidth="1"/>
    <col min="13577" max="13577" width="6.5546875" style="75" customWidth="1"/>
    <col min="13578" max="13578" width="14.109375" style="75" customWidth="1"/>
    <col min="13579" max="13579" width="6.5546875" style="75" customWidth="1"/>
    <col min="13580" max="13580" width="11.44140625" style="75" customWidth="1"/>
    <col min="13581" max="13581" width="6.5546875" style="75" customWidth="1"/>
    <col min="13582" max="13582" width="11" style="75" customWidth="1"/>
    <col min="13583" max="13583" width="8.88671875" style="75"/>
    <col min="13584" max="13584" width="10.109375" style="75" customWidth="1"/>
    <col min="13585" max="13585" width="8.88671875" style="75"/>
    <col min="13586" max="13586" width="11.5546875" style="75" customWidth="1"/>
    <col min="13587" max="13812" width="8.88671875" style="75"/>
    <col min="13813" max="13813" width="14.109375" style="75" bestFit="1" customWidth="1"/>
    <col min="13814" max="13824" width="8.88671875" style="75"/>
    <col min="13825" max="13825" width="8.5546875" style="75" customWidth="1"/>
    <col min="13826" max="13826" width="12.33203125" style="75" customWidth="1"/>
    <col min="13827" max="13827" width="10.44140625" style="75" customWidth="1"/>
    <col min="13828" max="13828" width="8.5546875" style="75" customWidth="1"/>
    <col min="13829" max="13831" width="6.5546875" style="75" customWidth="1"/>
    <col min="13832" max="13832" width="14" style="75" customWidth="1"/>
    <col min="13833" max="13833" width="6.5546875" style="75" customWidth="1"/>
    <col min="13834" max="13834" width="14.109375" style="75" customWidth="1"/>
    <col min="13835" max="13835" width="6.5546875" style="75" customWidth="1"/>
    <col min="13836" max="13836" width="11.44140625" style="75" customWidth="1"/>
    <col min="13837" max="13837" width="6.5546875" style="75" customWidth="1"/>
    <col min="13838" max="13838" width="11" style="75" customWidth="1"/>
    <col min="13839" max="13839" width="8.88671875" style="75"/>
    <col min="13840" max="13840" width="10.109375" style="75" customWidth="1"/>
    <col min="13841" max="13841" width="8.88671875" style="75"/>
    <col min="13842" max="13842" width="11.5546875" style="75" customWidth="1"/>
    <col min="13843" max="14068" width="8.88671875" style="75"/>
    <col min="14069" max="14069" width="14.109375" style="75" bestFit="1" customWidth="1"/>
    <col min="14070" max="14080" width="8.88671875" style="75"/>
    <col min="14081" max="14081" width="8.5546875" style="75" customWidth="1"/>
    <col min="14082" max="14082" width="12.33203125" style="75" customWidth="1"/>
    <col min="14083" max="14083" width="10.44140625" style="75" customWidth="1"/>
    <col min="14084" max="14084" width="8.5546875" style="75" customWidth="1"/>
    <col min="14085" max="14087" width="6.5546875" style="75" customWidth="1"/>
    <col min="14088" max="14088" width="14" style="75" customWidth="1"/>
    <col min="14089" max="14089" width="6.5546875" style="75" customWidth="1"/>
    <col min="14090" max="14090" width="14.109375" style="75" customWidth="1"/>
    <col min="14091" max="14091" width="6.5546875" style="75" customWidth="1"/>
    <col min="14092" max="14092" width="11.44140625" style="75" customWidth="1"/>
    <col min="14093" max="14093" width="6.5546875" style="75" customWidth="1"/>
    <col min="14094" max="14094" width="11" style="75" customWidth="1"/>
    <col min="14095" max="14095" width="8.88671875" style="75"/>
    <col min="14096" max="14096" width="10.109375" style="75" customWidth="1"/>
    <col min="14097" max="14097" width="8.88671875" style="75"/>
    <col min="14098" max="14098" width="11.5546875" style="75" customWidth="1"/>
    <col min="14099" max="14324" width="8.88671875" style="75"/>
    <col min="14325" max="14325" width="14.109375" style="75" bestFit="1" customWidth="1"/>
    <col min="14326" max="14336" width="8.88671875" style="75"/>
    <col min="14337" max="14337" width="8.5546875" style="75" customWidth="1"/>
    <col min="14338" max="14338" width="12.33203125" style="75" customWidth="1"/>
    <col min="14339" max="14339" width="10.44140625" style="75" customWidth="1"/>
    <col min="14340" max="14340" width="8.5546875" style="75" customWidth="1"/>
    <col min="14341" max="14343" width="6.5546875" style="75" customWidth="1"/>
    <col min="14344" max="14344" width="14" style="75" customWidth="1"/>
    <col min="14345" max="14345" width="6.5546875" style="75" customWidth="1"/>
    <col min="14346" max="14346" width="14.109375" style="75" customWidth="1"/>
    <col min="14347" max="14347" width="6.5546875" style="75" customWidth="1"/>
    <col min="14348" max="14348" width="11.44140625" style="75" customWidth="1"/>
    <col min="14349" max="14349" width="6.5546875" style="75" customWidth="1"/>
    <col min="14350" max="14350" width="11" style="75" customWidth="1"/>
    <col min="14351" max="14351" width="8.88671875" style="75"/>
    <col min="14352" max="14352" width="10.109375" style="75" customWidth="1"/>
    <col min="14353" max="14353" width="8.88671875" style="75"/>
    <col min="14354" max="14354" width="11.5546875" style="75" customWidth="1"/>
    <col min="14355" max="14580" width="8.88671875" style="75"/>
    <col min="14581" max="14581" width="14.109375" style="75" bestFit="1" customWidth="1"/>
    <col min="14582" max="14592" width="8.88671875" style="75"/>
    <col min="14593" max="14593" width="8.5546875" style="75" customWidth="1"/>
    <col min="14594" max="14594" width="12.33203125" style="75" customWidth="1"/>
    <col min="14595" max="14595" width="10.44140625" style="75" customWidth="1"/>
    <col min="14596" max="14596" width="8.5546875" style="75" customWidth="1"/>
    <col min="14597" max="14599" width="6.5546875" style="75" customWidth="1"/>
    <col min="14600" max="14600" width="14" style="75" customWidth="1"/>
    <col min="14601" max="14601" width="6.5546875" style="75" customWidth="1"/>
    <col min="14602" max="14602" width="14.109375" style="75" customWidth="1"/>
    <col min="14603" max="14603" width="6.5546875" style="75" customWidth="1"/>
    <col min="14604" max="14604" width="11.44140625" style="75" customWidth="1"/>
    <col min="14605" max="14605" width="6.5546875" style="75" customWidth="1"/>
    <col min="14606" max="14606" width="11" style="75" customWidth="1"/>
    <col min="14607" max="14607" width="8.88671875" style="75"/>
    <col min="14608" max="14608" width="10.109375" style="75" customWidth="1"/>
    <col min="14609" max="14609" width="8.88671875" style="75"/>
    <col min="14610" max="14610" width="11.5546875" style="75" customWidth="1"/>
    <col min="14611" max="14836" width="8.88671875" style="75"/>
    <col min="14837" max="14837" width="14.109375" style="75" bestFit="1" customWidth="1"/>
    <col min="14838" max="14848" width="8.88671875" style="75"/>
    <col min="14849" max="14849" width="8.5546875" style="75" customWidth="1"/>
    <col min="14850" max="14850" width="12.33203125" style="75" customWidth="1"/>
    <col min="14851" max="14851" width="10.44140625" style="75" customWidth="1"/>
    <col min="14852" max="14852" width="8.5546875" style="75" customWidth="1"/>
    <col min="14853" max="14855" width="6.5546875" style="75" customWidth="1"/>
    <col min="14856" max="14856" width="14" style="75" customWidth="1"/>
    <col min="14857" max="14857" width="6.5546875" style="75" customWidth="1"/>
    <col min="14858" max="14858" width="14.109375" style="75" customWidth="1"/>
    <col min="14859" max="14859" width="6.5546875" style="75" customWidth="1"/>
    <col min="14860" max="14860" width="11.44140625" style="75" customWidth="1"/>
    <col min="14861" max="14861" width="6.5546875" style="75" customWidth="1"/>
    <col min="14862" max="14862" width="11" style="75" customWidth="1"/>
    <col min="14863" max="14863" width="8.88671875" style="75"/>
    <col min="14864" max="14864" width="10.109375" style="75" customWidth="1"/>
    <col min="14865" max="14865" width="8.88671875" style="75"/>
    <col min="14866" max="14866" width="11.5546875" style="75" customWidth="1"/>
    <col min="14867" max="15092" width="8.88671875" style="75"/>
    <col min="15093" max="15093" width="14.109375" style="75" bestFit="1" customWidth="1"/>
    <col min="15094" max="15104" width="8.88671875" style="75"/>
    <col min="15105" max="15105" width="8.5546875" style="75" customWidth="1"/>
    <col min="15106" max="15106" width="12.33203125" style="75" customWidth="1"/>
    <col min="15107" max="15107" width="10.44140625" style="75" customWidth="1"/>
    <col min="15108" max="15108" width="8.5546875" style="75" customWidth="1"/>
    <col min="15109" max="15111" width="6.5546875" style="75" customWidth="1"/>
    <col min="15112" max="15112" width="14" style="75" customWidth="1"/>
    <col min="15113" max="15113" width="6.5546875" style="75" customWidth="1"/>
    <col min="15114" max="15114" width="14.109375" style="75" customWidth="1"/>
    <col min="15115" max="15115" width="6.5546875" style="75" customWidth="1"/>
    <col min="15116" max="15116" width="11.44140625" style="75" customWidth="1"/>
    <col min="15117" max="15117" width="6.5546875" style="75" customWidth="1"/>
    <col min="15118" max="15118" width="11" style="75" customWidth="1"/>
    <col min="15119" max="15119" width="8.88671875" style="75"/>
    <col min="15120" max="15120" width="10.109375" style="75" customWidth="1"/>
    <col min="15121" max="15121" width="8.88671875" style="75"/>
    <col min="15122" max="15122" width="11.5546875" style="75" customWidth="1"/>
    <col min="15123" max="15348" width="8.88671875" style="75"/>
    <col min="15349" max="15349" width="14.109375" style="75" bestFit="1" customWidth="1"/>
    <col min="15350" max="15360" width="8.88671875" style="75"/>
    <col min="15361" max="15361" width="8.5546875" style="75" customWidth="1"/>
    <col min="15362" max="15362" width="12.33203125" style="75" customWidth="1"/>
    <col min="15363" max="15363" width="10.44140625" style="75" customWidth="1"/>
    <col min="15364" max="15364" width="8.5546875" style="75" customWidth="1"/>
    <col min="15365" max="15367" width="6.5546875" style="75" customWidth="1"/>
    <col min="15368" max="15368" width="14" style="75" customWidth="1"/>
    <col min="15369" max="15369" width="6.5546875" style="75" customWidth="1"/>
    <col min="15370" max="15370" width="14.109375" style="75" customWidth="1"/>
    <col min="15371" max="15371" width="6.5546875" style="75" customWidth="1"/>
    <col min="15372" max="15372" width="11.44140625" style="75" customWidth="1"/>
    <col min="15373" max="15373" width="6.5546875" style="75" customWidth="1"/>
    <col min="15374" max="15374" width="11" style="75" customWidth="1"/>
    <col min="15375" max="15375" width="8.88671875" style="75"/>
    <col min="15376" max="15376" width="10.109375" style="75" customWidth="1"/>
    <col min="15377" max="15377" width="8.88671875" style="75"/>
    <col min="15378" max="15378" width="11.5546875" style="75" customWidth="1"/>
    <col min="15379" max="15604" width="8.88671875" style="75"/>
    <col min="15605" max="15605" width="14.109375" style="75" bestFit="1" customWidth="1"/>
    <col min="15606" max="15616" width="8.88671875" style="75"/>
    <col min="15617" max="15617" width="8.5546875" style="75" customWidth="1"/>
    <col min="15618" max="15618" width="12.33203125" style="75" customWidth="1"/>
    <col min="15619" max="15619" width="10.44140625" style="75" customWidth="1"/>
    <col min="15620" max="15620" width="8.5546875" style="75" customWidth="1"/>
    <col min="15621" max="15623" width="6.5546875" style="75" customWidth="1"/>
    <col min="15624" max="15624" width="14" style="75" customWidth="1"/>
    <col min="15625" max="15625" width="6.5546875" style="75" customWidth="1"/>
    <col min="15626" max="15626" width="14.109375" style="75" customWidth="1"/>
    <col min="15627" max="15627" width="6.5546875" style="75" customWidth="1"/>
    <col min="15628" max="15628" width="11.44140625" style="75" customWidth="1"/>
    <col min="15629" max="15629" width="6.5546875" style="75" customWidth="1"/>
    <col min="15630" max="15630" width="11" style="75" customWidth="1"/>
    <col min="15631" max="15631" width="8.88671875" style="75"/>
    <col min="15632" max="15632" width="10.109375" style="75" customWidth="1"/>
    <col min="15633" max="15633" width="8.88671875" style="75"/>
    <col min="15634" max="15634" width="11.5546875" style="75" customWidth="1"/>
    <col min="15635" max="15860" width="8.88671875" style="75"/>
    <col min="15861" max="15861" width="14.109375" style="75" bestFit="1" customWidth="1"/>
    <col min="15862" max="15872" width="8.88671875" style="75"/>
    <col min="15873" max="15873" width="8.5546875" style="75" customWidth="1"/>
    <col min="15874" max="15874" width="12.33203125" style="75" customWidth="1"/>
    <col min="15875" max="15875" width="10.44140625" style="75" customWidth="1"/>
    <col min="15876" max="15876" width="8.5546875" style="75" customWidth="1"/>
    <col min="15877" max="15879" width="6.5546875" style="75" customWidth="1"/>
    <col min="15880" max="15880" width="14" style="75" customWidth="1"/>
    <col min="15881" max="15881" width="6.5546875" style="75" customWidth="1"/>
    <col min="15882" max="15882" width="14.109375" style="75" customWidth="1"/>
    <col min="15883" max="15883" width="6.5546875" style="75" customWidth="1"/>
    <col min="15884" max="15884" width="11.44140625" style="75" customWidth="1"/>
    <col min="15885" max="15885" width="6.5546875" style="75" customWidth="1"/>
    <col min="15886" max="15886" width="11" style="75" customWidth="1"/>
    <col min="15887" max="15887" width="8.88671875" style="75"/>
    <col min="15888" max="15888" width="10.109375" style="75" customWidth="1"/>
    <col min="15889" max="15889" width="8.88671875" style="75"/>
    <col min="15890" max="15890" width="11.5546875" style="75" customWidth="1"/>
    <col min="15891" max="16116" width="8.88671875" style="75"/>
    <col min="16117" max="16117" width="14.109375" style="75" bestFit="1" customWidth="1"/>
    <col min="16118" max="16128" width="8.88671875" style="75"/>
    <col min="16129" max="16129" width="8.5546875" style="75" customWidth="1"/>
    <col min="16130" max="16130" width="12.33203125" style="75" customWidth="1"/>
    <col min="16131" max="16131" width="10.44140625" style="75" customWidth="1"/>
    <col min="16132" max="16132" width="8.5546875" style="75" customWidth="1"/>
    <col min="16133" max="16135" width="6.5546875" style="75" customWidth="1"/>
    <col min="16136" max="16136" width="14" style="75" customWidth="1"/>
    <col min="16137" max="16137" width="6.5546875" style="75" customWidth="1"/>
    <col min="16138" max="16138" width="14.109375" style="75" customWidth="1"/>
    <col min="16139" max="16139" width="6.5546875" style="75" customWidth="1"/>
    <col min="16140" max="16140" width="11.44140625" style="75" customWidth="1"/>
    <col min="16141" max="16141" width="6.5546875" style="75" customWidth="1"/>
    <col min="16142" max="16142" width="11" style="75" customWidth="1"/>
    <col min="16143" max="16143" width="8.88671875" style="75"/>
    <col min="16144" max="16144" width="10.109375" style="75" customWidth="1"/>
    <col min="16145" max="16145" width="8.88671875" style="75"/>
    <col min="16146" max="16146" width="11.5546875" style="75" customWidth="1"/>
    <col min="16147" max="16372" width="8.88671875" style="75"/>
    <col min="16373" max="16373" width="14.109375" style="75" bestFit="1" customWidth="1"/>
    <col min="16374" max="16384" width="8.88671875" style="75"/>
  </cols>
  <sheetData>
    <row r="1" spans="1:23" ht="18" customHeight="1" thickBot="1" x14ac:dyDescent="0.3">
      <c r="A1" s="492" t="s">
        <v>431</v>
      </c>
      <c r="B1" s="492"/>
      <c r="C1" s="492"/>
      <c r="D1" s="492"/>
      <c r="E1" s="492"/>
      <c r="F1" s="492"/>
      <c r="G1" s="492"/>
      <c r="H1" s="492"/>
      <c r="I1" s="492"/>
      <c r="J1" s="492"/>
      <c r="K1" s="492"/>
      <c r="L1" s="492"/>
      <c r="M1" s="492"/>
      <c r="N1" s="492"/>
    </row>
    <row r="2" spans="1:23" ht="26.25" customHeight="1" x14ac:dyDescent="0.25">
      <c r="A2" s="76"/>
      <c r="B2" s="76"/>
      <c r="C2" s="76"/>
      <c r="D2" s="76"/>
      <c r="E2" s="76"/>
      <c r="F2" s="76"/>
      <c r="G2" s="76"/>
      <c r="H2" s="76"/>
      <c r="I2" s="76"/>
      <c r="J2" s="76"/>
      <c r="K2" s="76"/>
      <c r="L2" s="76"/>
      <c r="M2" s="76"/>
      <c r="N2" s="76"/>
      <c r="O2" s="77"/>
      <c r="P2" s="77"/>
      <c r="Q2" s="77"/>
      <c r="R2" s="77"/>
      <c r="S2" s="77"/>
      <c r="T2" s="77"/>
      <c r="U2" s="77"/>
      <c r="V2" s="77"/>
      <c r="W2" s="77"/>
    </row>
    <row r="3" spans="1:23" s="77" customFormat="1" ht="37.5" customHeight="1" x14ac:dyDescent="0.25">
      <c r="A3" s="493" t="s">
        <v>101</v>
      </c>
      <c r="B3" s="494"/>
      <c r="C3" s="494"/>
      <c r="D3" s="495"/>
      <c r="E3" s="496"/>
      <c r="F3" s="497"/>
      <c r="G3" s="497"/>
      <c r="H3" s="498"/>
      <c r="I3" s="499" t="s">
        <v>102</v>
      </c>
      <c r="J3" s="499"/>
      <c r="K3" s="499"/>
      <c r="L3" s="499"/>
      <c r="M3" s="499"/>
      <c r="N3" s="499"/>
    </row>
    <row r="4" spans="1:23" s="77" customFormat="1" ht="12.75" customHeight="1" x14ac:dyDescent="0.25">
      <c r="A4" s="500" t="s">
        <v>103</v>
      </c>
      <c r="B4" s="501"/>
      <c r="C4" s="501"/>
      <c r="D4" s="502"/>
      <c r="E4" s="506"/>
      <c r="F4" s="507"/>
      <c r="G4" s="507"/>
      <c r="H4" s="507"/>
      <c r="I4" s="508" t="s">
        <v>104</v>
      </c>
      <c r="J4" s="509"/>
      <c r="K4" s="509"/>
      <c r="L4" s="731"/>
      <c r="M4" s="731"/>
      <c r="N4" s="732"/>
    </row>
    <row r="5" spans="1:23" s="77" customFormat="1" ht="21.75" customHeight="1" x14ac:dyDescent="0.25">
      <c r="A5" s="503"/>
      <c r="B5" s="504"/>
      <c r="C5" s="504"/>
      <c r="D5" s="505"/>
      <c r="E5" s="507"/>
      <c r="F5" s="507"/>
      <c r="G5" s="507"/>
      <c r="H5" s="507"/>
      <c r="I5" s="733"/>
      <c r="J5" s="734"/>
      <c r="K5" s="734"/>
      <c r="L5" s="734"/>
      <c r="M5" s="734"/>
      <c r="N5" s="735"/>
    </row>
    <row r="6" spans="1:23" s="77" customFormat="1" ht="21.75" customHeight="1" x14ac:dyDescent="0.25">
      <c r="A6" s="528" t="s">
        <v>105</v>
      </c>
      <c r="B6" s="529"/>
      <c r="C6" s="529"/>
      <c r="D6" s="530"/>
      <c r="E6" s="534"/>
      <c r="F6" s="534"/>
      <c r="G6" s="534"/>
      <c r="H6" s="535"/>
      <c r="I6" s="739" t="s">
        <v>107</v>
      </c>
      <c r="J6" s="739"/>
      <c r="K6" s="739"/>
      <c r="L6" s="739"/>
      <c r="M6" s="739"/>
      <c r="N6" s="739"/>
    </row>
    <row r="7" spans="1:23" s="77" customFormat="1" ht="27" customHeight="1" x14ac:dyDescent="0.25">
      <c r="A7" s="531"/>
      <c r="B7" s="532"/>
      <c r="C7" s="532"/>
      <c r="D7" s="533"/>
      <c r="E7" s="536"/>
      <c r="F7" s="536"/>
      <c r="G7" s="536"/>
      <c r="H7" s="537"/>
      <c r="I7" s="740">
        <v>2025</v>
      </c>
      <c r="J7" s="741"/>
      <c r="K7" s="739">
        <v>2026</v>
      </c>
      <c r="L7" s="739"/>
      <c r="M7" s="739">
        <v>2027</v>
      </c>
      <c r="N7" s="739"/>
    </row>
    <row r="8" spans="1:23" s="77" customFormat="1" ht="31.5" customHeight="1" x14ac:dyDescent="0.25">
      <c r="A8" s="515" t="s">
        <v>108</v>
      </c>
      <c r="B8" s="516"/>
      <c r="C8" s="516"/>
      <c r="D8" s="517"/>
      <c r="E8" s="518"/>
      <c r="F8" s="518"/>
      <c r="G8" s="518"/>
      <c r="H8" s="519"/>
      <c r="I8" s="736"/>
      <c r="J8" s="737"/>
      <c r="K8" s="738"/>
      <c r="L8" s="738"/>
      <c r="M8" s="738"/>
      <c r="N8" s="738"/>
    </row>
    <row r="9" spans="1:23" ht="38.25" customHeight="1" x14ac:dyDescent="0.25">
      <c r="A9" s="523" t="s">
        <v>109</v>
      </c>
      <c r="B9" s="524"/>
      <c r="C9" s="525" t="s">
        <v>350</v>
      </c>
      <c r="D9" s="526"/>
      <c r="E9" s="526"/>
      <c r="F9" s="526"/>
      <c r="G9" s="526"/>
      <c r="H9" s="526"/>
      <c r="I9" s="526"/>
      <c r="J9" s="526"/>
      <c r="K9" s="526"/>
      <c r="L9" s="526"/>
      <c r="M9" s="526"/>
      <c r="N9" s="527"/>
    </row>
    <row r="10" spans="1:23" ht="38.25" hidden="1" customHeight="1" x14ac:dyDescent="0.25">
      <c r="A10" s="523"/>
      <c r="B10" s="524"/>
      <c r="C10" s="525"/>
      <c r="D10" s="544"/>
      <c r="E10" s="544"/>
      <c r="F10" s="544"/>
      <c r="G10" s="544"/>
      <c r="H10" s="544"/>
      <c r="I10" s="544"/>
      <c r="J10" s="544"/>
      <c r="K10" s="544"/>
      <c r="L10" s="544"/>
      <c r="M10" s="544"/>
      <c r="N10" s="545"/>
    </row>
    <row r="11" spans="1:23" ht="19.5" customHeight="1" x14ac:dyDescent="0.25">
      <c r="A11" s="546" t="s">
        <v>111</v>
      </c>
      <c r="B11" s="547"/>
      <c r="C11" s="552" t="s">
        <v>351</v>
      </c>
      <c r="D11" s="553"/>
      <c r="E11" s="553"/>
      <c r="F11" s="553"/>
      <c r="G11" s="553"/>
      <c r="H11" s="553"/>
      <c r="I11" s="553"/>
      <c r="J11" s="553"/>
      <c r="K11" s="553"/>
      <c r="L11" s="553"/>
      <c r="M11" s="553"/>
      <c r="N11" s="554"/>
    </row>
    <row r="12" spans="1:23" ht="19.5" customHeight="1" x14ac:dyDescent="0.25">
      <c r="A12" s="548"/>
      <c r="B12" s="549"/>
      <c r="C12" s="555"/>
      <c r="D12" s="556"/>
      <c r="E12" s="556"/>
      <c r="F12" s="556"/>
      <c r="G12" s="556"/>
      <c r="H12" s="556"/>
      <c r="I12" s="556"/>
      <c r="J12" s="556"/>
      <c r="K12" s="556"/>
      <c r="L12" s="556"/>
      <c r="M12" s="556"/>
      <c r="N12" s="557"/>
    </row>
    <row r="13" spans="1:23" ht="22.5" customHeight="1" x14ac:dyDescent="0.25">
      <c r="A13" s="548"/>
      <c r="B13" s="549"/>
      <c r="C13" s="555"/>
      <c r="D13" s="556"/>
      <c r="E13" s="556"/>
      <c r="F13" s="556"/>
      <c r="G13" s="556"/>
      <c r="H13" s="556"/>
      <c r="I13" s="556"/>
      <c r="J13" s="556"/>
      <c r="K13" s="556"/>
      <c r="L13" s="556"/>
      <c r="M13" s="556"/>
      <c r="N13" s="557"/>
    </row>
    <row r="14" spans="1:23" ht="81.75" customHeight="1" x14ac:dyDescent="0.25">
      <c r="A14" s="548"/>
      <c r="B14" s="549"/>
      <c r="C14" s="555"/>
      <c r="D14" s="556"/>
      <c r="E14" s="556"/>
      <c r="F14" s="556"/>
      <c r="G14" s="556"/>
      <c r="H14" s="556"/>
      <c r="I14" s="556"/>
      <c r="J14" s="556"/>
      <c r="K14" s="556"/>
      <c r="L14" s="556"/>
      <c r="M14" s="556"/>
      <c r="N14" s="557"/>
    </row>
    <row r="15" spans="1:23" ht="18.75" hidden="1" customHeight="1" x14ac:dyDescent="0.25">
      <c r="A15" s="548"/>
      <c r="B15" s="549"/>
      <c r="C15" s="555"/>
      <c r="D15" s="556"/>
      <c r="E15" s="556"/>
      <c r="F15" s="556"/>
      <c r="G15" s="556"/>
      <c r="H15" s="556"/>
      <c r="I15" s="556"/>
      <c r="J15" s="556"/>
      <c r="K15" s="556"/>
      <c r="L15" s="556"/>
      <c r="M15" s="556"/>
      <c r="N15" s="557"/>
    </row>
    <row r="16" spans="1:23" ht="16.5" hidden="1" customHeight="1" x14ac:dyDescent="0.25">
      <c r="A16" s="548"/>
      <c r="B16" s="549"/>
      <c r="C16" s="555"/>
      <c r="D16" s="556"/>
      <c r="E16" s="556"/>
      <c r="F16" s="556"/>
      <c r="G16" s="556"/>
      <c r="H16" s="556"/>
      <c r="I16" s="556"/>
      <c r="J16" s="556"/>
      <c r="K16" s="556"/>
      <c r="L16" s="556"/>
      <c r="M16" s="556"/>
      <c r="N16" s="557"/>
    </row>
    <row r="17" spans="1:29" ht="23.25" hidden="1" customHeight="1" x14ac:dyDescent="0.25">
      <c r="A17" s="548"/>
      <c r="B17" s="549"/>
      <c r="C17" s="555"/>
      <c r="D17" s="556"/>
      <c r="E17" s="556"/>
      <c r="F17" s="556"/>
      <c r="G17" s="556"/>
      <c r="H17" s="556"/>
      <c r="I17" s="556"/>
      <c r="J17" s="556"/>
      <c r="K17" s="556"/>
      <c r="L17" s="556"/>
      <c r="M17" s="556"/>
      <c r="N17" s="557"/>
    </row>
    <row r="18" spans="1:29" ht="20.25" hidden="1" customHeight="1" x14ac:dyDescent="0.25">
      <c r="A18" s="548"/>
      <c r="B18" s="549"/>
      <c r="C18" s="555"/>
      <c r="D18" s="556"/>
      <c r="E18" s="556"/>
      <c r="F18" s="556"/>
      <c r="G18" s="556"/>
      <c r="H18" s="556"/>
      <c r="I18" s="556"/>
      <c r="J18" s="556"/>
      <c r="K18" s="556"/>
      <c r="L18" s="556"/>
      <c r="M18" s="556"/>
      <c r="N18" s="557"/>
    </row>
    <row r="19" spans="1:29" ht="13.5" hidden="1" customHeight="1" x14ac:dyDescent="0.25">
      <c r="A19" s="548"/>
      <c r="B19" s="549"/>
      <c r="C19" s="555"/>
      <c r="D19" s="556"/>
      <c r="E19" s="556"/>
      <c r="F19" s="556"/>
      <c r="G19" s="556"/>
      <c r="H19" s="556"/>
      <c r="I19" s="556"/>
      <c r="J19" s="556"/>
      <c r="K19" s="556"/>
      <c r="L19" s="556"/>
      <c r="M19" s="556"/>
      <c r="N19" s="557"/>
    </row>
    <row r="20" spans="1:29" ht="13.5" hidden="1" customHeight="1" x14ac:dyDescent="0.25">
      <c r="A20" s="548"/>
      <c r="B20" s="549"/>
      <c r="C20" s="555"/>
      <c r="D20" s="556"/>
      <c r="E20" s="556"/>
      <c r="F20" s="556"/>
      <c r="G20" s="556"/>
      <c r="H20" s="556"/>
      <c r="I20" s="556"/>
      <c r="J20" s="556"/>
      <c r="K20" s="556"/>
      <c r="L20" s="556"/>
      <c r="M20" s="556"/>
      <c r="N20" s="557"/>
    </row>
    <row r="21" spans="1:29" ht="13.5" hidden="1" customHeight="1" x14ac:dyDescent="0.25">
      <c r="A21" s="548"/>
      <c r="B21" s="549"/>
      <c r="C21" s="555"/>
      <c r="D21" s="556"/>
      <c r="E21" s="556"/>
      <c r="F21" s="556"/>
      <c r="G21" s="556"/>
      <c r="H21" s="556"/>
      <c r="I21" s="556"/>
      <c r="J21" s="556"/>
      <c r="K21" s="556"/>
      <c r="L21" s="556"/>
      <c r="M21" s="556"/>
      <c r="N21" s="557"/>
    </row>
    <row r="22" spans="1:29" ht="13.5" hidden="1" customHeight="1" x14ac:dyDescent="0.25">
      <c r="A22" s="548"/>
      <c r="B22" s="549"/>
      <c r="C22" s="555"/>
      <c r="D22" s="556"/>
      <c r="E22" s="556"/>
      <c r="F22" s="556"/>
      <c r="G22" s="556"/>
      <c r="H22" s="556"/>
      <c r="I22" s="556"/>
      <c r="J22" s="556"/>
      <c r="K22" s="556"/>
      <c r="L22" s="556"/>
      <c r="M22" s="556"/>
      <c r="N22" s="557"/>
    </row>
    <row r="23" spans="1:29" ht="13.5" hidden="1" customHeight="1" x14ac:dyDescent="0.25">
      <c r="A23" s="550"/>
      <c r="B23" s="551"/>
      <c r="C23" s="558"/>
      <c r="D23" s="559"/>
      <c r="E23" s="559"/>
      <c r="F23" s="559"/>
      <c r="G23" s="559"/>
      <c r="H23" s="559"/>
      <c r="I23" s="559"/>
      <c r="J23" s="559"/>
      <c r="K23" s="559"/>
      <c r="L23" s="559"/>
      <c r="M23" s="559"/>
      <c r="N23" s="560"/>
    </row>
    <row r="24" spans="1:29" ht="18.75" customHeight="1" x14ac:dyDescent="0.25">
      <c r="A24" s="561" t="s">
        <v>113</v>
      </c>
      <c r="B24" s="562"/>
      <c r="C24" s="562"/>
      <c r="D24" s="562"/>
      <c r="E24" s="562"/>
      <c r="F24" s="562"/>
      <c r="G24" s="562"/>
      <c r="H24" s="562"/>
      <c r="I24" s="562"/>
      <c r="J24" s="562"/>
      <c r="K24" s="562"/>
      <c r="L24" s="562"/>
      <c r="M24" s="562"/>
      <c r="N24" s="563"/>
      <c r="R24" s="130"/>
      <c r="S24" s="130"/>
      <c r="T24" s="130"/>
      <c r="U24" s="130"/>
      <c r="V24" s="130"/>
      <c r="W24" s="130"/>
      <c r="X24" s="130"/>
      <c r="Y24" s="130"/>
      <c r="Z24" s="130"/>
      <c r="AA24" s="130"/>
      <c r="AB24" s="130"/>
      <c r="AC24" s="130"/>
    </row>
    <row r="25" spans="1:29" ht="27" customHeight="1" x14ac:dyDescent="0.25">
      <c r="A25" s="79">
        <v>1</v>
      </c>
      <c r="B25" s="477" t="s">
        <v>352</v>
      </c>
      <c r="C25" s="478"/>
      <c r="D25" s="478"/>
      <c r="E25" s="478"/>
      <c r="F25" s="478"/>
      <c r="G25" s="479"/>
      <c r="H25" s="79">
        <v>6</v>
      </c>
      <c r="I25" s="477"/>
      <c r="J25" s="478"/>
      <c r="K25" s="478"/>
      <c r="L25" s="478"/>
      <c r="M25" s="478"/>
      <c r="N25" s="479"/>
      <c r="R25" s="130"/>
      <c r="S25" s="130"/>
      <c r="T25" s="130"/>
      <c r="U25" s="130"/>
      <c r="V25" s="130"/>
      <c r="W25" s="130"/>
      <c r="X25" s="130"/>
      <c r="Y25" s="130"/>
      <c r="Z25" s="130"/>
      <c r="AA25" s="130"/>
      <c r="AB25" s="130"/>
      <c r="AC25" s="130"/>
    </row>
    <row r="26" spans="1:29" ht="27" customHeight="1" x14ac:dyDescent="0.25">
      <c r="A26" s="79">
        <v>2</v>
      </c>
      <c r="B26" s="477" t="s">
        <v>353</v>
      </c>
      <c r="C26" s="478"/>
      <c r="D26" s="478"/>
      <c r="E26" s="478"/>
      <c r="F26" s="478"/>
      <c r="G26" s="479"/>
      <c r="H26" s="79">
        <v>7</v>
      </c>
      <c r="I26" s="477"/>
      <c r="J26" s="478"/>
      <c r="K26" s="478"/>
      <c r="L26" s="478"/>
      <c r="M26" s="478"/>
      <c r="N26" s="479"/>
      <c r="R26" s="130"/>
      <c r="S26" s="130"/>
      <c r="T26" s="130"/>
      <c r="U26" s="130"/>
      <c r="V26" s="130"/>
      <c r="W26" s="130"/>
      <c r="X26" s="130"/>
      <c r="Y26" s="130"/>
      <c r="Z26" s="130"/>
      <c r="AA26" s="130"/>
      <c r="AB26" s="130"/>
      <c r="AC26" s="130"/>
    </row>
    <row r="27" spans="1:29" ht="26.25" customHeight="1" x14ac:dyDescent="0.25">
      <c r="A27" s="79">
        <v>3</v>
      </c>
      <c r="B27" s="477" t="s">
        <v>354</v>
      </c>
      <c r="C27" s="478"/>
      <c r="D27" s="478"/>
      <c r="E27" s="478"/>
      <c r="F27" s="478"/>
      <c r="G27" s="479"/>
      <c r="H27" s="79">
        <v>8</v>
      </c>
      <c r="I27" s="477"/>
      <c r="J27" s="478"/>
      <c r="K27" s="478"/>
      <c r="L27" s="478"/>
      <c r="M27" s="478"/>
      <c r="N27" s="479"/>
      <c r="R27" s="130"/>
      <c r="S27" s="130"/>
      <c r="T27" s="130"/>
      <c r="U27" s="130"/>
      <c r="V27" s="130"/>
      <c r="W27" s="130"/>
      <c r="X27" s="130"/>
      <c r="Y27" s="130"/>
      <c r="Z27" s="130"/>
      <c r="AA27" s="130"/>
      <c r="AB27" s="130"/>
      <c r="AC27" s="130"/>
    </row>
    <row r="28" spans="1:29" ht="33.75" customHeight="1" x14ac:dyDescent="0.25">
      <c r="A28" s="79">
        <v>4</v>
      </c>
      <c r="B28" s="477" t="s">
        <v>355</v>
      </c>
      <c r="C28" s="478"/>
      <c r="D28" s="478"/>
      <c r="E28" s="478"/>
      <c r="F28" s="478"/>
      <c r="G28" s="479"/>
      <c r="H28" s="79">
        <v>9</v>
      </c>
      <c r="I28" s="477"/>
      <c r="J28" s="478"/>
      <c r="K28" s="478"/>
      <c r="L28" s="478"/>
      <c r="M28" s="478"/>
      <c r="N28" s="479"/>
    </row>
    <row r="29" spans="1:29" ht="34.5" customHeight="1" x14ac:dyDescent="0.25">
      <c r="A29" s="79">
        <v>5</v>
      </c>
      <c r="B29" s="477" t="s">
        <v>356</v>
      </c>
      <c r="C29" s="478"/>
      <c r="D29" s="478"/>
      <c r="E29" s="478"/>
      <c r="F29" s="478"/>
      <c r="G29" s="479"/>
      <c r="H29" s="79">
        <v>10</v>
      </c>
      <c r="I29" s="572"/>
      <c r="J29" s="572"/>
      <c r="K29" s="572"/>
      <c r="L29" s="572"/>
      <c r="M29" s="572"/>
      <c r="N29" s="572"/>
    </row>
    <row r="30" spans="1:29" x14ac:dyDescent="0.25">
      <c r="A30" s="80" t="s">
        <v>10</v>
      </c>
      <c r="B30" s="81"/>
      <c r="C30" s="81"/>
      <c r="D30" s="81"/>
      <c r="E30" s="81"/>
      <c r="F30" s="81"/>
      <c r="G30" s="81"/>
      <c r="H30" s="81"/>
      <c r="I30" s="81"/>
      <c r="J30" s="81"/>
      <c r="K30" s="81"/>
      <c r="L30" s="81"/>
      <c r="M30" s="81"/>
      <c r="N30" s="82"/>
      <c r="O30" s="81"/>
      <c r="P30" s="81"/>
      <c r="Q30" s="81"/>
      <c r="R30" s="82"/>
    </row>
    <row r="31" spans="1:29" x14ac:dyDescent="0.25">
      <c r="A31" s="573" t="s">
        <v>117</v>
      </c>
      <c r="B31" s="574"/>
      <c r="C31" s="574"/>
      <c r="D31" s="574"/>
      <c r="E31" s="574"/>
      <c r="F31" s="574"/>
      <c r="G31" s="574"/>
      <c r="H31" s="575"/>
      <c r="I31" s="561" t="s">
        <v>118</v>
      </c>
      <c r="J31" s="563"/>
      <c r="K31" s="564" t="s">
        <v>119</v>
      </c>
      <c r="L31" s="564"/>
      <c r="M31" s="564" t="s">
        <v>120</v>
      </c>
      <c r="N31" s="564"/>
      <c r="O31" s="564">
        <v>2026</v>
      </c>
      <c r="P31" s="564"/>
      <c r="Q31" s="564">
        <v>2027</v>
      </c>
      <c r="R31" s="564"/>
    </row>
    <row r="32" spans="1:29" x14ac:dyDescent="0.25">
      <c r="A32" s="565"/>
      <c r="B32" s="566"/>
      <c r="C32" s="566"/>
      <c r="D32" s="566"/>
      <c r="E32" s="566"/>
      <c r="F32" s="566"/>
      <c r="G32" s="566"/>
      <c r="H32" s="567"/>
      <c r="I32" s="568"/>
      <c r="J32" s="568"/>
      <c r="K32" s="568"/>
      <c r="L32" s="568"/>
      <c r="M32" s="568"/>
      <c r="N32" s="568"/>
      <c r="O32" s="568"/>
      <c r="P32" s="568"/>
      <c r="Q32" s="568"/>
      <c r="R32" s="568"/>
    </row>
    <row r="33" spans="1:18" x14ac:dyDescent="0.25">
      <c r="A33" s="565"/>
      <c r="B33" s="566"/>
      <c r="C33" s="566"/>
      <c r="D33" s="566"/>
      <c r="E33" s="566"/>
      <c r="F33" s="566"/>
      <c r="G33" s="566"/>
      <c r="H33" s="567"/>
      <c r="I33" s="568"/>
      <c r="J33" s="568"/>
      <c r="K33" s="568"/>
      <c r="L33" s="568"/>
      <c r="M33" s="568"/>
      <c r="N33" s="568"/>
      <c r="O33" s="568"/>
      <c r="P33" s="568"/>
      <c r="Q33" s="568"/>
      <c r="R33" s="568"/>
    </row>
    <row r="34" spans="1:18" x14ac:dyDescent="0.25">
      <c r="A34" s="565"/>
      <c r="B34" s="566"/>
      <c r="C34" s="566"/>
      <c r="D34" s="566"/>
      <c r="E34" s="566"/>
      <c r="F34" s="566"/>
      <c r="G34" s="566"/>
      <c r="H34" s="567"/>
      <c r="I34" s="568"/>
      <c r="J34" s="568"/>
      <c r="K34" s="568"/>
      <c r="L34" s="568"/>
      <c r="M34" s="568"/>
      <c r="N34" s="568"/>
      <c r="O34" s="568"/>
      <c r="P34" s="568"/>
      <c r="Q34" s="568"/>
      <c r="R34" s="568"/>
    </row>
    <row r="35" spans="1:18" ht="37.5" customHeight="1" x14ac:dyDescent="0.25">
      <c r="A35" s="565"/>
      <c r="B35" s="566"/>
      <c r="C35" s="566"/>
      <c r="D35" s="566"/>
      <c r="E35" s="566"/>
      <c r="F35" s="566"/>
      <c r="G35" s="566"/>
      <c r="H35" s="567"/>
      <c r="I35" s="576"/>
      <c r="J35" s="577"/>
      <c r="K35" s="568"/>
      <c r="L35" s="568"/>
      <c r="M35" s="568"/>
      <c r="N35" s="568"/>
      <c r="O35" s="568"/>
      <c r="P35" s="568"/>
      <c r="Q35" s="568"/>
      <c r="R35" s="568"/>
    </row>
    <row r="36" spans="1:18" ht="27.75" customHeight="1" x14ac:dyDescent="0.25">
      <c r="A36" s="565"/>
      <c r="B36" s="566"/>
      <c r="C36" s="566"/>
      <c r="D36" s="566"/>
      <c r="E36" s="566"/>
      <c r="F36" s="566"/>
      <c r="G36" s="566"/>
      <c r="H36" s="567"/>
      <c r="I36" s="568"/>
      <c r="J36" s="568"/>
      <c r="K36" s="568"/>
      <c r="L36" s="568"/>
      <c r="M36" s="568"/>
      <c r="N36" s="568"/>
      <c r="O36" s="568"/>
      <c r="P36" s="568"/>
      <c r="Q36" s="568"/>
      <c r="R36" s="568"/>
    </row>
    <row r="37" spans="1:18" x14ac:dyDescent="0.25">
      <c r="A37" s="565"/>
      <c r="B37" s="566"/>
      <c r="C37" s="566"/>
      <c r="D37" s="566"/>
      <c r="E37" s="566"/>
      <c r="F37" s="566"/>
      <c r="G37" s="566"/>
      <c r="H37" s="567"/>
      <c r="I37" s="568"/>
      <c r="J37" s="568"/>
      <c r="K37" s="578"/>
      <c r="L37" s="578"/>
      <c r="M37" s="578"/>
      <c r="N37" s="578"/>
      <c r="O37" s="568"/>
      <c r="P37" s="568"/>
      <c r="Q37" s="568"/>
      <c r="R37" s="568"/>
    </row>
    <row r="38" spans="1:18" s="85" customFormat="1" x14ac:dyDescent="0.25">
      <c r="A38" s="565"/>
      <c r="B38" s="566"/>
      <c r="C38" s="566"/>
      <c r="D38" s="566"/>
      <c r="E38" s="566"/>
      <c r="F38" s="566"/>
      <c r="G38" s="566"/>
      <c r="H38" s="567"/>
      <c r="I38" s="568"/>
      <c r="J38" s="568"/>
      <c r="K38" s="578"/>
      <c r="L38" s="578"/>
      <c r="M38" s="578"/>
      <c r="N38" s="578"/>
      <c r="O38" s="568"/>
      <c r="P38" s="568"/>
      <c r="Q38" s="568"/>
      <c r="R38" s="568"/>
    </row>
    <row r="39" spans="1:18" x14ac:dyDescent="0.25">
      <c r="A39" s="573" t="s">
        <v>121</v>
      </c>
      <c r="B39" s="574"/>
      <c r="C39" s="574"/>
      <c r="D39" s="574"/>
      <c r="E39" s="574"/>
      <c r="F39" s="574"/>
      <c r="G39" s="574"/>
      <c r="H39" s="575"/>
      <c r="I39" s="561" t="s">
        <v>118</v>
      </c>
      <c r="J39" s="563"/>
      <c r="K39" s="564" t="s">
        <v>119</v>
      </c>
      <c r="L39" s="564"/>
      <c r="M39" s="564" t="s">
        <v>120</v>
      </c>
      <c r="N39" s="564"/>
      <c r="O39" s="564">
        <v>2026</v>
      </c>
      <c r="P39" s="564"/>
      <c r="Q39" s="564">
        <v>2027</v>
      </c>
      <c r="R39" s="564"/>
    </row>
    <row r="40" spans="1:18" ht="15.75" customHeight="1" x14ac:dyDescent="0.25">
      <c r="A40" s="565"/>
      <c r="B40" s="566"/>
      <c r="C40" s="566"/>
      <c r="D40" s="566"/>
      <c r="E40" s="566"/>
      <c r="F40" s="566"/>
      <c r="G40" s="566"/>
      <c r="H40" s="567"/>
      <c r="I40" s="579"/>
      <c r="J40" s="568"/>
      <c r="K40" s="579"/>
      <c r="L40" s="568"/>
      <c r="M40" s="568"/>
      <c r="N40" s="568"/>
      <c r="O40" s="579"/>
      <c r="P40" s="568"/>
      <c r="Q40" s="579"/>
      <c r="R40" s="568"/>
    </row>
    <row r="41" spans="1:18" ht="20.25" customHeight="1" x14ac:dyDescent="0.25">
      <c r="A41" s="565"/>
      <c r="B41" s="566"/>
      <c r="C41" s="566"/>
      <c r="D41" s="566"/>
      <c r="E41" s="566"/>
      <c r="F41" s="566"/>
      <c r="G41" s="566"/>
      <c r="H41" s="567"/>
      <c r="I41" s="579"/>
      <c r="J41" s="568"/>
      <c r="K41" s="579"/>
      <c r="L41" s="568"/>
      <c r="M41" s="568"/>
      <c r="N41" s="568"/>
      <c r="O41" s="579"/>
      <c r="P41" s="568"/>
      <c r="Q41" s="579"/>
      <c r="R41" s="568"/>
    </row>
    <row r="42" spans="1:18" x14ac:dyDescent="0.25">
      <c r="A42" s="565"/>
      <c r="B42" s="566"/>
      <c r="C42" s="566"/>
      <c r="D42" s="566"/>
      <c r="E42" s="566"/>
      <c r="F42" s="566"/>
      <c r="G42" s="566"/>
      <c r="H42" s="567"/>
      <c r="I42" s="579"/>
      <c r="J42" s="568"/>
      <c r="K42" s="579"/>
      <c r="L42" s="568"/>
      <c r="M42" s="568"/>
      <c r="N42" s="568"/>
      <c r="O42" s="579"/>
      <c r="P42" s="568"/>
      <c r="Q42" s="579"/>
      <c r="R42" s="568"/>
    </row>
    <row r="43" spans="1:18" x14ac:dyDescent="0.25">
      <c r="A43" s="565"/>
      <c r="B43" s="566"/>
      <c r="C43" s="566"/>
      <c r="D43" s="566"/>
      <c r="E43" s="566"/>
      <c r="F43" s="566"/>
      <c r="G43" s="566"/>
      <c r="H43" s="567"/>
      <c r="I43" s="579"/>
      <c r="J43" s="568"/>
      <c r="K43" s="579"/>
      <c r="L43" s="568"/>
      <c r="M43" s="568"/>
      <c r="N43" s="568"/>
      <c r="O43" s="579"/>
      <c r="P43" s="568"/>
      <c r="Q43" s="579"/>
      <c r="R43" s="568"/>
    </row>
    <row r="44" spans="1:18" ht="26.25" customHeight="1" x14ac:dyDescent="0.25">
      <c r="A44" s="565"/>
      <c r="B44" s="566"/>
      <c r="C44" s="566"/>
      <c r="D44" s="566"/>
      <c r="E44" s="566"/>
      <c r="F44" s="566"/>
      <c r="G44" s="566"/>
      <c r="H44" s="567"/>
      <c r="I44" s="579"/>
      <c r="J44" s="568"/>
      <c r="K44" s="579"/>
      <c r="L44" s="568"/>
      <c r="M44" s="568"/>
      <c r="N44" s="568"/>
      <c r="O44" s="579"/>
      <c r="P44" s="568"/>
      <c r="Q44" s="579"/>
      <c r="R44" s="568"/>
    </row>
    <row r="45" spans="1:18" x14ac:dyDescent="0.25">
      <c r="A45" s="565"/>
      <c r="B45" s="566"/>
      <c r="C45" s="566"/>
      <c r="D45" s="566"/>
      <c r="E45" s="566"/>
      <c r="F45" s="566"/>
      <c r="G45" s="566"/>
      <c r="H45" s="567"/>
      <c r="I45" s="579"/>
      <c r="J45" s="568"/>
      <c r="K45" s="579"/>
      <c r="L45" s="568"/>
      <c r="M45" s="568"/>
      <c r="N45" s="568"/>
      <c r="O45" s="579"/>
      <c r="P45" s="568"/>
      <c r="Q45" s="579"/>
      <c r="R45" s="568"/>
    </row>
    <row r="46" spans="1:18" ht="24.75" customHeight="1" x14ac:dyDescent="0.25">
      <c r="A46" s="565"/>
      <c r="B46" s="566"/>
      <c r="C46" s="566"/>
      <c r="D46" s="566"/>
      <c r="E46" s="566"/>
      <c r="F46" s="566"/>
      <c r="G46" s="566"/>
      <c r="H46" s="567"/>
      <c r="I46" s="579"/>
      <c r="J46" s="568"/>
      <c r="K46" s="579"/>
      <c r="L46" s="568"/>
      <c r="M46" s="568"/>
      <c r="N46" s="568"/>
      <c r="O46" s="579"/>
      <c r="P46" s="568"/>
      <c r="Q46" s="579"/>
      <c r="R46" s="568"/>
    </row>
    <row r="47" spans="1:18" ht="21.75" customHeight="1" x14ac:dyDescent="0.25">
      <c r="A47" s="565"/>
      <c r="B47" s="566"/>
      <c r="C47" s="566"/>
      <c r="D47" s="566"/>
      <c r="E47" s="566"/>
      <c r="F47" s="566"/>
      <c r="G47" s="566"/>
      <c r="H47" s="567"/>
      <c r="I47" s="579"/>
      <c r="J47" s="568"/>
      <c r="K47" s="579"/>
      <c r="L47" s="568"/>
      <c r="M47" s="568"/>
      <c r="N47" s="568"/>
      <c r="O47" s="579"/>
      <c r="P47" s="568"/>
      <c r="Q47" s="579"/>
      <c r="R47" s="568"/>
    </row>
    <row r="48" spans="1:18" x14ac:dyDescent="0.25">
      <c r="A48" s="573" t="s">
        <v>122</v>
      </c>
      <c r="B48" s="574"/>
      <c r="C48" s="574"/>
      <c r="D48" s="574"/>
      <c r="E48" s="574"/>
      <c r="F48" s="574"/>
      <c r="G48" s="574"/>
      <c r="H48" s="575"/>
      <c r="I48" s="561" t="s">
        <v>118</v>
      </c>
      <c r="J48" s="563"/>
      <c r="K48" s="564" t="s">
        <v>119</v>
      </c>
      <c r="L48" s="564"/>
      <c r="M48" s="564" t="s">
        <v>120</v>
      </c>
      <c r="N48" s="564"/>
      <c r="O48" s="564">
        <v>2026</v>
      </c>
      <c r="P48" s="564"/>
      <c r="Q48" s="564">
        <v>2027</v>
      </c>
      <c r="R48" s="564"/>
    </row>
    <row r="49" spans="1:18" x14ac:dyDescent="0.25">
      <c r="A49" s="565"/>
      <c r="B49" s="566"/>
      <c r="C49" s="566"/>
      <c r="D49" s="566"/>
      <c r="E49" s="566"/>
      <c r="F49" s="566"/>
      <c r="G49" s="566"/>
      <c r="H49" s="567"/>
      <c r="I49" s="582"/>
      <c r="J49" s="582"/>
      <c r="K49" s="568"/>
      <c r="L49" s="568"/>
      <c r="M49" s="568"/>
      <c r="N49" s="568"/>
      <c r="O49" s="582"/>
      <c r="P49" s="582"/>
      <c r="Q49" s="582"/>
      <c r="R49" s="582"/>
    </row>
    <row r="50" spans="1:18" ht="66" customHeight="1" x14ac:dyDescent="0.25">
      <c r="A50" s="565"/>
      <c r="B50" s="566"/>
      <c r="C50" s="566"/>
      <c r="D50" s="566"/>
      <c r="E50" s="566"/>
      <c r="F50" s="566"/>
      <c r="G50" s="566"/>
      <c r="H50" s="567"/>
      <c r="I50" s="580"/>
      <c r="J50" s="581"/>
      <c r="K50" s="582"/>
      <c r="L50" s="582"/>
      <c r="M50" s="568"/>
      <c r="N50" s="568"/>
      <c r="O50" s="580"/>
      <c r="P50" s="581"/>
      <c r="Q50" s="580"/>
      <c r="R50" s="581"/>
    </row>
    <row r="51" spans="1:18" x14ac:dyDescent="0.25">
      <c r="A51" s="565"/>
      <c r="B51" s="566"/>
      <c r="C51" s="566"/>
      <c r="D51" s="566"/>
      <c r="E51" s="566"/>
      <c r="F51" s="566"/>
      <c r="G51" s="566"/>
      <c r="H51" s="567"/>
      <c r="I51" s="582"/>
      <c r="J51" s="582"/>
      <c r="K51" s="568"/>
      <c r="L51" s="568"/>
      <c r="M51" s="568"/>
      <c r="N51" s="568"/>
      <c r="O51" s="568"/>
      <c r="P51" s="568"/>
      <c r="Q51" s="568"/>
      <c r="R51" s="568"/>
    </row>
    <row r="52" spans="1:18" x14ac:dyDescent="0.25">
      <c r="A52" s="565"/>
      <c r="B52" s="566"/>
      <c r="C52" s="566"/>
      <c r="D52" s="566"/>
      <c r="E52" s="566"/>
      <c r="F52" s="566"/>
      <c r="G52" s="566"/>
      <c r="H52" s="567"/>
      <c r="I52" s="568"/>
      <c r="J52" s="568"/>
      <c r="K52" s="568"/>
      <c r="L52" s="568"/>
      <c r="M52" s="568"/>
      <c r="N52" s="568"/>
      <c r="O52" s="568"/>
      <c r="P52" s="568"/>
      <c r="Q52" s="568"/>
      <c r="R52" s="568"/>
    </row>
    <row r="53" spans="1:18" x14ac:dyDescent="0.25">
      <c r="A53" s="565"/>
      <c r="B53" s="566"/>
      <c r="C53" s="566"/>
      <c r="D53" s="566"/>
      <c r="E53" s="566"/>
      <c r="F53" s="566"/>
      <c r="G53" s="566"/>
      <c r="H53" s="567"/>
      <c r="I53" s="568"/>
      <c r="J53" s="568"/>
      <c r="K53" s="568"/>
      <c r="L53" s="568"/>
      <c r="M53" s="568"/>
      <c r="N53" s="568"/>
      <c r="O53" s="568"/>
      <c r="P53" s="568"/>
      <c r="Q53" s="568"/>
      <c r="R53" s="568"/>
    </row>
    <row r="54" spans="1:18" x14ac:dyDescent="0.25">
      <c r="A54" s="573" t="s">
        <v>123</v>
      </c>
      <c r="B54" s="574"/>
      <c r="C54" s="574"/>
      <c r="D54" s="574"/>
      <c r="E54" s="574"/>
      <c r="F54" s="574"/>
      <c r="G54" s="574"/>
      <c r="H54" s="575"/>
      <c r="I54" s="561" t="s">
        <v>118</v>
      </c>
      <c r="J54" s="563"/>
      <c r="K54" s="564" t="s">
        <v>119</v>
      </c>
      <c r="L54" s="564"/>
      <c r="M54" s="564" t="s">
        <v>120</v>
      </c>
      <c r="N54" s="564"/>
      <c r="O54" s="564">
        <v>2026</v>
      </c>
      <c r="P54" s="564"/>
      <c r="Q54" s="564">
        <v>2027</v>
      </c>
      <c r="R54" s="564"/>
    </row>
    <row r="55" spans="1:18" x14ac:dyDescent="0.25">
      <c r="A55" s="583"/>
      <c r="B55" s="584"/>
      <c r="C55" s="584"/>
      <c r="D55" s="584"/>
      <c r="E55" s="584"/>
      <c r="F55" s="584"/>
      <c r="G55" s="584"/>
      <c r="H55" s="585"/>
      <c r="I55" s="568"/>
      <c r="J55" s="568"/>
      <c r="K55" s="568"/>
      <c r="L55" s="568"/>
      <c r="M55" s="568"/>
      <c r="N55" s="568"/>
      <c r="O55" s="568"/>
      <c r="P55" s="568"/>
      <c r="Q55" s="568"/>
      <c r="R55" s="568"/>
    </row>
    <row r="56" spans="1:18" x14ac:dyDescent="0.25">
      <c r="A56" s="583"/>
      <c r="B56" s="584"/>
      <c r="C56" s="584"/>
      <c r="D56" s="584"/>
      <c r="E56" s="584"/>
      <c r="F56" s="584"/>
      <c r="G56" s="584"/>
      <c r="H56" s="585"/>
      <c r="I56" s="568"/>
      <c r="J56" s="568"/>
      <c r="K56" s="568"/>
      <c r="L56" s="568"/>
      <c r="M56" s="568"/>
      <c r="N56" s="568"/>
      <c r="O56" s="568"/>
      <c r="P56" s="568"/>
      <c r="Q56" s="568"/>
      <c r="R56" s="568"/>
    </row>
    <row r="57" spans="1:18" x14ac:dyDescent="0.25">
      <c r="A57" s="583"/>
      <c r="B57" s="584"/>
      <c r="C57" s="584"/>
      <c r="D57" s="584"/>
      <c r="E57" s="584"/>
      <c r="F57" s="584"/>
      <c r="G57" s="584"/>
      <c r="H57" s="585"/>
      <c r="I57" s="586"/>
      <c r="J57" s="568"/>
      <c r="K57" s="568"/>
      <c r="L57" s="568"/>
      <c r="M57" s="568"/>
      <c r="N57" s="568"/>
      <c r="O57" s="586"/>
      <c r="P57" s="568"/>
      <c r="Q57" s="586"/>
      <c r="R57" s="568"/>
    </row>
    <row r="58" spans="1:18" x14ac:dyDescent="0.25">
      <c r="A58" s="583"/>
      <c r="B58" s="584"/>
      <c r="C58" s="584"/>
      <c r="D58" s="584"/>
      <c r="E58" s="584"/>
      <c r="F58" s="584"/>
      <c r="G58" s="584"/>
      <c r="H58" s="585"/>
      <c r="I58" s="568"/>
      <c r="J58" s="568"/>
      <c r="K58" s="568"/>
      <c r="L58" s="568"/>
      <c r="M58" s="568"/>
      <c r="N58" s="568"/>
      <c r="O58" s="568"/>
      <c r="P58" s="568"/>
      <c r="Q58" s="568"/>
      <c r="R58" s="568"/>
    </row>
    <row r="59" spans="1:18" x14ac:dyDescent="0.25">
      <c r="A59" s="583"/>
      <c r="B59" s="584"/>
      <c r="C59" s="584"/>
      <c r="D59" s="584"/>
      <c r="E59" s="584"/>
      <c r="F59" s="584"/>
      <c r="G59" s="584"/>
      <c r="H59" s="585"/>
      <c r="I59" s="568"/>
      <c r="J59" s="568"/>
      <c r="K59" s="568"/>
      <c r="L59" s="568"/>
      <c r="M59" s="568"/>
      <c r="N59" s="568"/>
      <c r="O59" s="568"/>
      <c r="P59" s="568"/>
      <c r="Q59" s="568"/>
      <c r="R59" s="568"/>
    </row>
    <row r="61" spans="1:18" x14ac:dyDescent="0.25">
      <c r="A61" s="587" t="s">
        <v>15</v>
      </c>
      <c r="B61" s="588"/>
      <c r="C61" s="588"/>
      <c r="D61" s="588"/>
      <c r="E61" s="588"/>
      <c r="F61" s="588"/>
      <c r="G61" s="588"/>
      <c r="H61" s="588"/>
      <c r="I61" s="588"/>
      <c r="J61" s="588"/>
      <c r="K61" s="588"/>
      <c r="L61" s="588"/>
      <c r="M61" s="588"/>
      <c r="N61" s="589"/>
    </row>
    <row r="62" spans="1:18" ht="39.75" customHeight="1" x14ac:dyDescent="0.25">
      <c r="A62" s="564" t="s">
        <v>16</v>
      </c>
      <c r="B62" s="564"/>
      <c r="C62" s="88" t="s">
        <v>17</v>
      </c>
      <c r="D62" s="88" t="s">
        <v>18</v>
      </c>
      <c r="E62" s="88" t="s">
        <v>19</v>
      </c>
      <c r="F62" s="88" t="s">
        <v>20</v>
      </c>
      <c r="G62" s="88" t="s">
        <v>21</v>
      </c>
      <c r="H62" s="88" t="s">
        <v>22</v>
      </c>
      <c r="I62" s="88" t="s">
        <v>23</v>
      </c>
      <c r="J62" s="88" t="s">
        <v>24</v>
      </c>
      <c r="K62" s="88" t="s">
        <v>25</v>
      </c>
      <c r="L62" s="88" t="s">
        <v>26</v>
      </c>
      <c r="M62" s="88" t="s">
        <v>27</v>
      </c>
      <c r="N62" s="88" t="s">
        <v>28</v>
      </c>
    </row>
    <row r="63" spans="1:18" ht="12" customHeight="1" x14ac:dyDescent="0.25">
      <c r="A63" s="590">
        <f>IF(A25&gt;0,A25,"")</f>
        <v>1</v>
      </c>
      <c r="B63" s="591"/>
      <c r="C63" s="155" t="s">
        <v>57</v>
      </c>
      <c r="D63" s="90" t="s">
        <v>57</v>
      </c>
      <c r="E63" s="90" t="s">
        <v>57</v>
      </c>
      <c r="F63" s="90" t="s">
        <v>57</v>
      </c>
      <c r="G63" s="141"/>
      <c r="H63" s="90"/>
      <c r="I63" s="90"/>
      <c r="J63" s="90"/>
      <c r="K63" s="90"/>
      <c r="L63" s="90"/>
      <c r="M63" s="90"/>
      <c r="N63" s="90"/>
    </row>
    <row r="64" spans="1:18" ht="12" customHeight="1" thickBot="1" x14ac:dyDescent="0.3">
      <c r="A64" s="592"/>
      <c r="B64" s="593"/>
      <c r="C64" s="91"/>
      <c r="D64" s="91"/>
      <c r="E64" s="91"/>
      <c r="F64" s="91"/>
      <c r="G64" s="91"/>
      <c r="H64" s="91"/>
      <c r="I64" s="91"/>
      <c r="J64" s="91"/>
      <c r="K64" s="91"/>
      <c r="L64" s="91"/>
      <c r="M64" s="91"/>
      <c r="N64" s="91"/>
    </row>
    <row r="65" spans="1:15" ht="12" customHeight="1" x14ac:dyDescent="0.25">
      <c r="A65" s="590">
        <f>IF(A26&gt;0,A26,"")</f>
        <v>2</v>
      </c>
      <c r="B65" s="591"/>
      <c r="C65" s="90"/>
      <c r="D65" s="93"/>
      <c r="E65" s="93" t="s">
        <v>57</v>
      </c>
      <c r="F65" s="93" t="s">
        <v>57</v>
      </c>
      <c r="G65" s="90" t="s">
        <v>57</v>
      </c>
      <c r="H65" s="90" t="s">
        <v>57</v>
      </c>
      <c r="I65" s="90" t="s">
        <v>57</v>
      </c>
      <c r="J65" s="90" t="s">
        <v>57</v>
      </c>
      <c r="K65" s="90" t="s">
        <v>57</v>
      </c>
      <c r="L65" s="90" t="s">
        <v>57</v>
      </c>
      <c r="M65" s="90" t="s">
        <v>57</v>
      </c>
      <c r="N65" s="90" t="s">
        <v>57</v>
      </c>
    </row>
    <row r="66" spans="1:15" ht="12" customHeight="1" thickBot="1" x14ac:dyDescent="0.3">
      <c r="A66" s="592"/>
      <c r="B66" s="593"/>
      <c r="C66" s="91"/>
      <c r="D66" s="91"/>
      <c r="E66" s="91"/>
      <c r="F66" s="91"/>
      <c r="G66" s="91"/>
      <c r="H66" s="91"/>
      <c r="I66" s="91"/>
      <c r="J66" s="91"/>
      <c r="K66" s="91"/>
      <c r="L66" s="91"/>
      <c r="M66" s="91"/>
      <c r="N66" s="91"/>
    </row>
    <row r="67" spans="1:15" ht="12" customHeight="1" x14ac:dyDescent="0.25">
      <c r="A67" s="590">
        <f>IF(A27&gt;0,A27,"")</f>
        <v>3</v>
      </c>
      <c r="B67" s="591"/>
      <c r="C67" s="90"/>
      <c r="D67" s="142"/>
      <c r="E67" s="90"/>
      <c r="F67" s="90"/>
      <c r="G67" s="90"/>
      <c r="H67" s="93"/>
      <c r="I67" s="93"/>
      <c r="J67" s="93"/>
      <c r="K67" s="93"/>
      <c r="L67" s="93"/>
      <c r="M67" s="93"/>
      <c r="N67" s="93"/>
    </row>
    <row r="68" spans="1:15" ht="12" customHeight="1" thickBot="1" x14ac:dyDescent="0.3">
      <c r="A68" s="592"/>
      <c r="B68" s="593"/>
      <c r="C68" s="91"/>
      <c r="D68" s="91"/>
      <c r="E68" s="91"/>
      <c r="F68" s="91"/>
      <c r="G68" s="91"/>
      <c r="H68" s="91"/>
      <c r="I68" s="91"/>
      <c r="J68" s="91"/>
      <c r="K68" s="91"/>
      <c r="L68" s="91"/>
      <c r="M68" s="91"/>
      <c r="N68" s="91"/>
    </row>
    <row r="69" spans="1:15" ht="12" customHeight="1" x14ac:dyDescent="0.25">
      <c r="A69" s="590">
        <v>4</v>
      </c>
      <c r="B69" s="591"/>
      <c r="C69" s="90"/>
      <c r="D69" s="90"/>
      <c r="E69" s="90"/>
      <c r="F69" s="90"/>
      <c r="G69" s="90"/>
      <c r="H69" s="93"/>
      <c r="I69" s="93"/>
      <c r="J69" s="93"/>
      <c r="K69" s="93"/>
      <c r="L69" s="93"/>
      <c r="M69" s="93"/>
      <c r="N69" s="93"/>
    </row>
    <row r="70" spans="1:15" ht="12" customHeight="1" thickBot="1" x14ac:dyDescent="0.3">
      <c r="A70" s="592"/>
      <c r="B70" s="593"/>
      <c r="C70" s="91"/>
      <c r="D70" s="91"/>
      <c r="E70" s="91"/>
      <c r="F70" s="91"/>
      <c r="G70" s="91"/>
      <c r="H70" s="91"/>
      <c r="I70" s="91"/>
      <c r="J70" s="91"/>
      <c r="K70" s="91"/>
      <c r="L70" s="91"/>
      <c r="M70" s="91"/>
      <c r="N70" s="91"/>
    </row>
    <row r="71" spans="1:15" ht="12" customHeight="1" thickBot="1" x14ac:dyDescent="0.3">
      <c r="A71" s="590">
        <v>5</v>
      </c>
      <c r="B71" s="591"/>
      <c r="C71" s="90"/>
      <c r="D71" s="90"/>
      <c r="E71" s="90"/>
      <c r="F71" s="90"/>
      <c r="G71" s="90"/>
      <c r="H71" s="93"/>
      <c r="I71" s="93"/>
      <c r="J71" s="93"/>
      <c r="K71" s="93"/>
      <c r="L71" s="93"/>
      <c r="M71" s="93"/>
      <c r="N71" s="156"/>
    </row>
    <row r="72" spans="1:15" ht="12" customHeight="1" thickBot="1" x14ac:dyDescent="0.3">
      <c r="A72" s="592"/>
      <c r="B72" s="593"/>
      <c r="C72" s="91"/>
      <c r="D72" s="91"/>
      <c r="E72" s="91"/>
      <c r="F72" s="91"/>
      <c r="G72" s="91"/>
      <c r="H72" s="91"/>
      <c r="I72" s="91"/>
      <c r="J72" s="91"/>
      <c r="K72" s="91"/>
      <c r="L72" s="91"/>
      <c r="M72" s="91"/>
      <c r="N72" s="91"/>
    </row>
    <row r="73" spans="1:15" ht="12" customHeight="1" x14ac:dyDescent="0.25">
      <c r="A73" s="590">
        <v>6</v>
      </c>
      <c r="B73" s="591"/>
      <c r="C73" s="90"/>
      <c r="D73" s="90"/>
      <c r="E73" s="90"/>
      <c r="F73" s="90"/>
      <c r="G73" s="90"/>
      <c r="H73" s="90"/>
      <c r="I73" s="90"/>
      <c r="J73" s="90"/>
      <c r="K73" s="90"/>
      <c r="L73" s="90"/>
      <c r="M73" s="90"/>
      <c r="N73" s="90"/>
    </row>
    <row r="74" spans="1:15" ht="12" customHeight="1" thickBot="1" x14ac:dyDescent="0.3">
      <c r="A74" s="592"/>
      <c r="B74" s="593"/>
      <c r="C74" s="91"/>
      <c r="D74" s="91"/>
      <c r="E74" s="91"/>
      <c r="F74" s="91"/>
      <c r="G74" s="91"/>
      <c r="H74" s="91"/>
      <c r="I74" s="91"/>
      <c r="J74" s="91"/>
      <c r="K74" s="91"/>
      <c r="L74" s="91"/>
      <c r="M74" s="91"/>
      <c r="N74" s="91"/>
    </row>
    <row r="75" spans="1:15" ht="12" customHeight="1" x14ac:dyDescent="0.25">
      <c r="A75" s="590">
        <v>7</v>
      </c>
      <c r="B75" s="591"/>
      <c r="C75" s="90"/>
      <c r="D75" s="90"/>
      <c r="E75" s="90"/>
      <c r="F75" s="90"/>
      <c r="G75" s="90"/>
      <c r="H75" s="90"/>
      <c r="I75" s="90"/>
      <c r="J75" s="90"/>
      <c r="K75" s="90"/>
      <c r="L75" s="90"/>
      <c r="M75" s="90"/>
      <c r="N75" s="90"/>
    </row>
    <row r="76" spans="1:15" ht="12" customHeight="1" thickBot="1" x14ac:dyDescent="0.3">
      <c r="A76" s="592"/>
      <c r="B76" s="593"/>
      <c r="C76" s="91"/>
      <c r="D76" s="91"/>
      <c r="E76" s="91"/>
      <c r="F76" s="91"/>
      <c r="G76" s="91"/>
      <c r="H76" s="91"/>
      <c r="I76" s="91"/>
      <c r="J76" s="91"/>
      <c r="K76" s="91"/>
      <c r="L76" s="91"/>
      <c r="M76" s="91"/>
      <c r="N76" s="91"/>
    </row>
    <row r="77" spans="1:15" ht="12" customHeight="1" x14ac:dyDescent="0.25">
      <c r="A77" s="590">
        <v>8</v>
      </c>
      <c r="B77" s="591"/>
      <c r="C77" s="90"/>
      <c r="D77" s="90"/>
      <c r="E77" s="90"/>
      <c r="F77" s="90"/>
      <c r="G77" s="90"/>
      <c r="H77" s="90"/>
      <c r="I77" s="90"/>
      <c r="J77" s="90"/>
      <c r="K77" s="90"/>
      <c r="L77" s="90"/>
      <c r="M77" s="90"/>
      <c r="N77" s="94"/>
      <c r="O77" s="95"/>
    </row>
    <row r="78" spans="1:15" ht="12" customHeight="1" thickBot="1" x14ac:dyDescent="0.3">
      <c r="A78" s="592"/>
      <c r="B78" s="593"/>
      <c r="C78" s="91"/>
      <c r="D78" s="91"/>
      <c r="E78" s="91"/>
      <c r="F78" s="91"/>
      <c r="G78" s="91"/>
      <c r="H78" s="91"/>
      <c r="I78" s="91"/>
      <c r="J78" s="91"/>
      <c r="K78" s="91"/>
      <c r="L78" s="91"/>
      <c r="M78" s="91"/>
      <c r="N78" s="91"/>
    </row>
    <row r="79" spans="1:15" ht="12" customHeight="1" x14ac:dyDescent="0.25">
      <c r="A79" s="590">
        <v>9</v>
      </c>
      <c r="B79" s="591"/>
      <c r="C79" s="90"/>
      <c r="D79" s="90"/>
      <c r="E79" s="90"/>
      <c r="F79" s="90"/>
      <c r="G79" s="90"/>
      <c r="H79" s="90"/>
      <c r="I79" s="90"/>
      <c r="J79" s="90"/>
      <c r="K79" s="90"/>
      <c r="L79" s="90"/>
      <c r="M79" s="90"/>
      <c r="N79" s="90"/>
    </row>
    <row r="80" spans="1:15" ht="12" customHeight="1" thickBot="1" x14ac:dyDescent="0.3">
      <c r="A80" s="592"/>
      <c r="B80" s="593"/>
      <c r="C80" s="91"/>
      <c r="D80" s="91"/>
      <c r="E80" s="91"/>
      <c r="F80" s="91"/>
      <c r="G80" s="91"/>
      <c r="H80" s="91"/>
      <c r="I80" s="91"/>
      <c r="J80" s="91"/>
      <c r="K80" s="91"/>
      <c r="L80" s="91"/>
      <c r="M80" s="91"/>
      <c r="N80" s="91"/>
    </row>
    <row r="81" spans="1:14" ht="12" customHeight="1" x14ac:dyDescent="0.25">
      <c r="A81" s="590">
        <v>10</v>
      </c>
      <c r="B81" s="591"/>
      <c r="C81" s="90"/>
      <c r="D81" s="90"/>
      <c r="E81" s="90"/>
      <c r="F81" s="90"/>
      <c r="G81" s="90"/>
      <c r="H81" s="90"/>
      <c r="I81" s="90"/>
      <c r="J81" s="90"/>
      <c r="K81" s="90"/>
      <c r="L81" s="90"/>
      <c r="M81" s="90"/>
      <c r="N81" s="90"/>
    </row>
    <row r="82" spans="1:14" ht="12" customHeight="1" thickBot="1" x14ac:dyDescent="0.3">
      <c r="A82" s="592"/>
      <c r="B82" s="593"/>
      <c r="C82" s="91"/>
      <c r="D82" s="91"/>
      <c r="E82" s="91"/>
      <c r="F82" s="91"/>
      <c r="G82" s="91"/>
      <c r="H82" s="91"/>
      <c r="I82" s="91"/>
      <c r="J82" s="91"/>
      <c r="K82" s="91"/>
      <c r="L82" s="91"/>
      <c r="M82" s="91"/>
      <c r="N82" s="91"/>
    </row>
    <row r="83" spans="1:14" x14ac:dyDescent="0.25">
      <c r="A83" s="742" t="s">
        <v>124</v>
      </c>
      <c r="B83" s="743"/>
      <c r="C83" s="743"/>
      <c r="D83" s="743"/>
      <c r="E83" s="744"/>
      <c r="F83" s="473"/>
      <c r="G83" s="475"/>
      <c r="H83" s="745" t="s">
        <v>124</v>
      </c>
      <c r="I83" s="745"/>
      <c r="J83" s="745"/>
      <c r="K83" s="745"/>
      <c r="L83" s="745"/>
      <c r="M83" s="746"/>
      <c r="N83" s="746"/>
    </row>
    <row r="84" spans="1:14" x14ac:dyDescent="0.25">
      <c r="A84" s="747" t="s">
        <v>125</v>
      </c>
      <c r="B84" s="748"/>
      <c r="C84" s="748"/>
      <c r="D84" s="748"/>
      <c r="E84" s="749"/>
      <c r="F84" s="473"/>
      <c r="G84" s="475"/>
      <c r="H84" s="745" t="s">
        <v>125</v>
      </c>
      <c r="I84" s="745"/>
      <c r="J84" s="745"/>
      <c r="K84" s="745"/>
      <c r="L84" s="745"/>
      <c r="M84" s="746"/>
      <c r="N84" s="746"/>
    </row>
    <row r="85" spans="1:14" x14ac:dyDescent="0.25">
      <c r="A85" s="137"/>
      <c r="B85" s="137"/>
      <c r="C85" s="137"/>
      <c r="D85" s="137"/>
      <c r="E85" s="137"/>
      <c r="F85" s="137"/>
      <c r="G85" s="137"/>
      <c r="H85" s="137"/>
      <c r="I85" s="137"/>
      <c r="J85" s="137"/>
      <c r="K85" s="137"/>
      <c r="L85" s="137"/>
      <c r="M85" s="137"/>
      <c r="N85" s="137"/>
    </row>
    <row r="86" spans="1:14" x14ac:dyDescent="0.25">
      <c r="A86" s="759" t="s">
        <v>126</v>
      </c>
      <c r="B86" s="760"/>
      <c r="C86" s="760"/>
      <c r="D86" s="760"/>
      <c r="E86" s="760"/>
      <c r="F86" s="760"/>
      <c r="G86" s="761"/>
      <c r="H86" s="762" t="s">
        <v>126</v>
      </c>
      <c r="I86" s="762"/>
      <c r="J86" s="762"/>
      <c r="K86" s="762"/>
      <c r="L86" s="762"/>
      <c r="M86" s="762"/>
      <c r="N86" s="762"/>
    </row>
    <row r="87" spans="1:14" x14ac:dyDescent="0.25">
      <c r="A87" s="745" t="s">
        <v>127</v>
      </c>
      <c r="B87" s="745"/>
      <c r="C87" s="750"/>
      <c r="D87" s="751"/>
      <c r="E87" s="751"/>
      <c r="F87" s="751"/>
      <c r="G87" s="752"/>
      <c r="H87" s="745" t="s">
        <v>128</v>
      </c>
      <c r="I87" s="745"/>
      <c r="J87" s="750"/>
      <c r="K87" s="751"/>
      <c r="L87" s="751"/>
      <c r="M87" s="751"/>
      <c r="N87" s="752"/>
    </row>
    <row r="88" spans="1:14" x14ac:dyDescent="0.25">
      <c r="A88" s="745"/>
      <c r="B88" s="745"/>
      <c r="C88" s="753"/>
      <c r="D88" s="754"/>
      <c r="E88" s="754"/>
      <c r="F88" s="754"/>
      <c r="G88" s="755"/>
      <c r="H88" s="745"/>
      <c r="I88" s="745"/>
      <c r="J88" s="753"/>
      <c r="K88" s="754"/>
      <c r="L88" s="754"/>
      <c r="M88" s="754"/>
      <c r="N88" s="755"/>
    </row>
    <row r="89" spans="1:14" x14ac:dyDescent="0.25">
      <c r="A89" s="745"/>
      <c r="B89" s="745"/>
      <c r="C89" s="756"/>
      <c r="D89" s="757"/>
      <c r="E89" s="757"/>
      <c r="F89" s="757"/>
      <c r="G89" s="758"/>
      <c r="H89" s="745"/>
      <c r="I89" s="745"/>
      <c r="J89" s="756"/>
      <c r="K89" s="757"/>
      <c r="L89" s="757"/>
      <c r="M89" s="757"/>
      <c r="N89" s="758"/>
    </row>
    <row r="90" spans="1:14" x14ac:dyDescent="0.25">
      <c r="A90" s="745" t="s">
        <v>129</v>
      </c>
      <c r="B90" s="745"/>
      <c r="C90" s="750"/>
      <c r="D90" s="751"/>
      <c r="E90" s="751"/>
      <c r="F90" s="751"/>
      <c r="G90" s="752"/>
      <c r="H90" s="745" t="s">
        <v>129</v>
      </c>
      <c r="I90" s="745"/>
      <c r="J90" s="750"/>
      <c r="K90" s="751"/>
      <c r="L90" s="751"/>
      <c r="M90" s="751"/>
      <c r="N90" s="752"/>
    </row>
    <row r="91" spans="1:14" x14ac:dyDescent="0.25">
      <c r="A91" s="745"/>
      <c r="B91" s="745"/>
      <c r="C91" s="753"/>
      <c r="D91" s="754"/>
      <c r="E91" s="754"/>
      <c r="F91" s="754"/>
      <c r="G91" s="755"/>
      <c r="H91" s="745"/>
      <c r="I91" s="745"/>
      <c r="J91" s="753"/>
      <c r="K91" s="754"/>
      <c r="L91" s="754"/>
      <c r="M91" s="754"/>
      <c r="N91" s="755"/>
    </row>
    <row r="92" spans="1:14" x14ac:dyDescent="0.25">
      <c r="A92" s="745"/>
      <c r="B92" s="745"/>
      <c r="C92" s="756"/>
      <c r="D92" s="757"/>
      <c r="E92" s="757"/>
      <c r="F92" s="757"/>
      <c r="G92" s="758"/>
      <c r="H92" s="745"/>
      <c r="I92" s="745"/>
      <c r="J92" s="756"/>
      <c r="K92" s="757"/>
      <c r="L92" s="757"/>
      <c r="M92" s="757"/>
      <c r="N92" s="758"/>
    </row>
    <row r="93" spans="1:14" x14ac:dyDescent="0.25">
      <c r="A93" s="759" t="s">
        <v>130</v>
      </c>
      <c r="B93" s="760"/>
      <c r="C93" s="760"/>
      <c r="D93" s="760"/>
      <c r="E93" s="760"/>
      <c r="F93" s="760"/>
      <c r="G93" s="761"/>
      <c r="H93" s="762" t="s">
        <v>130</v>
      </c>
      <c r="I93" s="762"/>
      <c r="J93" s="762"/>
      <c r="K93" s="762"/>
      <c r="L93" s="762"/>
      <c r="M93" s="762"/>
      <c r="N93" s="762"/>
    </row>
    <row r="94" spans="1:14" x14ac:dyDescent="0.25">
      <c r="A94" s="745" t="s">
        <v>131</v>
      </c>
      <c r="B94" s="745"/>
      <c r="C94" s="750"/>
      <c r="D94" s="751"/>
      <c r="E94" s="751"/>
      <c r="F94" s="751"/>
      <c r="G94" s="752"/>
      <c r="H94" s="745" t="s">
        <v>132</v>
      </c>
      <c r="I94" s="745"/>
      <c r="J94" s="750"/>
      <c r="K94" s="751"/>
      <c r="L94" s="751"/>
      <c r="M94" s="751"/>
      <c r="N94" s="752"/>
    </row>
    <row r="95" spans="1:14" x14ac:dyDescent="0.25">
      <c r="A95" s="745"/>
      <c r="B95" s="745"/>
      <c r="C95" s="753"/>
      <c r="D95" s="754"/>
      <c r="E95" s="754"/>
      <c r="F95" s="754"/>
      <c r="G95" s="755"/>
      <c r="H95" s="745"/>
      <c r="I95" s="745"/>
      <c r="J95" s="753"/>
      <c r="K95" s="754"/>
      <c r="L95" s="754"/>
      <c r="M95" s="754"/>
      <c r="N95" s="755"/>
    </row>
    <row r="96" spans="1:14" x14ac:dyDescent="0.25">
      <c r="A96" s="745"/>
      <c r="B96" s="745"/>
      <c r="C96" s="756"/>
      <c r="D96" s="757"/>
      <c r="E96" s="757"/>
      <c r="F96" s="757"/>
      <c r="G96" s="758"/>
      <c r="H96" s="745"/>
      <c r="I96" s="745"/>
      <c r="J96" s="756"/>
      <c r="K96" s="757"/>
      <c r="L96" s="757"/>
      <c r="M96" s="757"/>
      <c r="N96" s="758"/>
    </row>
    <row r="97" spans="1:14" x14ac:dyDescent="0.25">
      <c r="A97" s="745" t="s">
        <v>133</v>
      </c>
      <c r="B97" s="745"/>
      <c r="C97" s="750"/>
      <c r="D97" s="751"/>
      <c r="E97" s="751"/>
      <c r="F97" s="751"/>
      <c r="G97" s="752"/>
      <c r="H97" s="745" t="s">
        <v>133</v>
      </c>
      <c r="I97" s="745"/>
      <c r="J97" s="750"/>
      <c r="K97" s="751"/>
      <c r="L97" s="751"/>
      <c r="M97" s="751"/>
      <c r="N97" s="752"/>
    </row>
    <row r="98" spans="1:14" x14ac:dyDescent="0.25">
      <c r="A98" s="745"/>
      <c r="B98" s="745"/>
      <c r="C98" s="753"/>
      <c r="D98" s="754"/>
      <c r="E98" s="754"/>
      <c r="F98" s="754"/>
      <c r="G98" s="755"/>
      <c r="H98" s="745"/>
      <c r="I98" s="745"/>
      <c r="J98" s="753"/>
      <c r="K98" s="754"/>
      <c r="L98" s="754"/>
      <c r="M98" s="754"/>
      <c r="N98" s="755"/>
    </row>
    <row r="99" spans="1:14" x14ac:dyDescent="0.25">
      <c r="A99" s="745"/>
      <c r="B99" s="745"/>
      <c r="C99" s="756"/>
      <c r="D99" s="757"/>
      <c r="E99" s="757"/>
      <c r="F99" s="757"/>
      <c r="G99" s="758"/>
      <c r="H99" s="745"/>
      <c r="I99" s="745"/>
      <c r="J99" s="756"/>
      <c r="K99" s="757"/>
      <c r="L99" s="757"/>
      <c r="M99" s="757"/>
      <c r="N99" s="758"/>
    </row>
    <row r="100" spans="1:14" x14ac:dyDescent="0.25">
      <c r="A100" s="137"/>
      <c r="B100" s="137"/>
      <c r="C100" s="137"/>
      <c r="D100" s="137"/>
      <c r="E100" s="137"/>
      <c r="F100" s="137"/>
      <c r="G100" s="137"/>
      <c r="H100" s="137"/>
      <c r="I100" s="137"/>
      <c r="J100" s="137"/>
      <c r="K100" s="137"/>
      <c r="L100" s="137"/>
      <c r="M100" s="137"/>
      <c r="N100" s="137"/>
    </row>
    <row r="101" spans="1:14" x14ac:dyDescent="0.25">
      <c r="A101" s="759" t="s">
        <v>37</v>
      </c>
      <c r="B101" s="760"/>
      <c r="C101" s="760"/>
      <c r="D101" s="760"/>
      <c r="E101" s="760"/>
      <c r="F101" s="760"/>
      <c r="G101" s="760"/>
      <c r="H101" s="760"/>
      <c r="I101" s="760"/>
      <c r="J101" s="760"/>
      <c r="K101" s="760"/>
      <c r="L101" s="760"/>
      <c r="M101" s="760"/>
      <c r="N101" s="761"/>
    </row>
    <row r="102" spans="1:14" ht="31.5" customHeight="1" x14ac:dyDescent="0.25">
      <c r="A102" s="138" t="s">
        <v>29</v>
      </c>
      <c r="B102" s="763" t="s">
        <v>30</v>
      </c>
      <c r="C102" s="764"/>
      <c r="D102" s="764"/>
      <c r="E102" s="764"/>
      <c r="F102" s="765"/>
      <c r="G102" s="766" t="s">
        <v>134</v>
      </c>
      <c r="H102" s="766"/>
      <c r="I102" s="766" t="s">
        <v>135</v>
      </c>
      <c r="J102" s="766"/>
      <c r="K102" s="766" t="s">
        <v>136</v>
      </c>
      <c r="L102" s="766"/>
      <c r="M102" s="767" t="s">
        <v>137</v>
      </c>
      <c r="N102" s="767"/>
    </row>
    <row r="103" spans="1:14" x14ac:dyDescent="0.25">
      <c r="A103" s="69" t="s">
        <v>237</v>
      </c>
      <c r="B103" s="473" t="s">
        <v>357</v>
      </c>
      <c r="C103" s="474"/>
      <c r="D103" s="474"/>
      <c r="E103" s="474"/>
      <c r="F103" s="475"/>
      <c r="G103" s="768"/>
      <c r="H103" s="769"/>
      <c r="I103" s="770" t="s">
        <v>358</v>
      </c>
      <c r="J103" s="770"/>
      <c r="K103" s="860">
        <v>0.05</v>
      </c>
      <c r="L103" s="770"/>
      <c r="M103" s="771"/>
      <c r="N103" s="771"/>
    </row>
    <row r="104" spans="1:14" x14ac:dyDescent="0.25">
      <c r="A104" s="69" t="s">
        <v>257</v>
      </c>
      <c r="B104" s="473" t="s">
        <v>359</v>
      </c>
      <c r="C104" s="474"/>
      <c r="D104" s="474"/>
      <c r="E104" s="474"/>
      <c r="F104" s="475"/>
      <c r="G104" s="768"/>
      <c r="H104" s="769"/>
      <c r="I104" s="770"/>
      <c r="J104" s="770"/>
      <c r="K104" s="860">
        <v>0.6</v>
      </c>
      <c r="L104" s="770"/>
      <c r="M104" s="771"/>
      <c r="N104" s="771"/>
    </row>
    <row r="105" spans="1:14" x14ac:dyDescent="0.25">
      <c r="A105" s="69" t="s">
        <v>360</v>
      </c>
      <c r="B105" s="473" t="s">
        <v>361</v>
      </c>
      <c r="C105" s="474"/>
      <c r="D105" s="474"/>
      <c r="E105" s="474"/>
      <c r="F105" s="475"/>
      <c r="G105" s="768"/>
      <c r="H105" s="769"/>
      <c r="I105" s="770"/>
      <c r="J105" s="770"/>
      <c r="K105" s="860">
        <v>0.2</v>
      </c>
      <c r="L105" s="770"/>
      <c r="M105" s="771"/>
      <c r="N105" s="771"/>
    </row>
    <row r="106" spans="1:14" x14ac:dyDescent="0.25">
      <c r="A106" s="69" t="s">
        <v>237</v>
      </c>
      <c r="B106" s="473" t="s">
        <v>362</v>
      </c>
      <c r="C106" s="474"/>
      <c r="D106" s="474"/>
      <c r="E106" s="474"/>
      <c r="F106" s="475"/>
      <c r="G106" s="768"/>
      <c r="H106" s="769"/>
      <c r="I106" s="770"/>
      <c r="J106" s="770"/>
      <c r="K106" s="860">
        <v>0.05</v>
      </c>
      <c r="L106" s="770"/>
      <c r="M106" s="771"/>
      <c r="N106" s="771"/>
    </row>
    <row r="107" spans="1:14" x14ac:dyDescent="0.25">
      <c r="A107" s="69" t="s">
        <v>363</v>
      </c>
      <c r="B107" s="473" t="s">
        <v>364</v>
      </c>
      <c r="C107" s="474"/>
      <c r="D107" s="474"/>
      <c r="E107" s="474"/>
      <c r="F107" s="475"/>
      <c r="G107" s="768"/>
      <c r="H107" s="769"/>
      <c r="I107" s="770"/>
      <c r="J107" s="770"/>
      <c r="K107" s="860">
        <v>0.1</v>
      </c>
      <c r="L107" s="770"/>
      <c r="M107" s="771"/>
      <c r="N107" s="771"/>
    </row>
    <row r="108" spans="1:14" x14ac:dyDescent="0.25">
      <c r="A108" s="69"/>
      <c r="B108" s="473"/>
      <c r="C108" s="474"/>
      <c r="D108" s="474"/>
      <c r="E108" s="474"/>
      <c r="F108" s="475"/>
      <c r="G108" s="768"/>
      <c r="H108" s="769"/>
      <c r="I108" s="770"/>
      <c r="J108" s="770"/>
      <c r="K108" s="860"/>
      <c r="L108" s="770"/>
      <c r="M108" s="771"/>
      <c r="N108" s="771"/>
    </row>
    <row r="109" spans="1:14" x14ac:dyDescent="0.25">
      <c r="A109" s="69"/>
      <c r="B109" s="473"/>
      <c r="C109" s="474"/>
      <c r="D109" s="474"/>
      <c r="E109" s="474"/>
      <c r="F109" s="475"/>
      <c r="G109" s="768"/>
      <c r="H109" s="769"/>
      <c r="I109" s="770"/>
      <c r="J109" s="770"/>
      <c r="K109" s="770"/>
      <c r="L109" s="770"/>
      <c r="M109" s="771"/>
      <c r="N109" s="771"/>
    </row>
    <row r="110" spans="1:14" x14ac:dyDescent="0.25">
      <c r="A110" s="69"/>
      <c r="B110" s="473"/>
      <c r="C110" s="474"/>
      <c r="D110" s="474"/>
      <c r="E110" s="474"/>
      <c r="F110" s="475"/>
      <c r="G110" s="768"/>
      <c r="H110" s="769"/>
      <c r="I110" s="770"/>
      <c r="J110" s="770"/>
      <c r="K110" s="770"/>
      <c r="L110" s="770"/>
      <c r="M110" s="771"/>
      <c r="N110" s="771"/>
    </row>
    <row r="111" spans="1:14" x14ac:dyDescent="0.25">
      <c r="A111" s="69"/>
      <c r="B111" s="473"/>
      <c r="C111" s="474"/>
      <c r="D111" s="474"/>
      <c r="E111" s="474"/>
      <c r="F111" s="475"/>
      <c r="G111" s="768"/>
      <c r="H111" s="769"/>
      <c r="I111" s="770"/>
      <c r="J111" s="770"/>
      <c r="K111" s="770"/>
      <c r="L111" s="770"/>
      <c r="M111" s="771"/>
      <c r="N111" s="771"/>
    </row>
    <row r="112" spans="1:14" x14ac:dyDescent="0.25">
      <c r="A112" s="69"/>
      <c r="B112" s="473"/>
      <c r="C112" s="474"/>
      <c r="D112" s="474"/>
      <c r="E112" s="474"/>
      <c r="F112" s="475"/>
      <c r="G112" s="768"/>
      <c r="H112" s="769"/>
      <c r="I112" s="770"/>
      <c r="J112" s="770"/>
      <c r="K112" s="770"/>
      <c r="L112" s="770"/>
      <c r="M112" s="771"/>
      <c r="N112" s="771"/>
    </row>
    <row r="113" spans="1:16" x14ac:dyDescent="0.25">
      <c r="A113" s="69"/>
      <c r="B113" s="473"/>
      <c r="C113" s="474"/>
      <c r="D113" s="474"/>
      <c r="E113" s="474"/>
      <c r="F113" s="475"/>
      <c r="G113" s="768"/>
      <c r="H113" s="769"/>
      <c r="I113" s="770"/>
      <c r="J113" s="770"/>
      <c r="K113" s="770"/>
      <c r="L113" s="770"/>
      <c r="M113" s="771"/>
      <c r="N113" s="771"/>
    </row>
    <row r="114" spans="1:16" x14ac:dyDescent="0.25">
      <c r="A114" s="69"/>
      <c r="B114" s="473"/>
      <c r="C114" s="474"/>
      <c r="D114" s="474"/>
      <c r="E114" s="474"/>
      <c r="F114" s="475"/>
      <c r="G114" s="768"/>
      <c r="H114" s="769"/>
      <c r="I114" s="770"/>
      <c r="J114" s="770"/>
      <c r="K114" s="770"/>
      <c r="L114" s="770"/>
      <c r="M114" s="771"/>
      <c r="N114" s="771"/>
    </row>
    <row r="115" spans="1:16" x14ac:dyDescent="0.25">
      <c r="A115" s="69"/>
      <c r="B115" s="473"/>
      <c r="C115" s="474"/>
      <c r="D115" s="474"/>
      <c r="E115" s="474"/>
      <c r="F115" s="475"/>
      <c r="G115" s="768"/>
      <c r="H115" s="769"/>
      <c r="I115" s="770"/>
      <c r="J115" s="770"/>
      <c r="K115" s="770"/>
      <c r="L115" s="770"/>
      <c r="M115" s="771"/>
      <c r="N115" s="771"/>
    </row>
    <row r="116" spans="1:16" x14ac:dyDescent="0.25">
      <c r="A116" s="139">
        <f>COUNTA(B103:F115)</f>
        <v>5</v>
      </c>
      <c r="B116" s="772" t="s">
        <v>146</v>
      </c>
      <c r="C116" s="772"/>
      <c r="D116" s="772"/>
      <c r="E116" s="772"/>
      <c r="F116" s="772"/>
      <c r="G116" s="772"/>
      <c r="H116" s="772"/>
      <c r="I116" s="772"/>
      <c r="J116" s="772"/>
      <c r="K116" s="772"/>
      <c r="L116" s="773"/>
      <c r="M116" s="774"/>
      <c r="N116" s="774"/>
    </row>
    <row r="117" spans="1:16" x14ac:dyDescent="0.25">
      <c r="A117" s="137"/>
      <c r="B117" s="137"/>
      <c r="C117" s="137"/>
      <c r="D117" s="137"/>
      <c r="E117" s="137"/>
      <c r="F117" s="137"/>
      <c r="G117" s="137"/>
      <c r="H117" s="137"/>
      <c r="I117" s="137"/>
      <c r="J117" s="137"/>
      <c r="K117" s="137"/>
      <c r="L117" s="137"/>
      <c r="M117" s="137"/>
      <c r="N117" s="137"/>
    </row>
    <row r="118" spans="1:16" x14ac:dyDescent="0.25">
      <c r="A118" s="759" t="s">
        <v>147</v>
      </c>
      <c r="B118" s="760"/>
      <c r="C118" s="760"/>
      <c r="D118" s="760"/>
      <c r="E118" s="760"/>
      <c r="F118" s="760"/>
      <c r="G118" s="760"/>
      <c r="H118" s="760"/>
      <c r="I118" s="760"/>
      <c r="J118" s="760"/>
      <c r="K118" s="760"/>
      <c r="L118" s="760"/>
      <c r="M118" s="760"/>
      <c r="N118" s="761"/>
    </row>
    <row r="119" spans="1:16" x14ac:dyDescent="0.25">
      <c r="A119" s="747" t="s">
        <v>148</v>
      </c>
      <c r="B119" s="748"/>
      <c r="C119" s="748"/>
      <c r="D119" s="749"/>
      <c r="E119" s="747" t="s">
        <v>149</v>
      </c>
      <c r="F119" s="748"/>
      <c r="G119" s="748"/>
      <c r="H119" s="748"/>
      <c r="I119" s="748"/>
      <c r="J119" s="748"/>
      <c r="K119" s="748"/>
      <c r="L119" s="748"/>
      <c r="M119" s="775" t="s">
        <v>150</v>
      </c>
      <c r="N119" s="776"/>
    </row>
    <row r="120" spans="1:16" x14ac:dyDescent="0.25">
      <c r="A120" s="777"/>
      <c r="B120" s="778"/>
      <c r="C120" s="778"/>
      <c r="D120" s="779"/>
      <c r="E120" s="777"/>
      <c r="F120" s="778"/>
      <c r="G120" s="778"/>
      <c r="H120" s="778"/>
      <c r="I120" s="778"/>
      <c r="J120" s="778"/>
      <c r="K120" s="778"/>
      <c r="L120" s="778"/>
      <c r="M120" s="783"/>
      <c r="N120" s="784"/>
    </row>
    <row r="121" spans="1:16" x14ac:dyDescent="0.25">
      <c r="A121" s="780"/>
      <c r="B121" s="781"/>
      <c r="C121" s="781"/>
      <c r="D121" s="782"/>
      <c r="E121" s="780"/>
      <c r="F121" s="781"/>
      <c r="G121" s="781"/>
      <c r="H121" s="781"/>
      <c r="I121" s="781"/>
      <c r="J121" s="781"/>
      <c r="K121" s="781"/>
      <c r="L121" s="781"/>
      <c r="M121" s="785"/>
      <c r="N121" s="786"/>
      <c r="O121" s="100"/>
      <c r="P121" s="101"/>
    </row>
    <row r="122" spans="1:16" x14ac:dyDescent="0.25">
      <c r="A122" s="777"/>
      <c r="B122" s="778"/>
      <c r="C122" s="778"/>
      <c r="D122" s="779"/>
      <c r="E122" s="777"/>
      <c r="F122" s="778"/>
      <c r="G122" s="778"/>
      <c r="H122" s="778"/>
      <c r="I122" s="778"/>
      <c r="J122" s="778"/>
      <c r="K122" s="778"/>
      <c r="L122" s="778"/>
      <c r="M122" s="783"/>
      <c r="N122" s="784"/>
      <c r="O122" s="100"/>
      <c r="P122" s="101"/>
    </row>
    <row r="123" spans="1:16" x14ac:dyDescent="0.25">
      <c r="A123" s="780"/>
      <c r="B123" s="781"/>
      <c r="C123" s="781"/>
      <c r="D123" s="782"/>
      <c r="E123" s="780"/>
      <c r="F123" s="781"/>
      <c r="G123" s="781"/>
      <c r="H123" s="781"/>
      <c r="I123" s="781"/>
      <c r="J123" s="781"/>
      <c r="K123" s="781"/>
      <c r="L123" s="781"/>
      <c r="M123" s="785"/>
      <c r="N123" s="786"/>
    </row>
    <row r="124" spans="1:16" x14ac:dyDescent="0.25">
      <c r="A124" s="777"/>
      <c r="B124" s="778"/>
      <c r="C124" s="778"/>
      <c r="D124" s="779"/>
      <c r="E124" s="777"/>
      <c r="F124" s="778"/>
      <c r="G124" s="778"/>
      <c r="H124" s="778"/>
      <c r="I124" s="778"/>
      <c r="J124" s="778"/>
      <c r="K124" s="778"/>
      <c r="L124" s="778"/>
      <c r="M124" s="783"/>
      <c r="N124" s="784"/>
    </row>
    <row r="125" spans="1:16" x14ac:dyDescent="0.25">
      <c r="A125" s="780"/>
      <c r="B125" s="781"/>
      <c r="C125" s="781"/>
      <c r="D125" s="782"/>
      <c r="E125" s="780"/>
      <c r="F125" s="781"/>
      <c r="G125" s="781"/>
      <c r="H125" s="781"/>
      <c r="I125" s="781"/>
      <c r="J125" s="781"/>
      <c r="K125" s="781"/>
      <c r="L125" s="781"/>
      <c r="M125" s="785"/>
      <c r="N125" s="786"/>
    </row>
    <row r="126" spans="1:16" x14ac:dyDescent="0.25">
      <c r="A126" s="777"/>
      <c r="B126" s="778"/>
      <c r="C126" s="778"/>
      <c r="D126" s="779"/>
      <c r="E126" s="777"/>
      <c r="F126" s="778"/>
      <c r="G126" s="778"/>
      <c r="H126" s="778"/>
      <c r="I126" s="778"/>
      <c r="J126" s="778"/>
      <c r="K126" s="778"/>
      <c r="L126" s="778"/>
      <c r="M126" s="783"/>
      <c r="N126" s="784"/>
    </row>
    <row r="127" spans="1:16" x14ac:dyDescent="0.25">
      <c r="A127" s="780"/>
      <c r="B127" s="781"/>
      <c r="C127" s="781"/>
      <c r="D127" s="782"/>
      <c r="E127" s="780"/>
      <c r="F127" s="781"/>
      <c r="G127" s="781"/>
      <c r="H127" s="781"/>
      <c r="I127" s="781"/>
      <c r="J127" s="781"/>
      <c r="K127" s="781"/>
      <c r="L127" s="781"/>
      <c r="M127" s="785"/>
      <c r="N127" s="786"/>
    </row>
    <row r="128" spans="1:16" x14ac:dyDescent="0.25">
      <c r="A128" s="777"/>
      <c r="B128" s="778"/>
      <c r="C128" s="778"/>
      <c r="D128" s="779"/>
      <c r="E128" s="777"/>
      <c r="F128" s="778"/>
      <c r="G128" s="778"/>
      <c r="H128" s="778"/>
      <c r="I128" s="778"/>
      <c r="J128" s="778"/>
      <c r="K128" s="778"/>
      <c r="L128" s="778"/>
      <c r="M128" s="783"/>
      <c r="N128" s="784"/>
    </row>
    <row r="129" spans="1:14" x14ac:dyDescent="0.25">
      <c r="A129" s="780"/>
      <c r="B129" s="781"/>
      <c r="C129" s="781"/>
      <c r="D129" s="782"/>
      <c r="E129" s="780"/>
      <c r="F129" s="781"/>
      <c r="G129" s="781"/>
      <c r="H129" s="781"/>
      <c r="I129" s="781"/>
      <c r="J129" s="781"/>
      <c r="K129" s="781"/>
      <c r="L129" s="781"/>
      <c r="M129" s="785"/>
      <c r="N129" s="786"/>
    </row>
    <row r="130" spans="1:14" x14ac:dyDescent="0.25">
      <c r="A130" s="777"/>
      <c r="B130" s="778"/>
      <c r="C130" s="778"/>
      <c r="D130" s="779"/>
      <c r="E130" s="777"/>
      <c r="F130" s="778"/>
      <c r="G130" s="778"/>
      <c r="H130" s="778"/>
      <c r="I130" s="778"/>
      <c r="J130" s="778"/>
      <c r="K130" s="778"/>
      <c r="L130" s="778"/>
      <c r="M130" s="783"/>
      <c r="N130" s="784"/>
    </row>
    <row r="131" spans="1:14" x14ac:dyDescent="0.25">
      <c r="A131" s="780"/>
      <c r="B131" s="781"/>
      <c r="C131" s="781"/>
      <c r="D131" s="782"/>
      <c r="E131" s="780"/>
      <c r="F131" s="781"/>
      <c r="G131" s="781"/>
      <c r="H131" s="781"/>
      <c r="I131" s="781"/>
      <c r="J131" s="781"/>
      <c r="K131" s="781"/>
      <c r="L131" s="781"/>
      <c r="M131" s="785"/>
      <c r="N131" s="786"/>
    </row>
    <row r="132" spans="1:14" x14ac:dyDescent="0.25">
      <c r="A132" s="777"/>
      <c r="B132" s="778"/>
      <c r="C132" s="778"/>
      <c r="D132" s="779"/>
      <c r="E132" s="777"/>
      <c r="F132" s="778"/>
      <c r="G132" s="778"/>
      <c r="H132" s="778"/>
      <c r="I132" s="778"/>
      <c r="J132" s="778"/>
      <c r="K132" s="778"/>
      <c r="L132" s="778"/>
      <c r="M132" s="783"/>
      <c r="N132" s="784"/>
    </row>
    <row r="133" spans="1:14" x14ac:dyDescent="0.25">
      <c r="A133" s="780"/>
      <c r="B133" s="781"/>
      <c r="C133" s="781"/>
      <c r="D133" s="782"/>
      <c r="E133" s="780"/>
      <c r="F133" s="781"/>
      <c r="G133" s="781"/>
      <c r="H133" s="781"/>
      <c r="I133" s="781"/>
      <c r="J133" s="781"/>
      <c r="K133" s="781"/>
      <c r="L133" s="781"/>
      <c r="M133" s="785"/>
      <c r="N133" s="786"/>
    </row>
    <row r="134" spans="1:14" x14ac:dyDescent="0.25">
      <c r="A134" s="775" t="s">
        <v>151</v>
      </c>
      <c r="B134" s="787"/>
      <c r="C134" s="787"/>
      <c r="D134" s="787"/>
      <c r="E134" s="787"/>
      <c r="F134" s="787"/>
      <c r="G134" s="787"/>
      <c r="H134" s="787"/>
      <c r="I134" s="787"/>
      <c r="J134" s="787"/>
      <c r="K134" s="787"/>
      <c r="L134" s="776"/>
      <c r="M134" s="774"/>
      <c r="N134" s="774"/>
    </row>
    <row r="65413" spans="251:255" x14ac:dyDescent="0.25">
      <c r="IQ65413" s="76" t="s">
        <v>32</v>
      </c>
      <c r="IR65413" s="76" t="s">
        <v>33</v>
      </c>
      <c r="IS65413" s="76" t="s">
        <v>34</v>
      </c>
      <c r="IT65413" s="76" t="s">
        <v>35</v>
      </c>
      <c r="IU65413" s="76" t="s">
        <v>36</v>
      </c>
    </row>
    <row r="65414" spans="251:255" x14ac:dyDescent="0.25">
      <c r="IQ65414" s="76" t="e">
        <f>#REF!&amp;$C$9</f>
        <v>#REF!</v>
      </c>
      <c r="IR65414" s="76" t="e">
        <f>#REF!</f>
        <v>#REF!</v>
      </c>
      <c r="IS65414" s="76" t="e">
        <f>$B$25&amp;" - "&amp;$B$26&amp;" - "&amp;$B$29&amp;" - "&amp;$I$29&amp;" - "&amp;#REF!&amp;" - "&amp;#REF!&amp;" - "&amp;#REF!&amp;" - "&amp;#REF!</f>
        <v>#REF!</v>
      </c>
      <c r="IT65414"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76" t="e">
        <f>#REF!</f>
        <v>#REF!</v>
      </c>
    </row>
  </sheetData>
  <mergeCells count="349">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43" priority="1" stopIfTrue="1" operator="equal">
      <formula>"x"</formula>
    </cfRule>
  </conditionalFormatting>
  <conditionalFormatting sqref="C64:N64 C66:N66 C68:N68 C70:N70 N71:N72 C72:M72 C74:N74 C76:N76 C78:N78 C80:N80 C82:N82">
    <cfRule type="cellIs" dxfId="4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00C6D837-542C-4005-A062-16001C3D9895}"/>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742FD-85BB-4787-B040-F4899361393E}">
  <dimension ref="A1:IU65414"/>
  <sheetViews>
    <sheetView workbookViewId="0">
      <selection activeCell="Q7" sqref="Q7"/>
    </sheetView>
  </sheetViews>
  <sheetFormatPr defaultRowHeight="13.2" x14ac:dyDescent="0.25"/>
  <cols>
    <col min="1" max="1" width="8.5546875" style="75" customWidth="1"/>
    <col min="2" max="2" width="12.332031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8.88671875" style="75"/>
    <col min="16" max="16" width="10.109375" style="75" customWidth="1"/>
    <col min="17" max="17" width="8.88671875" style="75"/>
    <col min="18" max="18" width="11.5546875" style="75" customWidth="1"/>
    <col min="19" max="244" width="8.88671875" style="75"/>
    <col min="245" max="245" width="14.109375" style="75" bestFit="1" customWidth="1"/>
    <col min="246" max="256" width="8.88671875" style="75"/>
    <col min="257" max="257" width="8.5546875" style="75" customWidth="1"/>
    <col min="258" max="258" width="12.33203125" style="75" customWidth="1"/>
    <col min="259" max="259" width="10.44140625" style="75" customWidth="1"/>
    <col min="260" max="260" width="8.5546875" style="75" customWidth="1"/>
    <col min="261" max="263" width="6.5546875" style="75" customWidth="1"/>
    <col min="264" max="264" width="14" style="75" customWidth="1"/>
    <col min="265" max="265" width="6.5546875" style="75" customWidth="1"/>
    <col min="266" max="266" width="14.109375" style="75" customWidth="1"/>
    <col min="267" max="267" width="6.5546875" style="75" customWidth="1"/>
    <col min="268" max="268" width="11.44140625" style="75" customWidth="1"/>
    <col min="269" max="269" width="6.5546875" style="75" customWidth="1"/>
    <col min="270" max="270" width="11" style="75" customWidth="1"/>
    <col min="271" max="271" width="8.88671875" style="75"/>
    <col min="272" max="272" width="10.109375" style="75" customWidth="1"/>
    <col min="273" max="273" width="8.88671875" style="75"/>
    <col min="274" max="274" width="11.5546875" style="75" customWidth="1"/>
    <col min="275" max="500" width="8.88671875" style="75"/>
    <col min="501" max="501" width="14.109375" style="75" bestFit="1" customWidth="1"/>
    <col min="502" max="512" width="8.88671875" style="75"/>
    <col min="513" max="513" width="8.5546875" style="75" customWidth="1"/>
    <col min="514" max="514" width="12.33203125" style="75" customWidth="1"/>
    <col min="515" max="515" width="10.44140625" style="75" customWidth="1"/>
    <col min="516" max="516" width="8.5546875" style="75" customWidth="1"/>
    <col min="517" max="519" width="6.5546875" style="75" customWidth="1"/>
    <col min="520" max="520" width="14" style="75" customWidth="1"/>
    <col min="521" max="521" width="6.5546875" style="75" customWidth="1"/>
    <col min="522" max="522" width="14.109375" style="75" customWidth="1"/>
    <col min="523" max="523" width="6.5546875" style="75" customWidth="1"/>
    <col min="524" max="524" width="11.44140625" style="75" customWidth="1"/>
    <col min="525" max="525" width="6.5546875" style="75" customWidth="1"/>
    <col min="526" max="526" width="11" style="75" customWidth="1"/>
    <col min="527" max="527" width="8.88671875" style="75"/>
    <col min="528" max="528" width="10.109375" style="75" customWidth="1"/>
    <col min="529" max="529" width="8.88671875" style="75"/>
    <col min="530" max="530" width="11.5546875" style="75" customWidth="1"/>
    <col min="531" max="756" width="8.88671875" style="75"/>
    <col min="757" max="757" width="14.109375" style="75" bestFit="1" customWidth="1"/>
    <col min="758" max="768" width="8.88671875" style="75"/>
    <col min="769" max="769" width="8.5546875" style="75" customWidth="1"/>
    <col min="770" max="770" width="12.33203125" style="75" customWidth="1"/>
    <col min="771" max="771" width="10.44140625" style="75" customWidth="1"/>
    <col min="772" max="772" width="8.5546875" style="75" customWidth="1"/>
    <col min="773" max="775" width="6.5546875" style="75" customWidth="1"/>
    <col min="776" max="776" width="14" style="75" customWidth="1"/>
    <col min="777" max="777" width="6.5546875" style="75" customWidth="1"/>
    <col min="778" max="778" width="14.109375" style="75" customWidth="1"/>
    <col min="779" max="779" width="6.5546875" style="75" customWidth="1"/>
    <col min="780" max="780" width="11.44140625" style="75" customWidth="1"/>
    <col min="781" max="781" width="6.5546875" style="75" customWidth="1"/>
    <col min="782" max="782" width="11" style="75" customWidth="1"/>
    <col min="783" max="783" width="8.88671875" style="75"/>
    <col min="784" max="784" width="10.109375" style="75" customWidth="1"/>
    <col min="785" max="785" width="8.88671875" style="75"/>
    <col min="786" max="786" width="11.5546875" style="75" customWidth="1"/>
    <col min="787" max="1012" width="8.88671875" style="75"/>
    <col min="1013" max="1013" width="14.109375" style="75" bestFit="1" customWidth="1"/>
    <col min="1014" max="1024" width="8.88671875" style="75"/>
    <col min="1025" max="1025" width="8.5546875" style="75" customWidth="1"/>
    <col min="1026" max="1026" width="12.33203125" style="75" customWidth="1"/>
    <col min="1027" max="1027" width="10.44140625" style="75" customWidth="1"/>
    <col min="1028" max="1028" width="8.5546875" style="75" customWidth="1"/>
    <col min="1029" max="1031" width="6.5546875" style="75" customWidth="1"/>
    <col min="1032" max="1032" width="14" style="75" customWidth="1"/>
    <col min="1033" max="1033" width="6.5546875" style="75" customWidth="1"/>
    <col min="1034" max="1034" width="14.109375" style="75" customWidth="1"/>
    <col min="1035" max="1035" width="6.5546875" style="75" customWidth="1"/>
    <col min="1036" max="1036" width="11.44140625" style="75" customWidth="1"/>
    <col min="1037" max="1037" width="6.5546875" style="75" customWidth="1"/>
    <col min="1038" max="1038" width="11" style="75" customWidth="1"/>
    <col min="1039" max="1039" width="8.88671875" style="75"/>
    <col min="1040" max="1040" width="10.109375" style="75" customWidth="1"/>
    <col min="1041" max="1041" width="8.88671875" style="75"/>
    <col min="1042" max="1042" width="11.5546875" style="75" customWidth="1"/>
    <col min="1043" max="1268" width="8.88671875" style="75"/>
    <col min="1269" max="1269" width="14.109375" style="75" bestFit="1" customWidth="1"/>
    <col min="1270" max="1280" width="8.88671875" style="75"/>
    <col min="1281" max="1281" width="8.5546875" style="75" customWidth="1"/>
    <col min="1282" max="1282" width="12.33203125" style="75" customWidth="1"/>
    <col min="1283" max="1283" width="10.44140625" style="75" customWidth="1"/>
    <col min="1284" max="1284" width="8.5546875" style="75" customWidth="1"/>
    <col min="1285" max="1287" width="6.5546875" style="75" customWidth="1"/>
    <col min="1288" max="1288" width="14" style="75" customWidth="1"/>
    <col min="1289" max="1289" width="6.5546875" style="75" customWidth="1"/>
    <col min="1290" max="1290" width="14.109375" style="75" customWidth="1"/>
    <col min="1291" max="1291" width="6.5546875" style="75" customWidth="1"/>
    <col min="1292" max="1292" width="11.44140625" style="75" customWidth="1"/>
    <col min="1293" max="1293" width="6.5546875" style="75" customWidth="1"/>
    <col min="1294" max="1294" width="11" style="75" customWidth="1"/>
    <col min="1295" max="1295" width="8.88671875" style="75"/>
    <col min="1296" max="1296" width="10.109375" style="75" customWidth="1"/>
    <col min="1297" max="1297" width="8.88671875" style="75"/>
    <col min="1298" max="1298" width="11.5546875" style="75" customWidth="1"/>
    <col min="1299" max="1524" width="8.88671875" style="75"/>
    <col min="1525" max="1525" width="14.109375" style="75" bestFit="1" customWidth="1"/>
    <col min="1526" max="1536" width="8.88671875" style="75"/>
    <col min="1537" max="1537" width="8.5546875" style="75" customWidth="1"/>
    <col min="1538" max="1538" width="12.33203125" style="75" customWidth="1"/>
    <col min="1539" max="1539" width="10.44140625" style="75" customWidth="1"/>
    <col min="1540" max="1540" width="8.5546875" style="75" customWidth="1"/>
    <col min="1541" max="1543" width="6.5546875" style="75" customWidth="1"/>
    <col min="1544" max="1544" width="14" style="75" customWidth="1"/>
    <col min="1545" max="1545" width="6.5546875" style="75" customWidth="1"/>
    <col min="1546" max="1546" width="14.109375" style="75" customWidth="1"/>
    <col min="1547" max="1547" width="6.5546875" style="75" customWidth="1"/>
    <col min="1548" max="1548" width="11.44140625" style="75" customWidth="1"/>
    <col min="1549" max="1549" width="6.5546875" style="75" customWidth="1"/>
    <col min="1550" max="1550" width="11" style="75" customWidth="1"/>
    <col min="1551" max="1551" width="8.88671875" style="75"/>
    <col min="1552" max="1552" width="10.109375" style="75" customWidth="1"/>
    <col min="1553" max="1553" width="8.88671875" style="75"/>
    <col min="1554" max="1554" width="11.5546875" style="75" customWidth="1"/>
    <col min="1555" max="1780" width="8.88671875" style="75"/>
    <col min="1781" max="1781" width="14.109375" style="75" bestFit="1" customWidth="1"/>
    <col min="1782" max="1792" width="8.88671875" style="75"/>
    <col min="1793" max="1793" width="8.5546875" style="75" customWidth="1"/>
    <col min="1794" max="1794" width="12.33203125" style="75" customWidth="1"/>
    <col min="1795" max="1795" width="10.44140625" style="75" customWidth="1"/>
    <col min="1796" max="1796" width="8.5546875" style="75" customWidth="1"/>
    <col min="1797" max="1799" width="6.5546875" style="75" customWidth="1"/>
    <col min="1800" max="1800" width="14" style="75" customWidth="1"/>
    <col min="1801" max="1801" width="6.5546875" style="75" customWidth="1"/>
    <col min="1802" max="1802" width="14.109375" style="75" customWidth="1"/>
    <col min="1803" max="1803" width="6.5546875" style="75" customWidth="1"/>
    <col min="1804" max="1804" width="11.44140625" style="75" customWidth="1"/>
    <col min="1805" max="1805" width="6.5546875" style="75" customWidth="1"/>
    <col min="1806" max="1806" width="11" style="75" customWidth="1"/>
    <col min="1807" max="1807" width="8.88671875" style="75"/>
    <col min="1808" max="1808" width="10.109375" style="75" customWidth="1"/>
    <col min="1809" max="1809" width="8.88671875" style="75"/>
    <col min="1810" max="1810" width="11.5546875" style="75" customWidth="1"/>
    <col min="1811" max="2036" width="8.88671875" style="75"/>
    <col min="2037" max="2037" width="14.109375" style="75" bestFit="1" customWidth="1"/>
    <col min="2038" max="2048" width="8.88671875" style="75"/>
    <col min="2049" max="2049" width="8.5546875" style="75" customWidth="1"/>
    <col min="2050" max="2050" width="12.33203125" style="75" customWidth="1"/>
    <col min="2051" max="2051" width="10.44140625" style="75" customWidth="1"/>
    <col min="2052" max="2052" width="8.5546875" style="75" customWidth="1"/>
    <col min="2053" max="2055" width="6.5546875" style="75" customWidth="1"/>
    <col min="2056" max="2056" width="14" style="75" customWidth="1"/>
    <col min="2057" max="2057" width="6.5546875" style="75" customWidth="1"/>
    <col min="2058" max="2058" width="14.109375" style="75" customWidth="1"/>
    <col min="2059" max="2059" width="6.5546875" style="75" customWidth="1"/>
    <col min="2060" max="2060" width="11.44140625" style="75" customWidth="1"/>
    <col min="2061" max="2061" width="6.5546875" style="75" customWidth="1"/>
    <col min="2062" max="2062" width="11" style="75" customWidth="1"/>
    <col min="2063" max="2063" width="8.88671875" style="75"/>
    <col min="2064" max="2064" width="10.109375" style="75" customWidth="1"/>
    <col min="2065" max="2065" width="8.88671875" style="75"/>
    <col min="2066" max="2066" width="11.5546875" style="75" customWidth="1"/>
    <col min="2067" max="2292" width="8.88671875" style="75"/>
    <col min="2293" max="2293" width="14.109375" style="75" bestFit="1" customWidth="1"/>
    <col min="2294" max="2304" width="8.88671875" style="75"/>
    <col min="2305" max="2305" width="8.5546875" style="75" customWidth="1"/>
    <col min="2306" max="2306" width="12.33203125" style="75" customWidth="1"/>
    <col min="2307" max="2307" width="10.44140625" style="75" customWidth="1"/>
    <col min="2308" max="2308" width="8.5546875" style="75" customWidth="1"/>
    <col min="2309" max="2311" width="6.5546875" style="75" customWidth="1"/>
    <col min="2312" max="2312" width="14" style="75" customWidth="1"/>
    <col min="2313" max="2313" width="6.5546875" style="75" customWidth="1"/>
    <col min="2314" max="2314" width="14.109375" style="75" customWidth="1"/>
    <col min="2315" max="2315" width="6.5546875" style="75" customWidth="1"/>
    <col min="2316" max="2316" width="11.44140625" style="75" customWidth="1"/>
    <col min="2317" max="2317" width="6.5546875" style="75" customWidth="1"/>
    <col min="2318" max="2318" width="11" style="75" customWidth="1"/>
    <col min="2319" max="2319" width="8.88671875" style="75"/>
    <col min="2320" max="2320" width="10.109375" style="75" customWidth="1"/>
    <col min="2321" max="2321" width="8.88671875" style="75"/>
    <col min="2322" max="2322" width="11.5546875" style="75" customWidth="1"/>
    <col min="2323" max="2548" width="8.88671875" style="75"/>
    <col min="2549" max="2549" width="14.109375" style="75" bestFit="1" customWidth="1"/>
    <col min="2550" max="2560" width="8.88671875" style="75"/>
    <col min="2561" max="2561" width="8.5546875" style="75" customWidth="1"/>
    <col min="2562" max="2562" width="12.33203125" style="75" customWidth="1"/>
    <col min="2563" max="2563" width="10.44140625" style="75" customWidth="1"/>
    <col min="2564" max="2564" width="8.5546875" style="75" customWidth="1"/>
    <col min="2565" max="2567" width="6.5546875" style="75" customWidth="1"/>
    <col min="2568" max="2568" width="14" style="75" customWidth="1"/>
    <col min="2569" max="2569" width="6.5546875" style="75" customWidth="1"/>
    <col min="2570" max="2570" width="14.109375" style="75" customWidth="1"/>
    <col min="2571" max="2571" width="6.5546875" style="75" customWidth="1"/>
    <col min="2572" max="2572" width="11.44140625" style="75" customWidth="1"/>
    <col min="2573" max="2573" width="6.5546875" style="75" customWidth="1"/>
    <col min="2574" max="2574" width="11" style="75" customWidth="1"/>
    <col min="2575" max="2575" width="8.88671875" style="75"/>
    <col min="2576" max="2576" width="10.109375" style="75" customWidth="1"/>
    <col min="2577" max="2577" width="8.88671875" style="75"/>
    <col min="2578" max="2578" width="11.5546875" style="75" customWidth="1"/>
    <col min="2579" max="2804" width="8.88671875" style="75"/>
    <col min="2805" max="2805" width="14.109375" style="75" bestFit="1" customWidth="1"/>
    <col min="2806" max="2816" width="8.88671875" style="75"/>
    <col min="2817" max="2817" width="8.5546875" style="75" customWidth="1"/>
    <col min="2818" max="2818" width="12.33203125" style="75" customWidth="1"/>
    <col min="2819" max="2819" width="10.44140625" style="75" customWidth="1"/>
    <col min="2820" max="2820" width="8.5546875" style="75" customWidth="1"/>
    <col min="2821" max="2823" width="6.5546875" style="75" customWidth="1"/>
    <col min="2824" max="2824" width="14" style="75" customWidth="1"/>
    <col min="2825" max="2825" width="6.5546875" style="75" customWidth="1"/>
    <col min="2826" max="2826" width="14.109375" style="75" customWidth="1"/>
    <col min="2827" max="2827" width="6.5546875" style="75" customWidth="1"/>
    <col min="2828" max="2828" width="11.44140625" style="75" customWidth="1"/>
    <col min="2829" max="2829" width="6.5546875" style="75" customWidth="1"/>
    <col min="2830" max="2830" width="11" style="75" customWidth="1"/>
    <col min="2831" max="2831" width="8.88671875" style="75"/>
    <col min="2832" max="2832" width="10.109375" style="75" customWidth="1"/>
    <col min="2833" max="2833" width="8.88671875" style="75"/>
    <col min="2834" max="2834" width="11.5546875" style="75" customWidth="1"/>
    <col min="2835" max="3060" width="8.88671875" style="75"/>
    <col min="3061" max="3061" width="14.109375" style="75" bestFit="1" customWidth="1"/>
    <col min="3062" max="3072" width="8.88671875" style="75"/>
    <col min="3073" max="3073" width="8.5546875" style="75" customWidth="1"/>
    <col min="3074" max="3074" width="12.33203125" style="75" customWidth="1"/>
    <col min="3075" max="3075" width="10.44140625" style="75" customWidth="1"/>
    <col min="3076" max="3076" width="8.5546875" style="75" customWidth="1"/>
    <col min="3077" max="3079" width="6.5546875" style="75" customWidth="1"/>
    <col min="3080" max="3080" width="14" style="75" customWidth="1"/>
    <col min="3081" max="3081" width="6.5546875" style="75" customWidth="1"/>
    <col min="3082" max="3082" width="14.109375" style="75" customWidth="1"/>
    <col min="3083" max="3083" width="6.5546875" style="75" customWidth="1"/>
    <col min="3084" max="3084" width="11.44140625" style="75" customWidth="1"/>
    <col min="3085" max="3085" width="6.5546875" style="75" customWidth="1"/>
    <col min="3086" max="3086" width="11" style="75" customWidth="1"/>
    <col min="3087" max="3087" width="8.88671875" style="75"/>
    <col min="3088" max="3088" width="10.109375" style="75" customWidth="1"/>
    <col min="3089" max="3089" width="8.88671875" style="75"/>
    <col min="3090" max="3090" width="11.5546875" style="75" customWidth="1"/>
    <col min="3091" max="3316" width="8.88671875" style="75"/>
    <col min="3317" max="3317" width="14.109375" style="75" bestFit="1" customWidth="1"/>
    <col min="3318" max="3328" width="8.88671875" style="75"/>
    <col min="3329" max="3329" width="8.5546875" style="75" customWidth="1"/>
    <col min="3330" max="3330" width="12.33203125" style="75" customWidth="1"/>
    <col min="3331" max="3331" width="10.44140625" style="75" customWidth="1"/>
    <col min="3332" max="3332" width="8.5546875" style="75" customWidth="1"/>
    <col min="3333" max="3335" width="6.5546875" style="75" customWidth="1"/>
    <col min="3336" max="3336" width="14" style="75" customWidth="1"/>
    <col min="3337" max="3337" width="6.5546875" style="75" customWidth="1"/>
    <col min="3338" max="3338" width="14.109375" style="75" customWidth="1"/>
    <col min="3339" max="3339" width="6.5546875" style="75" customWidth="1"/>
    <col min="3340" max="3340" width="11.44140625" style="75" customWidth="1"/>
    <col min="3341" max="3341" width="6.5546875" style="75" customWidth="1"/>
    <col min="3342" max="3342" width="11" style="75" customWidth="1"/>
    <col min="3343" max="3343" width="8.88671875" style="75"/>
    <col min="3344" max="3344" width="10.109375" style="75" customWidth="1"/>
    <col min="3345" max="3345" width="8.88671875" style="75"/>
    <col min="3346" max="3346" width="11.5546875" style="75" customWidth="1"/>
    <col min="3347" max="3572" width="8.88671875" style="75"/>
    <col min="3573" max="3573" width="14.109375" style="75" bestFit="1" customWidth="1"/>
    <col min="3574" max="3584" width="8.88671875" style="75"/>
    <col min="3585" max="3585" width="8.5546875" style="75" customWidth="1"/>
    <col min="3586" max="3586" width="12.33203125" style="75" customWidth="1"/>
    <col min="3587" max="3587" width="10.44140625" style="75" customWidth="1"/>
    <col min="3588" max="3588" width="8.5546875" style="75" customWidth="1"/>
    <col min="3589" max="3591" width="6.5546875" style="75" customWidth="1"/>
    <col min="3592" max="3592" width="14" style="75" customWidth="1"/>
    <col min="3593" max="3593" width="6.5546875" style="75" customWidth="1"/>
    <col min="3594" max="3594" width="14.109375" style="75" customWidth="1"/>
    <col min="3595" max="3595" width="6.5546875" style="75" customWidth="1"/>
    <col min="3596" max="3596" width="11.44140625" style="75" customWidth="1"/>
    <col min="3597" max="3597" width="6.5546875" style="75" customWidth="1"/>
    <col min="3598" max="3598" width="11" style="75" customWidth="1"/>
    <col min="3599" max="3599" width="8.88671875" style="75"/>
    <col min="3600" max="3600" width="10.109375" style="75" customWidth="1"/>
    <col min="3601" max="3601" width="8.88671875" style="75"/>
    <col min="3602" max="3602" width="11.5546875" style="75" customWidth="1"/>
    <col min="3603" max="3828" width="8.88671875" style="75"/>
    <col min="3829" max="3829" width="14.109375" style="75" bestFit="1" customWidth="1"/>
    <col min="3830" max="3840" width="8.88671875" style="75"/>
    <col min="3841" max="3841" width="8.5546875" style="75" customWidth="1"/>
    <col min="3842" max="3842" width="12.33203125" style="75" customWidth="1"/>
    <col min="3843" max="3843" width="10.44140625" style="75" customWidth="1"/>
    <col min="3844" max="3844" width="8.5546875" style="75" customWidth="1"/>
    <col min="3845" max="3847" width="6.5546875" style="75" customWidth="1"/>
    <col min="3848" max="3848" width="14" style="75" customWidth="1"/>
    <col min="3849" max="3849" width="6.5546875" style="75" customWidth="1"/>
    <col min="3850" max="3850" width="14.109375" style="75" customWidth="1"/>
    <col min="3851" max="3851" width="6.5546875" style="75" customWidth="1"/>
    <col min="3852" max="3852" width="11.44140625" style="75" customWidth="1"/>
    <col min="3853" max="3853" width="6.5546875" style="75" customWidth="1"/>
    <col min="3854" max="3854" width="11" style="75" customWidth="1"/>
    <col min="3855" max="3855" width="8.88671875" style="75"/>
    <col min="3856" max="3856" width="10.109375" style="75" customWidth="1"/>
    <col min="3857" max="3857" width="8.88671875" style="75"/>
    <col min="3858" max="3858" width="11.5546875" style="75" customWidth="1"/>
    <col min="3859" max="4084" width="8.88671875" style="75"/>
    <col min="4085" max="4085" width="14.109375" style="75" bestFit="1" customWidth="1"/>
    <col min="4086" max="4096" width="8.88671875" style="75"/>
    <col min="4097" max="4097" width="8.5546875" style="75" customWidth="1"/>
    <col min="4098" max="4098" width="12.33203125" style="75" customWidth="1"/>
    <col min="4099" max="4099" width="10.44140625" style="75" customWidth="1"/>
    <col min="4100" max="4100" width="8.5546875" style="75" customWidth="1"/>
    <col min="4101" max="4103" width="6.5546875" style="75" customWidth="1"/>
    <col min="4104" max="4104" width="14" style="75" customWidth="1"/>
    <col min="4105" max="4105" width="6.5546875" style="75" customWidth="1"/>
    <col min="4106" max="4106" width="14.109375" style="75" customWidth="1"/>
    <col min="4107" max="4107" width="6.5546875" style="75" customWidth="1"/>
    <col min="4108" max="4108" width="11.44140625" style="75" customWidth="1"/>
    <col min="4109" max="4109" width="6.5546875" style="75" customWidth="1"/>
    <col min="4110" max="4110" width="11" style="75" customWidth="1"/>
    <col min="4111" max="4111" width="8.88671875" style="75"/>
    <col min="4112" max="4112" width="10.109375" style="75" customWidth="1"/>
    <col min="4113" max="4113" width="8.88671875" style="75"/>
    <col min="4114" max="4114" width="11.5546875" style="75" customWidth="1"/>
    <col min="4115" max="4340" width="8.88671875" style="75"/>
    <col min="4341" max="4341" width="14.109375" style="75" bestFit="1" customWidth="1"/>
    <col min="4342" max="4352" width="8.88671875" style="75"/>
    <col min="4353" max="4353" width="8.5546875" style="75" customWidth="1"/>
    <col min="4354" max="4354" width="12.33203125" style="75" customWidth="1"/>
    <col min="4355" max="4355" width="10.44140625" style="75" customWidth="1"/>
    <col min="4356" max="4356" width="8.5546875" style="75" customWidth="1"/>
    <col min="4357" max="4359" width="6.5546875" style="75" customWidth="1"/>
    <col min="4360" max="4360" width="14" style="75" customWidth="1"/>
    <col min="4361" max="4361" width="6.5546875" style="75" customWidth="1"/>
    <col min="4362" max="4362" width="14.109375" style="75" customWidth="1"/>
    <col min="4363" max="4363" width="6.5546875" style="75" customWidth="1"/>
    <col min="4364" max="4364" width="11.44140625" style="75" customWidth="1"/>
    <col min="4365" max="4365" width="6.5546875" style="75" customWidth="1"/>
    <col min="4366" max="4366" width="11" style="75" customWidth="1"/>
    <col min="4367" max="4367" width="8.88671875" style="75"/>
    <col min="4368" max="4368" width="10.109375" style="75" customWidth="1"/>
    <col min="4369" max="4369" width="8.88671875" style="75"/>
    <col min="4370" max="4370" width="11.5546875" style="75" customWidth="1"/>
    <col min="4371" max="4596" width="8.88671875" style="75"/>
    <col min="4597" max="4597" width="14.109375" style="75" bestFit="1" customWidth="1"/>
    <col min="4598" max="4608" width="8.88671875" style="75"/>
    <col min="4609" max="4609" width="8.5546875" style="75" customWidth="1"/>
    <col min="4610" max="4610" width="12.33203125" style="75" customWidth="1"/>
    <col min="4611" max="4611" width="10.44140625" style="75" customWidth="1"/>
    <col min="4612" max="4612" width="8.5546875" style="75" customWidth="1"/>
    <col min="4613" max="4615" width="6.5546875" style="75" customWidth="1"/>
    <col min="4616" max="4616" width="14" style="75" customWidth="1"/>
    <col min="4617" max="4617" width="6.5546875" style="75" customWidth="1"/>
    <col min="4618" max="4618" width="14.109375" style="75" customWidth="1"/>
    <col min="4619" max="4619" width="6.5546875" style="75" customWidth="1"/>
    <col min="4620" max="4620" width="11.44140625" style="75" customWidth="1"/>
    <col min="4621" max="4621" width="6.5546875" style="75" customWidth="1"/>
    <col min="4622" max="4622" width="11" style="75" customWidth="1"/>
    <col min="4623" max="4623" width="8.88671875" style="75"/>
    <col min="4624" max="4624" width="10.109375" style="75" customWidth="1"/>
    <col min="4625" max="4625" width="8.88671875" style="75"/>
    <col min="4626" max="4626" width="11.5546875" style="75" customWidth="1"/>
    <col min="4627" max="4852" width="8.88671875" style="75"/>
    <col min="4853" max="4853" width="14.109375" style="75" bestFit="1" customWidth="1"/>
    <col min="4854" max="4864" width="8.88671875" style="75"/>
    <col min="4865" max="4865" width="8.5546875" style="75" customWidth="1"/>
    <col min="4866" max="4866" width="12.33203125" style="75" customWidth="1"/>
    <col min="4867" max="4867" width="10.44140625" style="75" customWidth="1"/>
    <col min="4868" max="4868" width="8.5546875" style="75" customWidth="1"/>
    <col min="4869" max="4871" width="6.5546875" style="75" customWidth="1"/>
    <col min="4872" max="4872" width="14" style="75" customWidth="1"/>
    <col min="4873" max="4873" width="6.5546875" style="75" customWidth="1"/>
    <col min="4874" max="4874" width="14.109375" style="75" customWidth="1"/>
    <col min="4875" max="4875" width="6.5546875" style="75" customWidth="1"/>
    <col min="4876" max="4876" width="11.44140625" style="75" customWidth="1"/>
    <col min="4877" max="4877" width="6.5546875" style="75" customWidth="1"/>
    <col min="4878" max="4878" width="11" style="75" customWidth="1"/>
    <col min="4879" max="4879" width="8.88671875" style="75"/>
    <col min="4880" max="4880" width="10.109375" style="75" customWidth="1"/>
    <col min="4881" max="4881" width="8.88671875" style="75"/>
    <col min="4882" max="4882" width="11.5546875" style="75" customWidth="1"/>
    <col min="4883" max="5108" width="8.88671875" style="75"/>
    <col min="5109" max="5109" width="14.109375" style="75" bestFit="1" customWidth="1"/>
    <col min="5110" max="5120" width="8.88671875" style="75"/>
    <col min="5121" max="5121" width="8.5546875" style="75" customWidth="1"/>
    <col min="5122" max="5122" width="12.33203125" style="75" customWidth="1"/>
    <col min="5123" max="5123" width="10.44140625" style="75" customWidth="1"/>
    <col min="5124" max="5124" width="8.5546875" style="75" customWidth="1"/>
    <col min="5125" max="5127" width="6.5546875" style="75" customWidth="1"/>
    <col min="5128" max="5128" width="14" style="75" customWidth="1"/>
    <col min="5129" max="5129" width="6.5546875" style="75" customWidth="1"/>
    <col min="5130" max="5130" width="14.109375" style="75" customWidth="1"/>
    <col min="5131" max="5131" width="6.5546875" style="75" customWidth="1"/>
    <col min="5132" max="5132" width="11.44140625" style="75" customWidth="1"/>
    <col min="5133" max="5133" width="6.5546875" style="75" customWidth="1"/>
    <col min="5134" max="5134" width="11" style="75" customWidth="1"/>
    <col min="5135" max="5135" width="8.88671875" style="75"/>
    <col min="5136" max="5136" width="10.109375" style="75" customWidth="1"/>
    <col min="5137" max="5137" width="8.88671875" style="75"/>
    <col min="5138" max="5138" width="11.5546875" style="75" customWidth="1"/>
    <col min="5139" max="5364" width="8.88671875" style="75"/>
    <col min="5365" max="5365" width="14.109375" style="75" bestFit="1" customWidth="1"/>
    <col min="5366" max="5376" width="8.88671875" style="75"/>
    <col min="5377" max="5377" width="8.5546875" style="75" customWidth="1"/>
    <col min="5378" max="5378" width="12.33203125" style="75" customWidth="1"/>
    <col min="5379" max="5379" width="10.44140625" style="75" customWidth="1"/>
    <col min="5380" max="5380" width="8.5546875" style="75" customWidth="1"/>
    <col min="5381" max="5383" width="6.5546875" style="75" customWidth="1"/>
    <col min="5384" max="5384" width="14" style="75" customWidth="1"/>
    <col min="5385" max="5385" width="6.5546875" style="75" customWidth="1"/>
    <col min="5386" max="5386" width="14.109375" style="75" customWidth="1"/>
    <col min="5387" max="5387" width="6.5546875" style="75" customWidth="1"/>
    <col min="5388" max="5388" width="11.44140625" style="75" customWidth="1"/>
    <col min="5389" max="5389" width="6.5546875" style="75" customWidth="1"/>
    <col min="5390" max="5390" width="11" style="75" customWidth="1"/>
    <col min="5391" max="5391" width="8.88671875" style="75"/>
    <col min="5392" max="5392" width="10.109375" style="75" customWidth="1"/>
    <col min="5393" max="5393" width="8.88671875" style="75"/>
    <col min="5394" max="5394" width="11.5546875" style="75" customWidth="1"/>
    <col min="5395" max="5620" width="8.88671875" style="75"/>
    <col min="5621" max="5621" width="14.109375" style="75" bestFit="1" customWidth="1"/>
    <col min="5622" max="5632" width="8.88671875" style="75"/>
    <col min="5633" max="5633" width="8.5546875" style="75" customWidth="1"/>
    <col min="5634" max="5634" width="12.33203125" style="75" customWidth="1"/>
    <col min="5635" max="5635" width="10.44140625" style="75" customWidth="1"/>
    <col min="5636" max="5636" width="8.5546875" style="75" customWidth="1"/>
    <col min="5637" max="5639" width="6.5546875" style="75" customWidth="1"/>
    <col min="5640" max="5640" width="14" style="75" customWidth="1"/>
    <col min="5641" max="5641" width="6.5546875" style="75" customWidth="1"/>
    <col min="5642" max="5642" width="14.109375" style="75" customWidth="1"/>
    <col min="5643" max="5643" width="6.5546875" style="75" customWidth="1"/>
    <col min="5644" max="5644" width="11.44140625" style="75" customWidth="1"/>
    <col min="5645" max="5645" width="6.5546875" style="75" customWidth="1"/>
    <col min="5646" max="5646" width="11" style="75" customWidth="1"/>
    <col min="5647" max="5647" width="8.88671875" style="75"/>
    <col min="5648" max="5648" width="10.109375" style="75" customWidth="1"/>
    <col min="5649" max="5649" width="8.88671875" style="75"/>
    <col min="5650" max="5650" width="11.5546875" style="75" customWidth="1"/>
    <col min="5651" max="5876" width="8.88671875" style="75"/>
    <col min="5877" max="5877" width="14.109375" style="75" bestFit="1" customWidth="1"/>
    <col min="5878" max="5888" width="8.88671875" style="75"/>
    <col min="5889" max="5889" width="8.5546875" style="75" customWidth="1"/>
    <col min="5890" max="5890" width="12.33203125" style="75" customWidth="1"/>
    <col min="5891" max="5891" width="10.44140625" style="75" customWidth="1"/>
    <col min="5892" max="5892" width="8.5546875" style="75" customWidth="1"/>
    <col min="5893" max="5895" width="6.5546875" style="75" customWidth="1"/>
    <col min="5896" max="5896" width="14" style="75" customWidth="1"/>
    <col min="5897" max="5897" width="6.5546875" style="75" customWidth="1"/>
    <col min="5898" max="5898" width="14.109375" style="75" customWidth="1"/>
    <col min="5899" max="5899" width="6.5546875" style="75" customWidth="1"/>
    <col min="5900" max="5900" width="11.44140625" style="75" customWidth="1"/>
    <col min="5901" max="5901" width="6.5546875" style="75" customWidth="1"/>
    <col min="5902" max="5902" width="11" style="75" customWidth="1"/>
    <col min="5903" max="5903" width="8.88671875" style="75"/>
    <col min="5904" max="5904" width="10.109375" style="75" customWidth="1"/>
    <col min="5905" max="5905" width="8.88671875" style="75"/>
    <col min="5906" max="5906" width="11.5546875" style="75" customWidth="1"/>
    <col min="5907" max="6132" width="8.88671875" style="75"/>
    <col min="6133" max="6133" width="14.109375" style="75" bestFit="1" customWidth="1"/>
    <col min="6134" max="6144" width="8.88671875" style="75"/>
    <col min="6145" max="6145" width="8.5546875" style="75" customWidth="1"/>
    <col min="6146" max="6146" width="12.33203125" style="75" customWidth="1"/>
    <col min="6147" max="6147" width="10.44140625" style="75" customWidth="1"/>
    <col min="6148" max="6148" width="8.5546875" style="75" customWidth="1"/>
    <col min="6149" max="6151" width="6.5546875" style="75" customWidth="1"/>
    <col min="6152" max="6152" width="14" style="75" customWidth="1"/>
    <col min="6153" max="6153" width="6.5546875" style="75" customWidth="1"/>
    <col min="6154" max="6154" width="14.109375" style="75" customWidth="1"/>
    <col min="6155" max="6155" width="6.5546875" style="75" customWidth="1"/>
    <col min="6156" max="6156" width="11.44140625" style="75" customWidth="1"/>
    <col min="6157" max="6157" width="6.5546875" style="75" customWidth="1"/>
    <col min="6158" max="6158" width="11" style="75" customWidth="1"/>
    <col min="6159" max="6159" width="8.88671875" style="75"/>
    <col min="6160" max="6160" width="10.109375" style="75" customWidth="1"/>
    <col min="6161" max="6161" width="8.88671875" style="75"/>
    <col min="6162" max="6162" width="11.5546875" style="75" customWidth="1"/>
    <col min="6163" max="6388" width="8.88671875" style="75"/>
    <col min="6389" max="6389" width="14.109375" style="75" bestFit="1" customWidth="1"/>
    <col min="6390" max="6400" width="8.88671875" style="75"/>
    <col min="6401" max="6401" width="8.5546875" style="75" customWidth="1"/>
    <col min="6402" max="6402" width="12.33203125" style="75" customWidth="1"/>
    <col min="6403" max="6403" width="10.44140625" style="75" customWidth="1"/>
    <col min="6404" max="6404" width="8.5546875" style="75" customWidth="1"/>
    <col min="6405" max="6407" width="6.5546875" style="75" customWidth="1"/>
    <col min="6408" max="6408" width="14" style="75" customWidth="1"/>
    <col min="6409" max="6409" width="6.5546875" style="75" customWidth="1"/>
    <col min="6410" max="6410" width="14.109375" style="75" customWidth="1"/>
    <col min="6411" max="6411" width="6.5546875" style="75" customWidth="1"/>
    <col min="6412" max="6412" width="11.44140625" style="75" customWidth="1"/>
    <col min="6413" max="6413" width="6.5546875" style="75" customWidth="1"/>
    <col min="6414" max="6414" width="11" style="75" customWidth="1"/>
    <col min="6415" max="6415" width="8.88671875" style="75"/>
    <col min="6416" max="6416" width="10.109375" style="75" customWidth="1"/>
    <col min="6417" max="6417" width="8.88671875" style="75"/>
    <col min="6418" max="6418" width="11.5546875" style="75" customWidth="1"/>
    <col min="6419" max="6644" width="8.88671875" style="75"/>
    <col min="6645" max="6645" width="14.109375" style="75" bestFit="1" customWidth="1"/>
    <col min="6646" max="6656" width="8.88671875" style="75"/>
    <col min="6657" max="6657" width="8.5546875" style="75" customWidth="1"/>
    <col min="6658" max="6658" width="12.33203125" style="75" customWidth="1"/>
    <col min="6659" max="6659" width="10.44140625" style="75" customWidth="1"/>
    <col min="6660" max="6660" width="8.5546875" style="75" customWidth="1"/>
    <col min="6661" max="6663" width="6.5546875" style="75" customWidth="1"/>
    <col min="6664" max="6664" width="14" style="75" customWidth="1"/>
    <col min="6665" max="6665" width="6.5546875" style="75" customWidth="1"/>
    <col min="6666" max="6666" width="14.109375" style="75" customWidth="1"/>
    <col min="6667" max="6667" width="6.5546875" style="75" customWidth="1"/>
    <col min="6668" max="6668" width="11.44140625" style="75" customWidth="1"/>
    <col min="6669" max="6669" width="6.5546875" style="75" customWidth="1"/>
    <col min="6670" max="6670" width="11" style="75" customWidth="1"/>
    <col min="6671" max="6671" width="8.88671875" style="75"/>
    <col min="6672" max="6672" width="10.109375" style="75" customWidth="1"/>
    <col min="6673" max="6673" width="8.88671875" style="75"/>
    <col min="6674" max="6674" width="11.5546875" style="75" customWidth="1"/>
    <col min="6675" max="6900" width="8.88671875" style="75"/>
    <col min="6901" max="6901" width="14.109375" style="75" bestFit="1" customWidth="1"/>
    <col min="6902" max="6912" width="8.88671875" style="75"/>
    <col min="6913" max="6913" width="8.5546875" style="75" customWidth="1"/>
    <col min="6914" max="6914" width="12.33203125" style="75" customWidth="1"/>
    <col min="6915" max="6915" width="10.44140625" style="75" customWidth="1"/>
    <col min="6916" max="6916" width="8.5546875" style="75" customWidth="1"/>
    <col min="6917" max="6919" width="6.5546875" style="75" customWidth="1"/>
    <col min="6920" max="6920" width="14" style="75" customWidth="1"/>
    <col min="6921" max="6921" width="6.5546875" style="75" customWidth="1"/>
    <col min="6922" max="6922" width="14.109375" style="75" customWidth="1"/>
    <col min="6923" max="6923" width="6.5546875" style="75" customWidth="1"/>
    <col min="6924" max="6924" width="11.44140625" style="75" customWidth="1"/>
    <col min="6925" max="6925" width="6.5546875" style="75" customWidth="1"/>
    <col min="6926" max="6926" width="11" style="75" customWidth="1"/>
    <col min="6927" max="6927" width="8.88671875" style="75"/>
    <col min="6928" max="6928" width="10.109375" style="75" customWidth="1"/>
    <col min="6929" max="6929" width="8.88671875" style="75"/>
    <col min="6930" max="6930" width="11.5546875" style="75" customWidth="1"/>
    <col min="6931" max="7156" width="8.88671875" style="75"/>
    <col min="7157" max="7157" width="14.109375" style="75" bestFit="1" customWidth="1"/>
    <col min="7158" max="7168" width="8.88671875" style="75"/>
    <col min="7169" max="7169" width="8.5546875" style="75" customWidth="1"/>
    <col min="7170" max="7170" width="12.33203125" style="75" customWidth="1"/>
    <col min="7171" max="7171" width="10.44140625" style="75" customWidth="1"/>
    <col min="7172" max="7172" width="8.5546875" style="75" customWidth="1"/>
    <col min="7173" max="7175" width="6.5546875" style="75" customWidth="1"/>
    <col min="7176" max="7176" width="14" style="75" customWidth="1"/>
    <col min="7177" max="7177" width="6.5546875" style="75" customWidth="1"/>
    <col min="7178" max="7178" width="14.109375" style="75" customWidth="1"/>
    <col min="7179" max="7179" width="6.5546875" style="75" customWidth="1"/>
    <col min="7180" max="7180" width="11.44140625" style="75" customWidth="1"/>
    <col min="7181" max="7181" width="6.5546875" style="75" customWidth="1"/>
    <col min="7182" max="7182" width="11" style="75" customWidth="1"/>
    <col min="7183" max="7183" width="8.88671875" style="75"/>
    <col min="7184" max="7184" width="10.109375" style="75" customWidth="1"/>
    <col min="7185" max="7185" width="8.88671875" style="75"/>
    <col min="7186" max="7186" width="11.5546875" style="75" customWidth="1"/>
    <col min="7187" max="7412" width="8.88671875" style="75"/>
    <col min="7413" max="7413" width="14.109375" style="75" bestFit="1" customWidth="1"/>
    <col min="7414" max="7424" width="8.88671875" style="75"/>
    <col min="7425" max="7425" width="8.5546875" style="75" customWidth="1"/>
    <col min="7426" max="7426" width="12.33203125" style="75" customWidth="1"/>
    <col min="7427" max="7427" width="10.44140625" style="75" customWidth="1"/>
    <col min="7428" max="7428" width="8.5546875" style="75" customWidth="1"/>
    <col min="7429" max="7431" width="6.5546875" style="75" customWidth="1"/>
    <col min="7432" max="7432" width="14" style="75" customWidth="1"/>
    <col min="7433" max="7433" width="6.5546875" style="75" customWidth="1"/>
    <col min="7434" max="7434" width="14.109375" style="75" customWidth="1"/>
    <col min="7435" max="7435" width="6.5546875" style="75" customWidth="1"/>
    <col min="7436" max="7436" width="11.44140625" style="75" customWidth="1"/>
    <col min="7437" max="7437" width="6.5546875" style="75" customWidth="1"/>
    <col min="7438" max="7438" width="11" style="75" customWidth="1"/>
    <col min="7439" max="7439" width="8.88671875" style="75"/>
    <col min="7440" max="7440" width="10.109375" style="75" customWidth="1"/>
    <col min="7441" max="7441" width="8.88671875" style="75"/>
    <col min="7442" max="7442" width="11.5546875" style="75" customWidth="1"/>
    <col min="7443" max="7668" width="8.88671875" style="75"/>
    <col min="7669" max="7669" width="14.109375" style="75" bestFit="1" customWidth="1"/>
    <col min="7670" max="7680" width="8.88671875" style="75"/>
    <col min="7681" max="7681" width="8.5546875" style="75" customWidth="1"/>
    <col min="7682" max="7682" width="12.33203125" style="75" customWidth="1"/>
    <col min="7683" max="7683" width="10.44140625" style="75" customWidth="1"/>
    <col min="7684" max="7684" width="8.5546875" style="75" customWidth="1"/>
    <col min="7685" max="7687" width="6.5546875" style="75" customWidth="1"/>
    <col min="7688" max="7688" width="14" style="75" customWidth="1"/>
    <col min="7689" max="7689" width="6.5546875" style="75" customWidth="1"/>
    <col min="7690" max="7690" width="14.109375" style="75" customWidth="1"/>
    <col min="7691" max="7691" width="6.5546875" style="75" customWidth="1"/>
    <col min="7692" max="7692" width="11.44140625" style="75" customWidth="1"/>
    <col min="7693" max="7693" width="6.5546875" style="75" customWidth="1"/>
    <col min="7694" max="7694" width="11" style="75" customWidth="1"/>
    <col min="7695" max="7695" width="8.88671875" style="75"/>
    <col min="7696" max="7696" width="10.109375" style="75" customWidth="1"/>
    <col min="7697" max="7697" width="8.88671875" style="75"/>
    <col min="7698" max="7698" width="11.5546875" style="75" customWidth="1"/>
    <col min="7699" max="7924" width="8.88671875" style="75"/>
    <col min="7925" max="7925" width="14.109375" style="75" bestFit="1" customWidth="1"/>
    <col min="7926" max="7936" width="8.88671875" style="75"/>
    <col min="7937" max="7937" width="8.5546875" style="75" customWidth="1"/>
    <col min="7938" max="7938" width="12.33203125" style="75" customWidth="1"/>
    <col min="7939" max="7939" width="10.44140625" style="75" customWidth="1"/>
    <col min="7940" max="7940" width="8.5546875" style="75" customWidth="1"/>
    <col min="7941" max="7943" width="6.5546875" style="75" customWidth="1"/>
    <col min="7944" max="7944" width="14" style="75" customWidth="1"/>
    <col min="7945" max="7945" width="6.5546875" style="75" customWidth="1"/>
    <col min="7946" max="7946" width="14.109375" style="75" customWidth="1"/>
    <col min="7947" max="7947" width="6.5546875" style="75" customWidth="1"/>
    <col min="7948" max="7948" width="11.44140625" style="75" customWidth="1"/>
    <col min="7949" max="7949" width="6.5546875" style="75" customWidth="1"/>
    <col min="7950" max="7950" width="11" style="75" customWidth="1"/>
    <col min="7951" max="7951" width="8.88671875" style="75"/>
    <col min="7952" max="7952" width="10.109375" style="75" customWidth="1"/>
    <col min="7953" max="7953" width="8.88671875" style="75"/>
    <col min="7954" max="7954" width="11.5546875" style="75" customWidth="1"/>
    <col min="7955" max="8180" width="8.88671875" style="75"/>
    <col min="8181" max="8181" width="14.109375" style="75" bestFit="1" customWidth="1"/>
    <col min="8182" max="8192" width="8.88671875" style="75"/>
    <col min="8193" max="8193" width="8.5546875" style="75" customWidth="1"/>
    <col min="8194" max="8194" width="12.33203125" style="75" customWidth="1"/>
    <col min="8195" max="8195" width="10.44140625" style="75" customWidth="1"/>
    <col min="8196" max="8196" width="8.5546875" style="75" customWidth="1"/>
    <col min="8197" max="8199" width="6.5546875" style="75" customWidth="1"/>
    <col min="8200" max="8200" width="14" style="75" customWidth="1"/>
    <col min="8201" max="8201" width="6.5546875" style="75" customWidth="1"/>
    <col min="8202" max="8202" width="14.109375" style="75" customWidth="1"/>
    <col min="8203" max="8203" width="6.5546875" style="75" customWidth="1"/>
    <col min="8204" max="8204" width="11.44140625" style="75" customWidth="1"/>
    <col min="8205" max="8205" width="6.5546875" style="75" customWidth="1"/>
    <col min="8206" max="8206" width="11" style="75" customWidth="1"/>
    <col min="8207" max="8207" width="8.88671875" style="75"/>
    <col min="8208" max="8208" width="10.109375" style="75" customWidth="1"/>
    <col min="8209" max="8209" width="8.88671875" style="75"/>
    <col min="8210" max="8210" width="11.5546875" style="75" customWidth="1"/>
    <col min="8211" max="8436" width="8.88671875" style="75"/>
    <col min="8437" max="8437" width="14.109375" style="75" bestFit="1" customWidth="1"/>
    <col min="8438" max="8448" width="8.88671875" style="75"/>
    <col min="8449" max="8449" width="8.5546875" style="75" customWidth="1"/>
    <col min="8450" max="8450" width="12.33203125" style="75" customWidth="1"/>
    <col min="8451" max="8451" width="10.44140625" style="75" customWidth="1"/>
    <col min="8452" max="8452" width="8.5546875" style="75" customWidth="1"/>
    <col min="8453" max="8455" width="6.5546875" style="75" customWidth="1"/>
    <col min="8456" max="8456" width="14" style="75" customWidth="1"/>
    <col min="8457" max="8457" width="6.5546875" style="75" customWidth="1"/>
    <col min="8458" max="8458" width="14.109375" style="75" customWidth="1"/>
    <col min="8459" max="8459" width="6.5546875" style="75" customWidth="1"/>
    <col min="8460" max="8460" width="11.44140625" style="75" customWidth="1"/>
    <col min="8461" max="8461" width="6.5546875" style="75" customWidth="1"/>
    <col min="8462" max="8462" width="11" style="75" customWidth="1"/>
    <col min="8463" max="8463" width="8.88671875" style="75"/>
    <col min="8464" max="8464" width="10.109375" style="75" customWidth="1"/>
    <col min="8465" max="8465" width="8.88671875" style="75"/>
    <col min="8466" max="8466" width="11.5546875" style="75" customWidth="1"/>
    <col min="8467" max="8692" width="8.88671875" style="75"/>
    <col min="8693" max="8693" width="14.109375" style="75" bestFit="1" customWidth="1"/>
    <col min="8694" max="8704" width="8.88671875" style="75"/>
    <col min="8705" max="8705" width="8.5546875" style="75" customWidth="1"/>
    <col min="8706" max="8706" width="12.33203125" style="75" customWidth="1"/>
    <col min="8707" max="8707" width="10.44140625" style="75" customWidth="1"/>
    <col min="8708" max="8708" width="8.5546875" style="75" customWidth="1"/>
    <col min="8709" max="8711" width="6.5546875" style="75" customWidth="1"/>
    <col min="8712" max="8712" width="14" style="75" customWidth="1"/>
    <col min="8713" max="8713" width="6.5546875" style="75" customWidth="1"/>
    <col min="8714" max="8714" width="14.109375" style="75" customWidth="1"/>
    <col min="8715" max="8715" width="6.5546875" style="75" customWidth="1"/>
    <col min="8716" max="8716" width="11.44140625" style="75" customWidth="1"/>
    <col min="8717" max="8717" width="6.5546875" style="75" customWidth="1"/>
    <col min="8718" max="8718" width="11" style="75" customWidth="1"/>
    <col min="8719" max="8719" width="8.88671875" style="75"/>
    <col min="8720" max="8720" width="10.109375" style="75" customWidth="1"/>
    <col min="8721" max="8721" width="8.88671875" style="75"/>
    <col min="8722" max="8722" width="11.5546875" style="75" customWidth="1"/>
    <col min="8723" max="8948" width="8.88671875" style="75"/>
    <col min="8949" max="8949" width="14.109375" style="75" bestFit="1" customWidth="1"/>
    <col min="8950" max="8960" width="8.88671875" style="75"/>
    <col min="8961" max="8961" width="8.5546875" style="75" customWidth="1"/>
    <col min="8962" max="8962" width="12.33203125" style="75" customWidth="1"/>
    <col min="8963" max="8963" width="10.44140625" style="75" customWidth="1"/>
    <col min="8964" max="8964" width="8.5546875" style="75" customWidth="1"/>
    <col min="8965" max="8967" width="6.5546875" style="75" customWidth="1"/>
    <col min="8968" max="8968" width="14" style="75" customWidth="1"/>
    <col min="8969" max="8969" width="6.5546875" style="75" customWidth="1"/>
    <col min="8970" max="8970" width="14.109375" style="75" customWidth="1"/>
    <col min="8971" max="8971" width="6.5546875" style="75" customWidth="1"/>
    <col min="8972" max="8972" width="11.44140625" style="75" customWidth="1"/>
    <col min="8973" max="8973" width="6.5546875" style="75" customWidth="1"/>
    <col min="8974" max="8974" width="11" style="75" customWidth="1"/>
    <col min="8975" max="8975" width="8.88671875" style="75"/>
    <col min="8976" max="8976" width="10.109375" style="75" customWidth="1"/>
    <col min="8977" max="8977" width="8.88671875" style="75"/>
    <col min="8978" max="8978" width="11.5546875" style="75" customWidth="1"/>
    <col min="8979" max="9204" width="8.88671875" style="75"/>
    <col min="9205" max="9205" width="14.109375" style="75" bestFit="1" customWidth="1"/>
    <col min="9206" max="9216" width="8.88671875" style="75"/>
    <col min="9217" max="9217" width="8.5546875" style="75" customWidth="1"/>
    <col min="9218" max="9218" width="12.33203125" style="75" customWidth="1"/>
    <col min="9219" max="9219" width="10.44140625" style="75" customWidth="1"/>
    <col min="9220" max="9220" width="8.5546875" style="75" customWidth="1"/>
    <col min="9221" max="9223" width="6.5546875" style="75" customWidth="1"/>
    <col min="9224" max="9224" width="14" style="75" customWidth="1"/>
    <col min="9225" max="9225" width="6.5546875" style="75" customWidth="1"/>
    <col min="9226" max="9226" width="14.109375" style="75" customWidth="1"/>
    <col min="9227" max="9227" width="6.5546875" style="75" customWidth="1"/>
    <col min="9228" max="9228" width="11.44140625" style="75" customWidth="1"/>
    <col min="9229" max="9229" width="6.5546875" style="75" customWidth="1"/>
    <col min="9230" max="9230" width="11" style="75" customWidth="1"/>
    <col min="9231" max="9231" width="8.88671875" style="75"/>
    <col min="9232" max="9232" width="10.109375" style="75" customWidth="1"/>
    <col min="9233" max="9233" width="8.88671875" style="75"/>
    <col min="9234" max="9234" width="11.5546875" style="75" customWidth="1"/>
    <col min="9235" max="9460" width="8.88671875" style="75"/>
    <col min="9461" max="9461" width="14.109375" style="75" bestFit="1" customWidth="1"/>
    <col min="9462" max="9472" width="8.88671875" style="75"/>
    <col min="9473" max="9473" width="8.5546875" style="75" customWidth="1"/>
    <col min="9474" max="9474" width="12.33203125" style="75" customWidth="1"/>
    <col min="9475" max="9475" width="10.44140625" style="75" customWidth="1"/>
    <col min="9476" max="9476" width="8.5546875" style="75" customWidth="1"/>
    <col min="9477" max="9479" width="6.5546875" style="75" customWidth="1"/>
    <col min="9480" max="9480" width="14" style="75" customWidth="1"/>
    <col min="9481" max="9481" width="6.5546875" style="75" customWidth="1"/>
    <col min="9482" max="9482" width="14.109375" style="75" customWidth="1"/>
    <col min="9483" max="9483" width="6.5546875" style="75" customWidth="1"/>
    <col min="9484" max="9484" width="11.44140625" style="75" customWidth="1"/>
    <col min="9485" max="9485" width="6.5546875" style="75" customWidth="1"/>
    <col min="9486" max="9486" width="11" style="75" customWidth="1"/>
    <col min="9487" max="9487" width="8.88671875" style="75"/>
    <col min="9488" max="9488" width="10.109375" style="75" customWidth="1"/>
    <col min="9489" max="9489" width="8.88671875" style="75"/>
    <col min="9490" max="9490" width="11.5546875" style="75" customWidth="1"/>
    <col min="9491" max="9716" width="8.88671875" style="75"/>
    <col min="9717" max="9717" width="14.109375" style="75" bestFit="1" customWidth="1"/>
    <col min="9718" max="9728" width="8.88671875" style="75"/>
    <col min="9729" max="9729" width="8.5546875" style="75" customWidth="1"/>
    <col min="9730" max="9730" width="12.33203125" style="75" customWidth="1"/>
    <col min="9731" max="9731" width="10.44140625" style="75" customWidth="1"/>
    <col min="9732" max="9732" width="8.5546875" style="75" customWidth="1"/>
    <col min="9733" max="9735" width="6.5546875" style="75" customWidth="1"/>
    <col min="9736" max="9736" width="14" style="75" customWidth="1"/>
    <col min="9737" max="9737" width="6.5546875" style="75" customWidth="1"/>
    <col min="9738" max="9738" width="14.109375" style="75" customWidth="1"/>
    <col min="9739" max="9739" width="6.5546875" style="75" customWidth="1"/>
    <col min="9740" max="9740" width="11.44140625" style="75" customWidth="1"/>
    <col min="9741" max="9741" width="6.5546875" style="75" customWidth="1"/>
    <col min="9742" max="9742" width="11" style="75" customWidth="1"/>
    <col min="9743" max="9743" width="8.88671875" style="75"/>
    <col min="9744" max="9744" width="10.109375" style="75" customWidth="1"/>
    <col min="9745" max="9745" width="8.88671875" style="75"/>
    <col min="9746" max="9746" width="11.5546875" style="75" customWidth="1"/>
    <col min="9747" max="9972" width="8.88671875" style="75"/>
    <col min="9973" max="9973" width="14.109375" style="75" bestFit="1" customWidth="1"/>
    <col min="9974" max="9984" width="8.88671875" style="75"/>
    <col min="9985" max="9985" width="8.5546875" style="75" customWidth="1"/>
    <col min="9986" max="9986" width="12.33203125" style="75" customWidth="1"/>
    <col min="9987" max="9987" width="10.44140625" style="75" customWidth="1"/>
    <col min="9988" max="9988" width="8.5546875" style="75" customWidth="1"/>
    <col min="9989" max="9991" width="6.5546875" style="75" customWidth="1"/>
    <col min="9992" max="9992" width="14" style="75" customWidth="1"/>
    <col min="9993" max="9993" width="6.5546875" style="75" customWidth="1"/>
    <col min="9994" max="9994" width="14.109375" style="75" customWidth="1"/>
    <col min="9995" max="9995" width="6.5546875" style="75" customWidth="1"/>
    <col min="9996" max="9996" width="11.44140625" style="75" customWidth="1"/>
    <col min="9997" max="9997" width="6.5546875" style="75" customWidth="1"/>
    <col min="9998" max="9998" width="11" style="75" customWidth="1"/>
    <col min="9999" max="9999" width="8.88671875" style="75"/>
    <col min="10000" max="10000" width="10.109375" style="75" customWidth="1"/>
    <col min="10001" max="10001" width="8.88671875" style="75"/>
    <col min="10002" max="10002" width="11.5546875" style="75" customWidth="1"/>
    <col min="10003" max="10228" width="8.88671875" style="75"/>
    <col min="10229" max="10229" width="14.109375" style="75" bestFit="1" customWidth="1"/>
    <col min="10230" max="10240" width="8.88671875" style="75"/>
    <col min="10241" max="10241" width="8.5546875" style="75" customWidth="1"/>
    <col min="10242" max="10242" width="12.33203125" style="75" customWidth="1"/>
    <col min="10243" max="10243" width="10.44140625" style="75" customWidth="1"/>
    <col min="10244" max="10244" width="8.5546875" style="75" customWidth="1"/>
    <col min="10245" max="10247" width="6.5546875" style="75" customWidth="1"/>
    <col min="10248" max="10248" width="14" style="75" customWidth="1"/>
    <col min="10249" max="10249" width="6.5546875" style="75" customWidth="1"/>
    <col min="10250" max="10250" width="14.109375" style="75" customWidth="1"/>
    <col min="10251" max="10251" width="6.5546875" style="75" customWidth="1"/>
    <col min="10252" max="10252" width="11.44140625" style="75" customWidth="1"/>
    <col min="10253" max="10253" width="6.5546875" style="75" customWidth="1"/>
    <col min="10254" max="10254" width="11" style="75" customWidth="1"/>
    <col min="10255" max="10255" width="8.88671875" style="75"/>
    <col min="10256" max="10256" width="10.109375" style="75" customWidth="1"/>
    <col min="10257" max="10257" width="8.88671875" style="75"/>
    <col min="10258" max="10258" width="11.5546875" style="75" customWidth="1"/>
    <col min="10259" max="10484" width="8.88671875" style="75"/>
    <col min="10485" max="10485" width="14.109375" style="75" bestFit="1" customWidth="1"/>
    <col min="10486" max="10496" width="8.88671875" style="75"/>
    <col min="10497" max="10497" width="8.5546875" style="75" customWidth="1"/>
    <col min="10498" max="10498" width="12.33203125" style="75" customWidth="1"/>
    <col min="10499" max="10499" width="10.44140625" style="75" customWidth="1"/>
    <col min="10500" max="10500" width="8.5546875" style="75" customWidth="1"/>
    <col min="10501" max="10503" width="6.5546875" style="75" customWidth="1"/>
    <col min="10504" max="10504" width="14" style="75" customWidth="1"/>
    <col min="10505" max="10505" width="6.5546875" style="75" customWidth="1"/>
    <col min="10506" max="10506" width="14.109375" style="75" customWidth="1"/>
    <col min="10507" max="10507" width="6.5546875" style="75" customWidth="1"/>
    <col min="10508" max="10508" width="11.44140625" style="75" customWidth="1"/>
    <col min="10509" max="10509" width="6.5546875" style="75" customWidth="1"/>
    <col min="10510" max="10510" width="11" style="75" customWidth="1"/>
    <col min="10511" max="10511" width="8.88671875" style="75"/>
    <col min="10512" max="10512" width="10.109375" style="75" customWidth="1"/>
    <col min="10513" max="10513" width="8.88671875" style="75"/>
    <col min="10514" max="10514" width="11.5546875" style="75" customWidth="1"/>
    <col min="10515" max="10740" width="8.88671875" style="75"/>
    <col min="10741" max="10741" width="14.109375" style="75" bestFit="1" customWidth="1"/>
    <col min="10742" max="10752" width="8.88671875" style="75"/>
    <col min="10753" max="10753" width="8.5546875" style="75" customWidth="1"/>
    <col min="10754" max="10754" width="12.33203125" style="75" customWidth="1"/>
    <col min="10755" max="10755" width="10.44140625" style="75" customWidth="1"/>
    <col min="10756" max="10756" width="8.5546875" style="75" customWidth="1"/>
    <col min="10757" max="10759" width="6.5546875" style="75" customWidth="1"/>
    <col min="10760" max="10760" width="14" style="75" customWidth="1"/>
    <col min="10761" max="10761" width="6.5546875" style="75" customWidth="1"/>
    <col min="10762" max="10762" width="14.109375" style="75" customWidth="1"/>
    <col min="10763" max="10763" width="6.5546875" style="75" customWidth="1"/>
    <col min="10764" max="10764" width="11.44140625" style="75" customWidth="1"/>
    <col min="10765" max="10765" width="6.5546875" style="75" customWidth="1"/>
    <col min="10766" max="10766" width="11" style="75" customWidth="1"/>
    <col min="10767" max="10767" width="8.88671875" style="75"/>
    <col min="10768" max="10768" width="10.109375" style="75" customWidth="1"/>
    <col min="10769" max="10769" width="8.88671875" style="75"/>
    <col min="10770" max="10770" width="11.5546875" style="75" customWidth="1"/>
    <col min="10771" max="10996" width="8.88671875" style="75"/>
    <col min="10997" max="10997" width="14.109375" style="75" bestFit="1" customWidth="1"/>
    <col min="10998" max="11008" width="8.88671875" style="75"/>
    <col min="11009" max="11009" width="8.5546875" style="75" customWidth="1"/>
    <col min="11010" max="11010" width="12.33203125" style="75" customWidth="1"/>
    <col min="11011" max="11011" width="10.44140625" style="75" customWidth="1"/>
    <col min="11012" max="11012" width="8.5546875" style="75" customWidth="1"/>
    <col min="11013" max="11015" width="6.5546875" style="75" customWidth="1"/>
    <col min="11016" max="11016" width="14" style="75" customWidth="1"/>
    <col min="11017" max="11017" width="6.5546875" style="75" customWidth="1"/>
    <col min="11018" max="11018" width="14.109375" style="75" customWidth="1"/>
    <col min="11019" max="11019" width="6.5546875" style="75" customWidth="1"/>
    <col min="11020" max="11020" width="11.44140625" style="75" customWidth="1"/>
    <col min="11021" max="11021" width="6.5546875" style="75" customWidth="1"/>
    <col min="11022" max="11022" width="11" style="75" customWidth="1"/>
    <col min="11023" max="11023" width="8.88671875" style="75"/>
    <col min="11024" max="11024" width="10.109375" style="75" customWidth="1"/>
    <col min="11025" max="11025" width="8.88671875" style="75"/>
    <col min="11026" max="11026" width="11.5546875" style="75" customWidth="1"/>
    <col min="11027" max="11252" width="8.88671875" style="75"/>
    <col min="11253" max="11253" width="14.109375" style="75" bestFit="1" customWidth="1"/>
    <col min="11254" max="11264" width="8.88671875" style="75"/>
    <col min="11265" max="11265" width="8.5546875" style="75" customWidth="1"/>
    <col min="11266" max="11266" width="12.33203125" style="75" customWidth="1"/>
    <col min="11267" max="11267" width="10.44140625" style="75" customWidth="1"/>
    <col min="11268" max="11268" width="8.5546875" style="75" customWidth="1"/>
    <col min="11269" max="11271" width="6.5546875" style="75" customWidth="1"/>
    <col min="11272" max="11272" width="14" style="75" customWidth="1"/>
    <col min="11273" max="11273" width="6.5546875" style="75" customWidth="1"/>
    <col min="11274" max="11274" width="14.109375" style="75" customWidth="1"/>
    <col min="11275" max="11275" width="6.5546875" style="75" customWidth="1"/>
    <col min="11276" max="11276" width="11.44140625" style="75" customWidth="1"/>
    <col min="11277" max="11277" width="6.5546875" style="75" customWidth="1"/>
    <col min="11278" max="11278" width="11" style="75" customWidth="1"/>
    <col min="11279" max="11279" width="8.88671875" style="75"/>
    <col min="11280" max="11280" width="10.109375" style="75" customWidth="1"/>
    <col min="11281" max="11281" width="8.88671875" style="75"/>
    <col min="11282" max="11282" width="11.5546875" style="75" customWidth="1"/>
    <col min="11283" max="11508" width="8.88671875" style="75"/>
    <col min="11509" max="11509" width="14.109375" style="75" bestFit="1" customWidth="1"/>
    <col min="11510" max="11520" width="8.88671875" style="75"/>
    <col min="11521" max="11521" width="8.5546875" style="75" customWidth="1"/>
    <col min="11522" max="11522" width="12.33203125" style="75" customWidth="1"/>
    <col min="11523" max="11523" width="10.44140625" style="75" customWidth="1"/>
    <col min="11524" max="11524" width="8.5546875" style="75" customWidth="1"/>
    <col min="11525" max="11527" width="6.5546875" style="75" customWidth="1"/>
    <col min="11528" max="11528" width="14" style="75" customWidth="1"/>
    <col min="11529" max="11529" width="6.5546875" style="75" customWidth="1"/>
    <col min="11530" max="11530" width="14.109375" style="75" customWidth="1"/>
    <col min="11531" max="11531" width="6.5546875" style="75" customWidth="1"/>
    <col min="11532" max="11532" width="11.44140625" style="75" customWidth="1"/>
    <col min="11533" max="11533" width="6.5546875" style="75" customWidth="1"/>
    <col min="11534" max="11534" width="11" style="75" customWidth="1"/>
    <col min="11535" max="11535" width="8.88671875" style="75"/>
    <col min="11536" max="11536" width="10.109375" style="75" customWidth="1"/>
    <col min="11537" max="11537" width="8.88671875" style="75"/>
    <col min="11538" max="11538" width="11.5546875" style="75" customWidth="1"/>
    <col min="11539" max="11764" width="8.88671875" style="75"/>
    <col min="11765" max="11765" width="14.109375" style="75" bestFit="1" customWidth="1"/>
    <col min="11766" max="11776" width="8.88671875" style="75"/>
    <col min="11777" max="11777" width="8.5546875" style="75" customWidth="1"/>
    <col min="11778" max="11778" width="12.33203125" style="75" customWidth="1"/>
    <col min="11779" max="11779" width="10.44140625" style="75" customWidth="1"/>
    <col min="11780" max="11780" width="8.5546875" style="75" customWidth="1"/>
    <col min="11781" max="11783" width="6.5546875" style="75" customWidth="1"/>
    <col min="11784" max="11784" width="14" style="75" customWidth="1"/>
    <col min="11785" max="11785" width="6.5546875" style="75" customWidth="1"/>
    <col min="11786" max="11786" width="14.109375" style="75" customWidth="1"/>
    <col min="11787" max="11787" width="6.5546875" style="75" customWidth="1"/>
    <col min="11788" max="11788" width="11.44140625" style="75" customWidth="1"/>
    <col min="11789" max="11789" width="6.5546875" style="75" customWidth="1"/>
    <col min="11790" max="11790" width="11" style="75" customWidth="1"/>
    <col min="11791" max="11791" width="8.88671875" style="75"/>
    <col min="11792" max="11792" width="10.109375" style="75" customWidth="1"/>
    <col min="11793" max="11793" width="8.88671875" style="75"/>
    <col min="11794" max="11794" width="11.5546875" style="75" customWidth="1"/>
    <col min="11795" max="12020" width="8.88671875" style="75"/>
    <col min="12021" max="12021" width="14.109375" style="75" bestFit="1" customWidth="1"/>
    <col min="12022" max="12032" width="8.88671875" style="75"/>
    <col min="12033" max="12033" width="8.5546875" style="75" customWidth="1"/>
    <col min="12034" max="12034" width="12.33203125" style="75" customWidth="1"/>
    <col min="12035" max="12035" width="10.44140625" style="75" customWidth="1"/>
    <col min="12036" max="12036" width="8.5546875" style="75" customWidth="1"/>
    <col min="12037" max="12039" width="6.5546875" style="75" customWidth="1"/>
    <col min="12040" max="12040" width="14" style="75" customWidth="1"/>
    <col min="12041" max="12041" width="6.5546875" style="75" customWidth="1"/>
    <col min="12042" max="12042" width="14.109375" style="75" customWidth="1"/>
    <col min="12043" max="12043" width="6.5546875" style="75" customWidth="1"/>
    <col min="12044" max="12044" width="11.44140625" style="75" customWidth="1"/>
    <col min="12045" max="12045" width="6.5546875" style="75" customWidth="1"/>
    <col min="12046" max="12046" width="11" style="75" customWidth="1"/>
    <col min="12047" max="12047" width="8.88671875" style="75"/>
    <col min="12048" max="12048" width="10.109375" style="75" customWidth="1"/>
    <col min="12049" max="12049" width="8.88671875" style="75"/>
    <col min="12050" max="12050" width="11.5546875" style="75" customWidth="1"/>
    <col min="12051" max="12276" width="8.88671875" style="75"/>
    <col min="12277" max="12277" width="14.109375" style="75" bestFit="1" customWidth="1"/>
    <col min="12278" max="12288" width="8.88671875" style="75"/>
    <col min="12289" max="12289" width="8.5546875" style="75" customWidth="1"/>
    <col min="12290" max="12290" width="12.33203125" style="75" customWidth="1"/>
    <col min="12291" max="12291" width="10.44140625" style="75" customWidth="1"/>
    <col min="12292" max="12292" width="8.5546875" style="75" customWidth="1"/>
    <col min="12293" max="12295" width="6.5546875" style="75" customWidth="1"/>
    <col min="12296" max="12296" width="14" style="75" customWidth="1"/>
    <col min="12297" max="12297" width="6.5546875" style="75" customWidth="1"/>
    <col min="12298" max="12298" width="14.109375" style="75" customWidth="1"/>
    <col min="12299" max="12299" width="6.5546875" style="75" customWidth="1"/>
    <col min="12300" max="12300" width="11.44140625" style="75" customWidth="1"/>
    <col min="12301" max="12301" width="6.5546875" style="75" customWidth="1"/>
    <col min="12302" max="12302" width="11" style="75" customWidth="1"/>
    <col min="12303" max="12303" width="8.88671875" style="75"/>
    <col min="12304" max="12304" width="10.109375" style="75" customWidth="1"/>
    <col min="12305" max="12305" width="8.88671875" style="75"/>
    <col min="12306" max="12306" width="11.5546875" style="75" customWidth="1"/>
    <col min="12307" max="12532" width="8.88671875" style="75"/>
    <col min="12533" max="12533" width="14.109375" style="75" bestFit="1" customWidth="1"/>
    <col min="12534" max="12544" width="8.88671875" style="75"/>
    <col min="12545" max="12545" width="8.5546875" style="75" customWidth="1"/>
    <col min="12546" max="12546" width="12.33203125" style="75" customWidth="1"/>
    <col min="12547" max="12547" width="10.44140625" style="75" customWidth="1"/>
    <col min="12548" max="12548" width="8.5546875" style="75" customWidth="1"/>
    <col min="12549" max="12551" width="6.5546875" style="75" customWidth="1"/>
    <col min="12552" max="12552" width="14" style="75" customWidth="1"/>
    <col min="12553" max="12553" width="6.5546875" style="75" customWidth="1"/>
    <col min="12554" max="12554" width="14.109375" style="75" customWidth="1"/>
    <col min="12555" max="12555" width="6.5546875" style="75" customWidth="1"/>
    <col min="12556" max="12556" width="11.44140625" style="75" customWidth="1"/>
    <col min="12557" max="12557" width="6.5546875" style="75" customWidth="1"/>
    <col min="12558" max="12558" width="11" style="75" customWidth="1"/>
    <col min="12559" max="12559" width="8.88671875" style="75"/>
    <col min="12560" max="12560" width="10.109375" style="75" customWidth="1"/>
    <col min="12561" max="12561" width="8.88671875" style="75"/>
    <col min="12562" max="12562" width="11.5546875" style="75" customWidth="1"/>
    <col min="12563" max="12788" width="8.88671875" style="75"/>
    <col min="12789" max="12789" width="14.109375" style="75" bestFit="1" customWidth="1"/>
    <col min="12790" max="12800" width="8.88671875" style="75"/>
    <col min="12801" max="12801" width="8.5546875" style="75" customWidth="1"/>
    <col min="12802" max="12802" width="12.33203125" style="75" customWidth="1"/>
    <col min="12803" max="12803" width="10.44140625" style="75" customWidth="1"/>
    <col min="12804" max="12804" width="8.5546875" style="75" customWidth="1"/>
    <col min="12805" max="12807" width="6.5546875" style="75" customWidth="1"/>
    <col min="12808" max="12808" width="14" style="75" customWidth="1"/>
    <col min="12809" max="12809" width="6.5546875" style="75" customWidth="1"/>
    <col min="12810" max="12810" width="14.109375" style="75" customWidth="1"/>
    <col min="12811" max="12811" width="6.5546875" style="75" customWidth="1"/>
    <col min="12812" max="12812" width="11.44140625" style="75" customWidth="1"/>
    <col min="12813" max="12813" width="6.5546875" style="75" customWidth="1"/>
    <col min="12814" max="12814" width="11" style="75" customWidth="1"/>
    <col min="12815" max="12815" width="8.88671875" style="75"/>
    <col min="12816" max="12816" width="10.109375" style="75" customWidth="1"/>
    <col min="12817" max="12817" width="8.88671875" style="75"/>
    <col min="12818" max="12818" width="11.5546875" style="75" customWidth="1"/>
    <col min="12819" max="13044" width="8.88671875" style="75"/>
    <col min="13045" max="13045" width="14.109375" style="75" bestFit="1" customWidth="1"/>
    <col min="13046" max="13056" width="8.88671875" style="75"/>
    <col min="13057" max="13057" width="8.5546875" style="75" customWidth="1"/>
    <col min="13058" max="13058" width="12.33203125" style="75" customWidth="1"/>
    <col min="13059" max="13059" width="10.44140625" style="75" customWidth="1"/>
    <col min="13060" max="13060" width="8.5546875" style="75" customWidth="1"/>
    <col min="13061" max="13063" width="6.5546875" style="75" customWidth="1"/>
    <col min="13064" max="13064" width="14" style="75" customWidth="1"/>
    <col min="13065" max="13065" width="6.5546875" style="75" customWidth="1"/>
    <col min="13066" max="13066" width="14.109375" style="75" customWidth="1"/>
    <col min="13067" max="13067" width="6.5546875" style="75" customWidth="1"/>
    <col min="13068" max="13068" width="11.44140625" style="75" customWidth="1"/>
    <col min="13069" max="13069" width="6.5546875" style="75" customWidth="1"/>
    <col min="13070" max="13070" width="11" style="75" customWidth="1"/>
    <col min="13071" max="13071" width="8.88671875" style="75"/>
    <col min="13072" max="13072" width="10.109375" style="75" customWidth="1"/>
    <col min="13073" max="13073" width="8.88671875" style="75"/>
    <col min="13074" max="13074" width="11.5546875" style="75" customWidth="1"/>
    <col min="13075" max="13300" width="8.88671875" style="75"/>
    <col min="13301" max="13301" width="14.109375" style="75" bestFit="1" customWidth="1"/>
    <col min="13302" max="13312" width="8.88671875" style="75"/>
    <col min="13313" max="13313" width="8.5546875" style="75" customWidth="1"/>
    <col min="13314" max="13314" width="12.33203125" style="75" customWidth="1"/>
    <col min="13315" max="13315" width="10.44140625" style="75" customWidth="1"/>
    <col min="13316" max="13316" width="8.5546875" style="75" customWidth="1"/>
    <col min="13317" max="13319" width="6.5546875" style="75" customWidth="1"/>
    <col min="13320" max="13320" width="14" style="75" customWidth="1"/>
    <col min="13321" max="13321" width="6.5546875" style="75" customWidth="1"/>
    <col min="13322" max="13322" width="14.109375" style="75" customWidth="1"/>
    <col min="13323" max="13323" width="6.5546875" style="75" customWidth="1"/>
    <col min="13324" max="13324" width="11.44140625" style="75" customWidth="1"/>
    <col min="13325" max="13325" width="6.5546875" style="75" customWidth="1"/>
    <col min="13326" max="13326" width="11" style="75" customWidth="1"/>
    <col min="13327" max="13327" width="8.88671875" style="75"/>
    <col min="13328" max="13328" width="10.109375" style="75" customWidth="1"/>
    <col min="13329" max="13329" width="8.88671875" style="75"/>
    <col min="13330" max="13330" width="11.5546875" style="75" customWidth="1"/>
    <col min="13331" max="13556" width="8.88671875" style="75"/>
    <col min="13557" max="13557" width="14.109375" style="75" bestFit="1" customWidth="1"/>
    <col min="13558" max="13568" width="8.88671875" style="75"/>
    <col min="13569" max="13569" width="8.5546875" style="75" customWidth="1"/>
    <col min="13570" max="13570" width="12.33203125" style="75" customWidth="1"/>
    <col min="13571" max="13571" width="10.44140625" style="75" customWidth="1"/>
    <col min="13572" max="13572" width="8.5546875" style="75" customWidth="1"/>
    <col min="13573" max="13575" width="6.5546875" style="75" customWidth="1"/>
    <col min="13576" max="13576" width="14" style="75" customWidth="1"/>
    <col min="13577" max="13577" width="6.5546875" style="75" customWidth="1"/>
    <col min="13578" max="13578" width="14.109375" style="75" customWidth="1"/>
    <col min="13579" max="13579" width="6.5546875" style="75" customWidth="1"/>
    <col min="13580" max="13580" width="11.44140625" style="75" customWidth="1"/>
    <col min="13581" max="13581" width="6.5546875" style="75" customWidth="1"/>
    <col min="13582" max="13582" width="11" style="75" customWidth="1"/>
    <col min="13583" max="13583" width="8.88671875" style="75"/>
    <col min="13584" max="13584" width="10.109375" style="75" customWidth="1"/>
    <col min="13585" max="13585" width="8.88671875" style="75"/>
    <col min="13586" max="13586" width="11.5546875" style="75" customWidth="1"/>
    <col min="13587" max="13812" width="8.88671875" style="75"/>
    <col min="13813" max="13813" width="14.109375" style="75" bestFit="1" customWidth="1"/>
    <col min="13814" max="13824" width="8.88671875" style="75"/>
    <col min="13825" max="13825" width="8.5546875" style="75" customWidth="1"/>
    <col min="13826" max="13826" width="12.33203125" style="75" customWidth="1"/>
    <col min="13827" max="13827" width="10.44140625" style="75" customWidth="1"/>
    <col min="13828" max="13828" width="8.5546875" style="75" customWidth="1"/>
    <col min="13829" max="13831" width="6.5546875" style="75" customWidth="1"/>
    <col min="13832" max="13832" width="14" style="75" customWidth="1"/>
    <col min="13833" max="13833" width="6.5546875" style="75" customWidth="1"/>
    <col min="13834" max="13834" width="14.109375" style="75" customWidth="1"/>
    <col min="13835" max="13835" width="6.5546875" style="75" customWidth="1"/>
    <col min="13836" max="13836" width="11.44140625" style="75" customWidth="1"/>
    <col min="13837" max="13837" width="6.5546875" style="75" customWidth="1"/>
    <col min="13838" max="13838" width="11" style="75" customWidth="1"/>
    <col min="13839" max="13839" width="8.88671875" style="75"/>
    <col min="13840" max="13840" width="10.109375" style="75" customWidth="1"/>
    <col min="13841" max="13841" width="8.88671875" style="75"/>
    <col min="13842" max="13842" width="11.5546875" style="75" customWidth="1"/>
    <col min="13843" max="14068" width="8.88671875" style="75"/>
    <col min="14069" max="14069" width="14.109375" style="75" bestFit="1" customWidth="1"/>
    <col min="14070" max="14080" width="8.88671875" style="75"/>
    <col min="14081" max="14081" width="8.5546875" style="75" customWidth="1"/>
    <col min="14082" max="14082" width="12.33203125" style="75" customWidth="1"/>
    <col min="14083" max="14083" width="10.44140625" style="75" customWidth="1"/>
    <col min="14084" max="14084" width="8.5546875" style="75" customWidth="1"/>
    <col min="14085" max="14087" width="6.5546875" style="75" customWidth="1"/>
    <col min="14088" max="14088" width="14" style="75" customWidth="1"/>
    <col min="14089" max="14089" width="6.5546875" style="75" customWidth="1"/>
    <col min="14090" max="14090" width="14.109375" style="75" customWidth="1"/>
    <col min="14091" max="14091" width="6.5546875" style="75" customWidth="1"/>
    <col min="14092" max="14092" width="11.44140625" style="75" customWidth="1"/>
    <col min="14093" max="14093" width="6.5546875" style="75" customWidth="1"/>
    <col min="14094" max="14094" width="11" style="75" customWidth="1"/>
    <col min="14095" max="14095" width="8.88671875" style="75"/>
    <col min="14096" max="14096" width="10.109375" style="75" customWidth="1"/>
    <col min="14097" max="14097" width="8.88671875" style="75"/>
    <col min="14098" max="14098" width="11.5546875" style="75" customWidth="1"/>
    <col min="14099" max="14324" width="8.88671875" style="75"/>
    <col min="14325" max="14325" width="14.109375" style="75" bestFit="1" customWidth="1"/>
    <col min="14326" max="14336" width="8.88671875" style="75"/>
    <col min="14337" max="14337" width="8.5546875" style="75" customWidth="1"/>
    <col min="14338" max="14338" width="12.33203125" style="75" customWidth="1"/>
    <col min="14339" max="14339" width="10.44140625" style="75" customWidth="1"/>
    <col min="14340" max="14340" width="8.5546875" style="75" customWidth="1"/>
    <col min="14341" max="14343" width="6.5546875" style="75" customWidth="1"/>
    <col min="14344" max="14344" width="14" style="75" customWidth="1"/>
    <col min="14345" max="14345" width="6.5546875" style="75" customWidth="1"/>
    <col min="14346" max="14346" width="14.109375" style="75" customWidth="1"/>
    <col min="14347" max="14347" width="6.5546875" style="75" customWidth="1"/>
    <col min="14348" max="14348" width="11.44140625" style="75" customWidth="1"/>
    <col min="14349" max="14349" width="6.5546875" style="75" customWidth="1"/>
    <col min="14350" max="14350" width="11" style="75" customWidth="1"/>
    <col min="14351" max="14351" width="8.88671875" style="75"/>
    <col min="14352" max="14352" width="10.109375" style="75" customWidth="1"/>
    <col min="14353" max="14353" width="8.88671875" style="75"/>
    <col min="14354" max="14354" width="11.5546875" style="75" customWidth="1"/>
    <col min="14355" max="14580" width="8.88671875" style="75"/>
    <col min="14581" max="14581" width="14.109375" style="75" bestFit="1" customWidth="1"/>
    <col min="14582" max="14592" width="8.88671875" style="75"/>
    <col min="14593" max="14593" width="8.5546875" style="75" customWidth="1"/>
    <col min="14594" max="14594" width="12.33203125" style="75" customWidth="1"/>
    <col min="14595" max="14595" width="10.44140625" style="75" customWidth="1"/>
    <col min="14596" max="14596" width="8.5546875" style="75" customWidth="1"/>
    <col min="14597" max="14599" width="6.5546875" style="75" customWidth="1"/>
    <col min="14600" max="14600" width="14" style="75" customWidth="1"/>
    <col min="14601" max="14601" width="6.5546875" style="75" customWidth="1"/>
    <col min="14602" max="14602" width="14.109375" style="75" customWidth="1"/>
    <col min="14603" max="14603" width="6.5546875" style="75" customWidth="1"/>
    <col min="14604" max="14604" width="11.44140625" style="75" customWidth="1"/>
    <col min="14605" max="14605" width="6.5546875" style="75" customWidth="1"/>
    <col min="14606" max="14606" width="11" style="75" customWidth="1"/>
    <col min="14607" max="14607" width="8.88671875" style="75"/>
    <col min="14608" max="14608" width="10.109375" style="75" customWidth="1"/>
    <col min="14609" max="14609" width="8.88671875" style="75"/>
    <col min="14610" max="14610" width="11.5546875" style="75" customWidth="1"/>
    <col min="14611" max="14836" width="8.88671875" style="75"/>
    <col min="14837" max="14837" width="14.109375" style="75" bestFit="1" customWidth="1"/>
    <col min="14838" max="14848" width="8.88671875" style="75"/>
    <col min="14849" max="14849" width="8.5546875" style="75" customWidth="1"/>
    <col min="14850" max="14850" width="12.33203125" style="75" customWidth="1"/>
    <col min="14851" max="14851" width="10.44140625" style="75" customWidth="1"/>
    <col min="14852" max="14852" width="8.5546875" style="75" customWidth="1"/>
    <col min="14853" max="14855" width="6.5546875" style="75" customWidth="1"/>
    <col min="14856" max="14856" width="14" style="75" customWidth="1"/>
    <col min="14857" max="14857" width="6.5546875" style="75" customWidth="1"/>
    <col min="14858" max="14858" width="14.109375" style="75" customWidth="1"/>
    <col min="14859" max="14859" width="6.5546875" style="75" customWidth="1"/>
    <col min="14860" max="14860" width="11.44140625" style="75" customWidth="1"/>
    <col min="14861" max="14861" width="6.5546875" style="75" customWidth="1"/>
    <col min="14862" max="14862" width="11" style="75" customWidth="1"/>
    <col min="14863" max="14863" width="8.88671875" style="75"/>
    <col min="14864" max="14864" width="10.109375" style="75" customWidth="1"/>
    <col min="14865" max="14865" width="8.88671875" style="75"/>
    <col min="14866" max="14866" width="11.5546875" style="75" customWidth="1"/>
    <col min="14867" max="15092" width="8.88671875" style="75"/>
    <col min="15093" max="15093" width="14.109375" style="75" bestFit="1" customWidth="1"/>
    <col min="15094" max="15104" width="8.88671875" style="75"/>
    <col min="15105" max="15105" width="8.5546875" style="75" customWidth="1"/>
    <col min="15106" max="15106" width="12.33203125" style="75" customWidth="1"/>
    <col min="15107" max="15107" width="10.44140625" style="75" customWidth="1"/>
    <col min="15108" max="15108" width="8.5546875" style="75" customWidth="1"/>
    <col min="15109" max="15111" width="6.5546875" style="75" customWidth="1"/>
    <col min="15112" max="15112" width="14" style="75" customWidth="1"/>
    <col min="15113" max="15113" width="6.5546875" style="75" customWidth="1"/>
    <col min="15114" max="15114" width="14.109375" style="75" customWidth="1"/>
    <col min="15115" max="15115" width="6.5546875" style="75" customWidth="1"/>
    <col min="15116" max="15116" width="11.44140625" style="75" customWidth="1"/>
    <col min="15117" max="15117" width="6.5546875" style="75" customWidth="1"/>
    <col min="15118" max="15118" width="11" style="75" customWidth="1"/>
    <col min="15119" max="15119" width="8.88671875" style="75"/>
    <col min="15120" max="15120" width="10.109375" style="75" customWidth="1"/>
    <col min="15121" max="15121" width="8.88671875" style="75"/>
    <col min="15122" max="15122" width="11.5546875" style="75" customWidth="1"/>
    <col min="15123" max="15348" width="8.88671875" style="75"/>
    <col min="15349" max="15349" width="14.109375" style="75" bestFit="1" customWidth="1"/>
    <col min="15350" max="15360" width="8.88671875" style="75"/>
    <col min="15361" max="15361" width="8.5546875" style="75" customWidth="1"/>
    <col min="15362" max="15362" width="12.33203125" style="75" customWidth="1"/>
    <col min="15363" max="15363" width="10.44140625" style="75" customWidth="1"/>
    <col min="15364" max="15364" width="8.5546875" style="75" customWidth="1"/>
    <col min="15365" max="15367" width="6.5546875" style="75" customWidth="1"/>
    <col min="15368" max="15368" width="14" style="75" customWidth="1"/>
    <col min="15369" max="15369" width="6.5546875" style="75" customWidth="1"/>
    <col min="15370" max="15370" width="14.109375" style="75" customWidth="1"/>
    <col min="15371" max="15371" width="6.5546875" style="75" customWidth="1"/>
    <col min="15372" max="15372" width="11.44140625" style="75" customWidth="1"/>
    <col min="15373" max="15373" width="6.5546875" style="75" customWidth="1"/>
    <col min="15374" max="15374" width="11" style="75" customWidth="1"/>
    <col min="15375" max="15375" width="8.88671875" style="75"/>
    <col min="15376" max="15376" width="10.109375" style="75" customWidth="1"/>
    <col min="15377" max="15377" width="8.88671875" style="75"/>
    <col min="15378" max="15378" width="11.5546875" style="75" customWidth="1"/>
    <col min="15379" max="15604" width="8.88671875" style="75"/>
    <col min="15605" max="15605" width="14.109375" style="75" bestFit="1" customWidth="1"/>
    <col min="15606" max="15616" width="8.88671875" style="75"/>
    <col min="15617" max="15617" width="8.5546875" style="75" customWidth="1"/>
    <col min="15618" max="15618" width="12.33203125" style="75" customWidth="1"/>
    <col min="15619" max="15619" width="10.44140625" style="75" customWidth="1"/>
    <col min="15620" max="15620" width="8.5546875" style="75" customWidth="1"/>
    <col min="15621" max="15623" width="6.5546875" style="75" customWidth="1"/>
    <col min="15624" max="15624" width="14" style="75" customWidth="1"/>
    <col min="15625" max="15625" width="6.5546875" style="75" customWidth="1"/>
    <col min="15626" max="15626" width="14.109375" style="75" customWidth="1"/>
    <col min="15627" max="15627" width="6.5546875" style="75" customWidth="1"/>
    <col min="15628" max="15628" width="11.44140625" style="75" customWidth="1"/>
    <col min="15629" max="15629" width="6.5546875" style="75" customWidth="1"/>
    <col min="15630" max="15630" width="11" style="75" customWidth="1"/>
    <col min="15631" max="15631" width="8.88671875" style="75"/>
    <col min="15632" max="15632" width="10.109375" style="75" customWidth="1"/>
    <col min="15633" max="15633" width="8.88671875" style="75"/>
    <col min="15634" max="15634" width="11.5546875" style="75" customWidth="1"/>
    <col min="15635" max="15860" width="8.88671875" style="75"/>
    <col min="15861" max="15861" width="14.109375" style="75" bestFit="1" customWidth="1"/>
    <col min="15862" max="15872" width="8.88671875" style="75"/>
    <col min="15873" max="15873" width="8.5546875" style="75" customWidth="1"/>
    <col min="15874" max="15874" width="12.33203125" style="75" customWidth="1"/>
    <col min="15875" max="15875" width="10.44140625" style="75" customWidth="1"/>
    <col min="15876" max="15876" width="8.5546875" style="75" customWidth="1"/>
    <col min="15877" max="15879" width="6.5546875" style="75" customWidth="1"/>
    <col min="15880" max="15880" width="14" style="75" customWidth="1"/>
    <col min="15881" max="15881" width="6.5546875" style="75" customWidth="1"/>
    <col min="15882" max="15882" width="14.109375" style="75" customWidth="1"/>
    <col min="15883" max="15883" width="6.5546875" style="75" customWidth="1"/>
    <col min="15884" max="15884" width="11.44140625" style="75" customWidth="1"/>
    <col min="15885" max="15885" width="6.5546875" style="75" customWidth="1"/>
    <col min="15886" max="15886" width="11" style="75" customWidth="1"/>
    <col min="15887" max="15887" width="8.88671875" style="75"/>
    <col min="15888" max="15888" width="10.109375" style="75" customWidth="1"/>
    <col min="15889" max="15889" width="8.88671875" style="75"/>
    <col min="15890" max="15890" width="11.5546875" style="75" customWidth="1"/>
    <col min="15891" max="16116" width="8.88671875" style="75"/>
    <col min="16117" max="16117" width="14.109375" style="75" bestFit="1" customWidth="1"/>
    <col min="16118" max="16128" width="8.88671875" style="75"/>
    <col min="16129" max="16129" width="8.5546875" style="75" customWidth="1"/>
    <col min="16130" max="16130" width="12.33203125" style="75" customWidth="1"/>
    <col min="16131" max="16131" width="10.44140625" style="75" customWidth="1"/>
    <col min="16132" max="16132" width="8.5546875" style="75" customWidth="1"/>
    <col min="16133" max="16135" width="6.5546875" style="75" customWidth="1"/>
    <col min="16136" max="16136" width="14" style="75" customWidth="1"/>
    <col min="16137" max="16137" width="6.5546875" style="75" customWidth="1"/>
    <col min="16138" max="16138" width="14.109375" style="75" customWidth="1"/>
    <col min="16139" max="16139" width="6.5546875" style="75" customWidth="1"/>
    <col min="16140" max="16140" width="11.44140625" style="75" customWidth="1"/>
    <col min="16141" max="16141" width="6.5546875" style="75" customWidth="1"/>
    <col min="16142" max="16142" width="11" style="75" customWidth="1"/>
    <col min="16143" max="16143" width="8.88671875" style="75"/>
    <col min="16144" max="16144" width="10.109375" style="75" customWidth="1"/>
    <col min="16145" max="16145" width="8.88671875" style="75"/>
    <col min="16146" max="16146" width="11.5546875" style="75" customWidth="1"/>
    <col min="16147" max="16372" width="8.88671875" style="75"/>
    <col min="16373" max="16373" width="14.109375" style="75" bestFit="1" customWidth="1"/>
    <col min="16374" max="16384" width="8.88671875" style="75"/>
  </cols>
  <sheetData>
    <row r="1" spans="1:23" ht="18" customHeight="1" thickBot="1" x14ac:dyDescent="0.3">
      <c r="A1" s="492" t="s">
        <v>432</v>
      </c>
      <c r="B1" s="492"/>
      <c r="C1" s="492"/>
      <c r="D1" s="492"/>
      <c r="E1" s="492"/>
      <c r="F1" s="492"/>
      <c r="G1" s="492"/>
      <c r="H1" s="492"/>
      <c r="I1" s="492"/>
      <c r="J1" s="492"/>
      <c r="K1" s="492"/>
      <c r="L1" s="492"/>
      <c r="M1" s="492"/>
      <c r="N1" s="492"/>
    </row>
    <row r="2" spans="1:23" ht="26.25" customHeight="1" x14ac:dyDescent="0.25">
      <c r="A2" s="76"/>
      <c r="B2" s="76"/>
      <c r="C2" s="76"/>
      <c r="D2" s="76"/>
      <c r="E2" s="76"/>
      <c r="F2" s="76"/>
      <c r="G2" s="76"/>
      <c r="H2" s="76"/>
      <c r="I2" s="76"/>
      <c r="J2" s="76"/>
      <c r="K2" s="76"/>
      <c r="L2" s="76"/>
      <c r="M2" s="76"/>
      <c r="N2" s="76"/>
      <c r="O2" s="77"/>
      <c r="P2" s="77"/>
      <c r="Q2" s="77"/>
      <c r="R2" s="77"/>
      <c r="S2" s="77"/>
      <c r="T2" s="77"/>
      <c r="U2" s="77"/>
      <c r="V2" s="77"/>
      <c r="W2" s="77"/>
    </row>
    <row r="3" spans="1:23" s="77" customFormat="1" ht="37.5" customHeight="1" x14ac:dyDescent="0.25">
      <c r="A3" s="493" t="s">
        <v>101</v>
      </c>
      <c r="B3" s="494"/>
      <c r="C3" s="494"/>
      <c r="D3" s="495"/>
      <c r="E3" s="496"/>
      <c r="F3" s="497"/>
      <c r="G3" s="497"/>
      <c r="H3" s="498"/>
      <c r="I3" s="499" t="s">
        <v>102</v>
      </c>
      <c r="J3" s="499"/>
      <c r="K3" s="499"/>
      <c r="L3" s="499"/>
      <c r="M3" s="499"/>
      <c r="N3" s="499"/>
    </row>
    <row r="4" spans="1:23" s="77" customFormat="1" ht="12.75" customHeight="1" x14ac:dyDescent="0.25">
      <c r="A4" s="500" t="s">
        <v>103</v>
      </c>
      <c r="B4" s="501"/>
      <c r="C4" s="501"/>
      <c r="D4" s="502"/>
      <c r="E4" s="506"/>
      <c r="F4" s="507"/>
      <c r="G4" s="507"/>
      <c r="H4" s="507"/>
      <c r="I4" s="508" t="s">
        <v>104</v>
      </c>
      <c r="J4" s="509"/>
      <c r="K4" s="509"/>
      <c r="L4" s="731"/>
      <c r="M4" s="731"/>
      <c r="N4" s="732"/>
    </row>
    <row r="5" spans="1:23" s="77" customFormat="1" ht="21.75" customHeight="1" x14ac:dyDescent="0.25">
      <c r="A5" s="503"/>
      <c r="B5" s="504"/>
      <c r="C5" s="504"/>
      <c r="D5" s="505"/>
      <c r="E5" s="507"/>
      <c r="F5" s="507"/>
      <c r="G5" s="507"/>
      <c r="H5" s="507"/>
      <c r="I5" s="733"/>
      <c r="J5" s="734"/>
      <c r="K5" s="734"/>
      <c r="L5" s="734"/>
      <c r="M5" s="734"/>
      <c r="N5" s="735"/>
    </row>
    <row r="6" spans="1:23" s="77" customFormat="1" ht="21.75" customHeight="1" x14ac:dyDescent="0.25">
      <c r="A6" s="528" t="s">
        <v>105</v>
      </c>
      <c r="B6" s="529"/>
      <c r="C6" s="529"/>
      <c r="D6" s="530"/>
      <c r="E6" s="534"/>
      <c r="F6" s="534"/>
      <c r="G6" s="534"/>
      <c r="H6" s="535"/>
      <c r="I6" s="739" t="s">
        <v>107</v>
      </c>
      <c r="J6" s="739"/>
      <c r="K6" s="739"/>
      <c r="L6" s="739"/>
      <c r="M6" s="739"/>
      <c r="N6" s="739"/>
    </row>
    <row r="7" spans="1:23" s="77" customFormat="1" ht="27" customHeight="1" x14ac:dyDescent="0.25">
      <c r="A7" s="531"/>
      <c r="B7" s="532"/>
      <c r="C7" s="532"/>
      <c r="D7" s="533"/>
      <c r="E7" s="536"/>
      <c r="F7" s="536"/>
      <c r="G7" s="536"/>
      <c r="H7" s="537"/>
      <c r="I7" s="740">
        <v>2025</v>
      </c>
      <c r="J7" s="741"/>
      <c r="K7" s="739">
        <v>2026</v>
      </c>
      <c r="L7" s="739"/>
      <c r="M7" s="739">
        <v>2027</v>
      </c>
      <c r="N7" s="739"/>
    </row>
    <row r="8" spans="1:23" s="77" customFormat="1" ht="31.5" customHeight="1" x14ac:dyDescent="0.25">
      <c r="A8" s="515" t="s">
        <v>108</v>
      </c>
      <c r="B8" s="516"/>
      <c r="C8" s="516"/>
      <c r="D8" s="517"/>
      <c r="E8" s="518"/>
      <c r="F8" s="518"/>
      <c r="G8" s="518"/>
      <c r="H8" s="519"/>
      <c r="I8" s="736"/>
      <c r="J8" s="737"/>
      <c r="K8" s="738"/>
      <c r="L8" s="738"/>
      <c r="M8" s="738"/>
      <c r="N8" s="738"/>
    </row>
    <row r="9" spans="1:23" ht="38.25" customHeight="1" x14ac:dyDescent="0.25">
      <c r="A9" s="523" t="s">
        <v>109</v>
      </c>
      <c r="B9" s="524"/>
      <c r="C9" s="525" t="s">
        <v>365</v>
      </c>
      <c r="D9" s="526"/>
      <c r="E9" s="526"/>
      <c r="F9" s="526"/>
      <c r="G9" s="526"/>
      <c r="H9" s="526"/>
      <c r="I9" s="526"/>
      <c r="J9" s="526"/>
      <c r="K9" s="526"/>
      <c r="L9" s="526"/>
      <c r="M9" s="526"/>
      <c r="N9" s="527"/>
    </row>
    <row r="10" spans="1:23" ht="38.25" hidden="1" customHeight="1" x14ac:dyDescent="0.25">
      <c r="A10" s="523"/>
      <c r="B10" s="524"/>
      <c r="C10" s="525"/>
      <c r="D10" s="544"/>
      <c r="E10" s="544"/>
      <c r="F10" s="544"/>
      <c r="G10" s="544"/>
      <c r="H10" s="544"/>
      <c r="I10" s="544"/>
      <c r="J10" s="544"/>
      <c r="K10" s="544"/>
      <c r="L10" s="544"/>
      <c r="M10" s="544"/>
      <c r="N10" s="545"/>
    </row>
    <row r="11" spans="1:23" ht="19.5" customHeight="1" x14ac:dyDescent="0.25">
      <c r="A11" s="546" t="s">
        <v>111</v>
      </c>
      <c r="B11" s="547"/>
      <c r="C11" s="552"/>
      <c r="D11" s="553"/>
      <c r="E11" s="553"/>
      <c r="F11" s="553"/>
      <c r="G11" s="553"/>
      <c r="H11" s="553"/>
      <c r="I11" s="553"/>
      <c r="J11" s="553"/>
      <c r="K11" s="553"/>
      <c r="L11" s="553"/>
      <c r="M11" s="553"/>
      <c r="N11" s="554"/>
    </row>
    <row r="12" spans="1:23" ht="19.5" customHeight="1" x14ac:dyDescent="0.25">
      <c r="A12" s="548"/>
      <c r="B12" s="549"/>
      <c r="C12" s="555"/>
      <c r="D12" s="556"/>
      <c r="E12" s="556"/>
      <c r="F12" s="556"/>
      <c r="G12" s="556"/>
      <c r="H12" s="556"/>
      <c r="I12" s="556"/>
      <c r="J12" s="556"/>
      <c r="K12" s="556"/>
      <c r="L12" s="556"/>
      <c r="M12" s="556"/>
      <c r="N12" s="557"/>
    </row>
    <row r="13" spans="1:23" ht="22.5" customHeight="1" x14ac:dyDescent="0.25">
      <c r="A13" s="548"/>
      <c r="B13" s="549"/>
      <c r="C13" s="555"/>
      <c r="D13" s="556"/>
      <c r="E13" s="556"/>
      <c r="F13" s="556"/>
      <c r="G13" s="556"/>
      <c r="H13" s="556"/>
      <c r="I13" s="556"/>
      <c r="J13" s="556"/>
      <c r="K13" s="556"/>
      <c r="L13" s="556"/>
      <c r="M13" s="556"/>
      <c r="N13" s="557"/>
    </row>
    <row r="14" spans="1:23" ht="81.75" customHeight="1" x14ac:dyDescent="0.25">
      <c r="A14" s="548"/>
      <c r="B14" s="549"/>
      <c r="C14" s="555"/>
      <c r="D14" s="556"/>
      <c r="E14" s="556"/>
      <c r="F14" s="556"/>
      <c r="G14" s="556"/>
      <c r="H14" s="556"/>
      <c r="I14" s="556"/>
      <c r="J14" s="556"/>
      <c r="K14" s="556"/>
      <c r="L14" s="556"/>
      <c r="M14" s="556"/>
      <c r="N14" s="557"/>
    </row>
    <row r="15" spans="1:23" ht="18.75" hidden="1" customHeight="1" x14ac:dyDescent="0.25">
      <c r="A15" s="548"/>
      <c r="B15" s="549"/>
      <c r="C15" s="555"/>
      <c r="D15" s="556"/>
      <c r="E15" s="556"/>
      <c r="F15" s="556"/>
      <c r="G15" s="556"/>
      <c r="H15" s="556"/>
      <c r="I15" s="556"/>
      <c r="J15" s="556"/>
      <c r="K15" s="556"/>
      <c r="L15" s="556"/>
      <c r="M15" s="556"/>
      <c r="N15" s="557"/>
    </row>
    <row r="16" spans="1:23" ht="16.5" hidden="1" customHeight="1" x14ac:dyDescent="0.25">
      <c r="A16" s="548"/>
      <c r="B16" s="549"/>
      <c r="C16" s="555"/>
      <c r="D16" s="556"/>
      <c r="E16" s="556"/>
      <c r="F16" s="556"/>
      <c r="G16" s="556"/>
      <c r="H16" s="556"/>
      <c r="I16" s="556"/>
      <c r="J16" s="556"/>
      <c r="K16" s="556"/>
      <c r="L16" s="556"/>
      <c r="M16" s="556"/>
      <c r="N16" s="557"/>
    </row>
    <row r="17" spans="1:29" ht="23.25" hidden="1" customHeight="1" x14ac:dyDescent="0.25">
      <c r="A17" s="548"/>
      <c r="B17" s="549"/>
      <c r="C17" s="555"/>
      <c r="D17" s="556"/>
      <c r="E17" s="556"/>
      <c r="F17" s="556"/>
      <c r="G17" s="556"/>
      <c r="H17" s="556"/>
      <c r="I17" s="556"/>
      <c r="J17" s="556"/>
      <c r="K17" s="556"/>
      <c r="L17" s="556"/>
      <c r="M17" s="556"/>
      <c r="N17" s="557"/>
    </row>
    <row r="18" spans="1:29" ht="20.25" hidden="1" customHeight="1" x14ac:dyDescent="0.25">
      <c r="A18" s="548"/>
      <c r="B18" s="549"/>
      <c r="C18" s="555"/>
      <c r="D18" s="556"/>
      <c r="E18" s="556"/>
      <c r="F18" s="556"/>
      <c r="G18" s="556"/>
      <c r="H18" s="556"/>
      <c r="I18" s="556"/>
      <c r="J18" s="556"/>
      <c r="K18" s="556"/>
      <c r="L18" s="556"/>
      <c r="M18" s="556"/>
      <c r="N18" s="557"/>
    </row>
    <row r="19" spans="1:29" ht="13.5" hidden="1" customHeight="1" x14ac:dyDescent="0.25">
      <c r="A19" s="548"/>
      <c r="B19" s="549"/>
      <c r="C19" s="555"/>
      <c r="D19" s="556"/>
      <c r="E19" s="556"/>
      <c r="F19" s="556"/>
      <c r="G19" s="556"/>
      <c r="H19" s="556"/>
      <c r="I19" s="556"/>
      <c r="J19" s="556"/>
      <c r="K19" s="556"/>
      <c r="L19" s="556"/>
      <c r="M19" s="556"/>
      <c r="N19" s="557"/>
    </row>
    <row r="20" spans="1:29" ht="13.5" hidden="1" customHeight="1" x14ac:dyDescent="0.25">
      <c r="A20" s="548"/>
      <c r="B20" s="549"/>
      <c r="C20" s="555"/>
      <c r="D20" s="556"/>
      <c r="E20" s="556"/>
      <c r="F20" s="556"/>
      <c r="G20" s="556"/>
      <c r="H20" s="556"/>
      <c r="I20" s="556"/>
      <c r="J20" s="556"/>
      <c r="K20" s="556"/>
      <c r="L20" s="556"/>
      <c r="M20" s="556"/>
      <c r="N20" s="557"/>
    </row>
    <row r="21" spans="1:29" ht="13.5" hidden="1" customHeight="1" x14ac:dyDescent="0.25">
      <c r="A21" s="548"/>
      <c r="B21" s="549"/>
      <c r="C21" s="555"/>
      <c r="D21" s="556"/>
      <c r="E21" s="556"/>
      <c r="F21" s="556"/>
      <c r="G21" s="556"/>
      <c r="H21" s="556"/>
      <c r="I21" s="556"/>
      <c r="J21" s="556"/>
      <c r="K21" s="556"/>
      <c r="L21" s="556"/>
      <c r="M21" s="556"/>
      <c r="N21" s="557"/>
    </row>
    <row r="22" spans="1:29" ht="13.5" hidden="1" customHeight="1" x14ac:dyDescent="0.25">
      <c r="A22" s="548"/>
      <c r="B22" s="549"/>
      <c r="C22" s="555"/>
      <c r="D22" s="556"/>
      <c r="E22" s="556"/>
      <c r="F22" s="556"/>
      <c r="G22" s="556"/>
      <c r="H22" s="556"/>
      <c r="I22" s="556"/>
      <c r="J22" s="556"/>
      <c r="K22" s="556"/>
      <c r="L22" s="556"/>
      <c r="M22" s="556"/>
      <c r="N22" s="557"/>
    </row>
    <row r="23" spans="1:29" ht="13.5" hidden="1" customHeight="1" x14ac:dyDescent="0.25">
      <c r="A23" s="550"/>
      <c r="B23" s="551"/>
      <c r="C23" s="558"/>
      <c r="D23" s="559"/>
      <c r="E23" s="559"/>
      <c r="F23" s="559"/>
      <c r="G23" s="559"/>
      <c r="H23" s="559"/>
      <c r="I23" s="559"/>
      <c r="J23" s="559"/>
      <c r="K23" s="559"/>
      <c r="L23" s="559"/>
      <c r="M23" s="559"/>
      <c r="N23" s="560"/>
    </row>
    <row r="24" spans="1:29" ht="18.75" customHeight="1" x14ac:dyDescent="0.25">
      <c r="A24" s="561" t="s">
        <v>113</v>
      </c>
      <c r="B24" s="562"/>
      <c r="C24" s="562"/>
      <c r="D24" s="562"/>
      <c r="E24" s="562"/>
      <c r="F24" s="562"/>
      <c r="G24" s="562"/>
      <c r="H24" s="562"/>
      <c r="I24" s="562"/>
      <c r="J24" s="562"/>
      <c r="K24" s="562"/>
      <c r="L24" s="562"/>
      <c r="M24" s="562"/>
      <c r="N24" s="563"/>
      <c r="R24" s="130"/>
      <c r="S24" s="130"/>
      <c r="T24" s="130"/>
      <c r="U24" s="130"/>
      <c r="V24" s="130"/>
      <c r="W24" s="130"/>
      <c r="X24" s="130"/>
      <c r="Y24" s="130"/>
      <c r="Z24" s="130"/>
      <c r="AA24" s="130"/>
      <c r="AB24" s="130"/>
      <c r="AC24" s="130"/>
    </row>
    <row r="25" spans="1:29" ht="27" customHeight="1" x14ac:dyDescent="0.25">
      <c r="A25" s="79">
        <v>1</v>
      </c>
      <c r="B25" s="477" t="s">
        <v>366</v>
      </c>
      <c r="C25" s="478"/>
      <c r="D25" s="478"/>
      <c r="E25" s="478"/>
      <c r="F25" s="478"/>
      <c r="G25" s="479"/>
      <c r="H25" s="79">
        <v>6</v>
      </c>
      <c r="I25" s="477"/>
      <c r="J25" s="478"/>
      <c r="K25" s="478"/>
      <c r="L25" s="478"/>
      <c r="M25" s="478"/>
      <c r="N25" s="479"/>
      <c r="R25" s="130"/>
      <c r="S25" s="130"/>
      <c r="T25" s="130"/>
      <c r="U25" s="130"/>
      <c r="V25" s="130"/>
      <c r="W25" s="130"/>
      <c r="X25" s="130"/>
      <c r="Y25" s="130"/>
      <c r="Z25" s="130"/>
      <c r="AA25" s="130"/>
      <c r="AB25" s="130"/>
      <c r="AC25" s="130"/>
    </row>
    <row r="26" spans="1:29" ht="27" customHeight="1" x14ac:dyDescent="0.25">
      <c r="A26" s="79">
        <v>2</v>
      </c>
      <c r="B26" s="477" t="s">
        <v>367</v>
      </c>
      <c r="C26" s="478"/>
      <c r="D26" s="478"/>
      <c r="E26" s="478"/>
      <c r="F26" s="478"/>
      <c r="G26" s="479"/>
      <c r="H26" s="79">
        <v>7</v>
      </c>
      <c r="I26" s="477"/>
      <c r="J26" s="478"/>
      <c r="K26" s="478"/>
      <c r="L26" s="478"/>
      <c r="M26" s="478"/>
      <c r="N26" s="479"/>
      <c r="R26" s="130"/>
      <c r="S26" s="130"/>
      <c r="T26" s="130"/>
      <c r="U26" s="130"/>
      <c r="V26" s="130"/>
      <c r="W26" s="130"/>
      <c r="X26" s="130"/>
      <c r="Y26" s="130"/>
      <c r="Z26" s="130"/>
      <c r="AA26" s="130"/>
      <c r="AB26" s="130"/>
      <c r="AC26" s="130"/>
    </row>
    <row r="27" spans="1:29" ht="26.25" customHeight="1" x14ac:dyDescent="0.25">
      <c r="A27" s="79">
        <v>3</v>
      </c>
      <c r="B27" s="477" t="s">
        <v>368</v>
      </c>
      <c r="C27" s="478"/>
      <c r="D27" s="478"/>
      <c r="E27" s="478"/>
      <c r="F27" s="478"/>
      <c r="G27" s="479"/>
      <c r="H27" s="79">
        <v>8</v>
      </c>
      <c r="I27" s="477"/>
      <c r="J27" s="478"/>
      <c r="K27" s="478"/>
      <c r="L27" s="478"/>
      <c r="M27" s="478"/>
      <c r="N27" s="479"/>
      <c r="R27" s="130"/>
      <c r="S27" s="130"/>
      <c r="T27" s="130"/>
      <c r="U27" s="130"/>
      <c r="V27" s="130"/>
      <c r="W27" s="130"/>
      <c r="X27" s="130"/>
      <c r="Y27" s="130"/>
      <c r="Z27" s="130"/>
      <c r="AA27" s="130"/>
      <c r="AB27" s="130"/>
      <c r="AC27" s="130"/>
    </row>
    <row r="28" spans="1:29" ht="33.75" customHeight="1" x14ac:dyDescent="0.25">
      <c r="A28" s="79">
        <v>4</v>
      </c>
      <c r="B28" s="477" t="s">
        <v>369</v>
      </c>
      <c r="C28" s="478"/>
      <c r="D28" s="478"/>
      <c r="E28" s="478"/>
      <c r="F28" s="478"/>
      <c r="G28" s="479"/>
      <c r="H28" s="79">
        <v>9</v>
      </c>
      <c r="I28" s="477"/>
      <c r="J28" s="478"/>
      <c r="K28" s="478"/>
      <c r="L28" s="478"/>
      <c r="M28" s="478"/>
      <c r="N28" s="479"/>
    </row>
    <row r="29" spans="1:29" ht="34.5" customHeight="1" x14ac:dyDescent="0.25">
      <c r="A29" s="79">
        <v>5</v>
      </c>
      <c r="B29" s="477" t="s">
        <v>370</v>
      </c>
      <c r="C29" s="478"/>
      <c r="D29" s="478"/>
      <c r="E29" s="478"/>
      <c r="F29" s="478"/>
      <c r="G29" s="479"/>
      <c r="H29" s="79">
        <v>10</v>
      </c>
      <c r="I29" s="572"/>
      <c r="J29" s="572"/>
      <c r="K29" s="572"/>
      <c r="L29" s="572"/>
      <c r="M29" s="572"/>
      <c r="N29" s="572"/>
    </row>
    <row r="30" spans="1:29" x14ac:dyDescent="0.25">
      <c r="A30" s="80" t="s">
        <v>10</v>
      </c>
      <c r="B30" s="81"/>
      <c r="C30" s="81"/>
      <c r="D30" s="81"/>
      <c r="E30" s="81"/>
      <c r="F30" s="81"/>
      <c r="G30" s="81"/>
      <c r="H30" s="81"/>
      <c r="I30" s="81"/>
      <c r="J30" s="81"/>
      <c r="K30" s="81"/>
      <c r="L30" s="81"/>
      <c r="M30" s="81"/>
      <c r="N30" s="82"/>
      <c r="O30" s="81"/>
      <c r="P30" s="81"/>
      <c r="Q30" s="81"/>
      <c r="R30" s="82"/>
    </row>
    <row r="31" spans="1:29" x14ac:dyDescent="0.25">
      <c r="A31" s="573" t="s">
        <v>117</v>
      </c>
      <c r="B31" s="574"/>
      <c r="C31" s="574"/>
      <c r="D31" s="574"/>
      <c r="E31" s="574"/>
      <c r="F31" s="574"/>
      <c r="G31" s="574"/>
      <c r="H31" s="575"/>
      <c r="I31" s="561" t="s">
        <v>118</v>
      </c>
      <c r="J31" s="563"/>
      <c r="K31" s="564" t="s">
        <v>119</v>
      </c>
      <c r="L31" s="564"/>
      <c r="M31" s="564" t="s">
        <v>120</v>
      </c>
      <c r="N31" s="564"/>
      <c r="O31" s="564">
        <v>2026</v>
      </c>
      <c r="P31" s="564"/>
      <c r="Q31" s="564">
        <v>2027</v>
      </c>
      <c r="R31" s="564"/>
    </row>
    <row r="32" spans="1:29" x14ac:dyDescent="0.25">
      <c r="A32" s="565"/>
      <c r="B32" s="566"/>
      <c r="C32" s="566"/>
      <c r="D32" s="566"/>
      <c r="E32" s="566"/>
      <c r="F32" s="566"/>
      <c r="G32" s="566"/>
      <c r="H32" s="567"/>
      <c r="I32" s="568"/>
      <c r="J32" s="568"/>
      <c r="K32" s="568"/>
      <c r="L32" s="568"/>
      <c r="M32" s="568"/>
      <c r="N32" s="568"/>
      <c r="O32" s="568"/>
      <c r="P32" s="568"/>
      <c r="Q32" s="568"/>
      <c r="R32" s="568"/>
    </row>
    <row r="33" spans="1:18" x14ac:dyDescent="0.25">
      <c r="A33" s="565"/>
      <c r="B33" s="566"/>
      <c r="C33" s="566"/>
      <c r="D33" s="566"/>
      <c r="E33" s="566"/>
      <c r="F33" s="566"/>
      <c r="G33" s="566"/>
      <c r="H33" s="567"/>
      <c r="I33" s="568"/>
      <c r="J33" s="568"/>
      <c r="K33" s="568"/>
      <c r="L33" s="568"/>
      <c r="M33" s="568"/>
      <c r="N33" s="568"/>
      <c r="O33" s="568"/>
      <c r="P33" s="568"/>
      <c r="Q33" s="568"/>
      <c r="R33" s="568"/>
    </row>
    <row r="34" spans="1:18" x14ac:dyDescent="0.25">
      <c r="A34" s="565"/>
      <c r="B34" s="566"/>
      <c r="C34" s="566"/>
      <c r="D34" s="566"/>
      <c r="E34" s="566"/>
      <c r="F34" s="566"/>
      <c r="G34" s="566"/>
      <c r="H34" s="567"/>
      <c r="I34" s="568"/>
      <c r="J34" s="568"/>
      <c r="K34" s="568"/>
      <c r="L34" s="568"/>
      <c r="M34" s="568"/>
      <c r="N34" s="568"/>
      <c r="O34" s="568"/>
      <c r="P34" s="568"/>
      <c r="Q34" s="568"/>
      <c r="R34" s="568"/>
    </row>
    <row r="35" spans="1:18" ht="37.5" customHeight="1" x14ac:dyDescent="0.25">
      <c r="A35" s="565"/>
      <c r="B35" s="566"/>
      <c r="C35" s="566"/>
      <c r="D35" s="566"/>
      <c r="E35" s="566"/>
      <c r="F35" s="566"/>
      <c r="G35" s="566"/>
      <c r="H35" s="567"/>
      <c r="I35" s="576"/>
      <c r="J35" s="577"/>
      <c r="K35" s="568"/>
      <c r="L35" s="568"/>
      <c r="M35" s="568"/>
      <c r="N35" s="568"/>
      <c r="O35" s="568"/>
      <c r="P35" s="568"/>
      <c r="Q35" s="568"/>
      <c r="R35" s="568"/>
    </row>
    <row r="36" spans="1:18" ht="27.75" customHeight="1" x14ac:dyDescent="0.25">
      <c r="A36" s="565"/>
      <c r="B36" s="566"/>
      <c r="C36" s="566"/>
      <c r="D36" s="566"/>
      <c r="E36" s="566"/>
      <c r="F36" s="566"/>
      <c r="G36" s="566"/>
      <c r="H36" s="567"/>
      <c r="I36" s="568"/>
      <c r="J36" s="568"/>
      <c r="K36" s="568"/>
      <c r="L36" s="568"/>
      <c r="M36" s="568"/>
      <c r="N36" s="568"/>
      <c r="O36" s="568"/>
      <c r="P36" s="568"/>
      <c r="Q36" s="568"/>
      <c r="R36" s="568"/>
    </row>
    <row r="37" spans="1:18" x14ac:dyDescent="0.25">
      <c r="A37" s="565"/>
      <c r="B37" s="566"/>
      <c r="C37" s="566"/>
      <c r="D37" s="566"/>
      <c r="E37" s="566"/>
      <c r="F37" s="566"/>
      <c r="G37" s="566"/>
      <c r="H37" s="567"/>
      <c r="I37" s="568"/>
      <c r="J37" s="568"/>
      <c r="K37" s="578"/>
      <c r="L37" s="578"/>
      <c r="M37" s="578"/>
      <c r="N37" s="578"/>
      <c r="O37" s="568"/>
      <c r="P37" s="568"/>
      <c r="Q37" s="568"/>
      <c r="R37" s="568"/>
    </row>
    <row r="38" spans="1:18" s="85" customFormat="1" x14ac:dyDescent="0.25">
      <c r="A38" s="565"/>
      <c r="B38" s="566"/>
      <c r="C38" s="566"/>
      <c r="D38" s="566"/>
      <c r="E38" s="566"/>
      <c r="F38" s="566"/>
      <c r="G38" s="566"/>
      <c r="H38" s="567"/>
      <c r="I38" s="568"/>
      <c r="J38" s="568"/>
      <c r="K38" s="578"/>
      <c r="L38" s="578"/>
      <c r="M38" s="578"/>
      <c r="N38" s="578"/>
      <c r="O38" s="568"/>
      <c r="P38" s="568"/>
      <c r="Q38" s="568"/>
      <c r="R38" s="568"/>
    </row>
    <row r="39" spans="1:18" x14ac:dyDescent="0.25">
      <c r="A39" s="573" t="s">
        <v>121</v>
      </c>
      <c r="B39" s="574"/>
      <c r="C39" s="574"/>
      <c r="D39" s="574"/>
      <c r="E39" s="574"/>
      <c r="F39" s="574"/>
      <c r="G39" s="574"/>
      <c r="H39" s="575"/>
      <c r="I39" s="561" t="s">
        <v>118</v>
      </c>
      <c r="J39" s="563"/>
      <c r="K39" s="564" t="s">
        <v>119</v>
      </c>
      <c r="L39" s="564"/>
      <c r="M39" s="564" t="s">
        <v>120</v>
      </c>
      <c r="N39" s="564"/>
      <c r="O39" s="564">
        <v>2026</v>
      </c>
      <c r="P39" s="564"/>
      <c r="Q39" s="564">
        <v>2027</v>
      </c>
      <c r="R39" s="564"/>
    </row>
    <row r="40" spans="1:18" ht="15.75" customHeight="1" x14ac:dyDescent="0.25">
      <c r="A40" s="565"/>
      <c r="B40" s="566"/>
      <c r="C40" s="566"/>
      <c r="D40" s="566"/>
      <c r="E40" s="566"/>
      <c r="F40" s="566"/>
      <c r="G40" s="566"/>
      <c r="H40" s="567"/>
      <c r="I40" s="579"/>
      <c r="J40" s="568"/>
      <c r="K40" s="579"/>
      <c r="L40" s="568"/>
      <c r="M40" s="568"/>
      <c r="N40" s="568"/>
      <c r="O40" s="579"/>
      <c r="P40" s="568"/>
      <c r="Q40" s="579"/>
      <c r="R40" s="568"/>
    </row>
    <row r="41" spans="1:18" ht="20.25" customHeight="1" x14ac:dyDescent="0.25">
      <c r="A41" s="565"/>
      <c r="B41" s="566"/>
      <c r="C41" s="566"/>
      <c r="D41" s="566"/>
      <c r="E41" s="566"/>
      <c r="F41" s="566"/>
      <c r="G41" s="566"/>
      <c r="H41" s="567"/>
      <c r="I41" s="579"/>
      <c r="J41" s="568"/>
      <c r="K41" s="579"/>
      <c r="L41" s="568"/>
      <c r="M41" s="568"/>
      <c r="N41" s="568"/>
      <c r="O41" s="579"/>
      <c r="P41" s="568"/>
      <c r="Q41" s="579"/>
      <c r="R41" s="568"/>
    </row>
    <row r="42" spans="1:18" x14ac:dyDescent="0.25">
      <c r="A42" s="565"/>
      <c r="B42" s="566"/>
      <c r="C42" s="566"/>
      <c r="D42" s="566"/>
      <c r="E42" s="566"/>
      <c r="F42" s="566"/>
      <c r="G42" s="566"/>
      <c r="H42" s="567"/>
      <c r="I42" s="579"/>
      <c r="J42" s="568"/>
      <c r="K42" s="579"/>
      <c r="L42" s="568"/>
      <c r="M42" s="568"/>
      <c r="N42" s="568"/>
      <c r="O42" s="579"/>
      <c r="P42" s="568"/>
      <c r="Q42" s="579"/>
      <c r="R42" s="568"/>
    </row>
    <row r="43" spans="1:18" x14ac:dyDescent="0.25">
      <c r="A43" s="565"/>
      <c r="B43" s="566"/>
      <c r="C43" s="566"/>
      <c r="D43" s="566"/>
      <c r="E43" s="566"/>
      <c r="F43" s="566"/>
      <c r="G43" s="566"/>
      <c r="H43" s="567"/>
      <c r="I43" s="579"/>
      <c r="J43" s="568"/>
      <c r="K43" s="579"/>
      <c r="L43" s="568"/>
      <c r="M43" s="568"/>
      <c r="N43" s="568"/>
      <c r="O43" s="579"/>
      <c r="P43" s="568"/>
      <c r="Q43" s="579"/>
      <c r="R43" s="568"/>
    </row>
    <row r="44" spans="1:18" ht="26.25" customHeight="1" x14ac:dyDescent="0.25">
      <c r="A44" s="565"/>
      <c r="B44" s="566"/>
      <c r="C44" s="566"/>
      <c r="D44" s="566"/>
      <c r="E44" s="566"/>
      <c r="F44" s="566"/>
      <c r="G44" s="566"/>
      <c r="H44" s="567"/>
      <c r="I44" s="579"/>
      <c r="J44" s="568"/>
      <c r="K44" s="579"/>
      <c r="L44" s="568"/>
      <c r="M44" s="568"/>
      <c r="N44" s="568"/>
      <c r="O44" s="579"/>
      <c r="P44" s="568"/>
      <c r="Q44" s="579"/>
      <c r="R44" s="568"/>
    </row>
    <row r="45" spans="1:18" x14ac:dyDescent="0.25">
      <c r="A45" s="565"/>
      <c r="B45" s="566"/>
      <c r="C45" s="566"/>
      <c r="D45" s="566"/>
      <c r="E45" s="566"/>
      <c r="F45" s="566"/>
      <c r="G45" s="566"/>
      <c r="H45" s="567"/>
      <c r="I45" s="579"/>
      <c r="J45" s="568"/>
      <c r="K45" s="579"/>
      <c r="L45" s="568"/>
      <c r="M45" s="568"/>
      <c r="N45" s="568"/>
      <c r="O45" s="579"/>
      <c r="P45" s="568"/>
      <c r="Q45" s="579"/>
      <c r="R45" s="568"/>
    </row>
    <row r="46" spans="1:18" ht="24.75" customHeight="1" x14ac:dyDescent="0.25">
      <c r="A46" s="565"/>
      <c r="B46" s="566"/>
      <c r="C46" s="566"/>
      <c r="D46" s="566"/>
      <c r="E46" s="566"/>
      <c r="F46" s="566"/>
      <c r="G46" s="566"/>
      <c r="H46" s="567"/>
      <c r="I46" s="579"/>
      <c r="J46" s="568"/>
      <c r="K46" s="579"/>
      <c r="L46" s="568"/>
      <c r="M46" s="568"/>
      <c r="N46" s="568"/>
      <c r="O46" s="579"/>
      <c r="P46" s="568"/>
      <c r="Q46" s="579"/>
      <c r="R46" s="568"/>
    </row>
    <row r="47" spans="1:18" ht="21.75" customHeight="1" x14ac:dyDescent="0.25">
      <c r="A47" s="565"/>
      <c r="B47" s="566"/>
      <c r="C47" s="566"/>
      <c r="D47" s="566"/>
      <c r="E47" s="566"/>
      <c r="F47" s="566"/>
      <c r="G47" s="566"/>
      <c r="H47" s="567"/>
      <c r="I47" s="579"/>
      <c r="J47" s="568"/>
      <c r="K47" s="579"/>
      <c r="L47" s="568"/>
      <c r="M47" s="568"/>
      <c r="N47" s="568"/>
      <c r="O47" s="579"/>
      <c r="P47" s="568"/>
      <c r="Q47" s="579"/>
      <c r="R47" s="568"/>
    </row>
    <row r="48" spans="1:18" x14ac:dyDescent="0.25">
      <c r="A48" s="573" t="s">
        <v>122</v>
      </c>
      <c r="B48" s="574"/>
      <c r="C48" s="574"/>
      <c r="D48" s="574"/>
      <c r="E48" s="574"/>
      <c r="F48" s="574"/>
      <c r="G48" s="574"/>
      <c r="H48" s="575"/>
      <c r="I48" s="561" t="s">
        <v>118</v>
      </c>
      <c r="J48" s="563"/>
      <c r="K48" s="564" t="s">
        <v>119</v>
      </c>
      <c r="L48" s="564"/>
      <c r="M48" s="564" t="s">
        <v>120</v>
      </c>
      <c r="N48" s="564"/>
      <c r="O48" s="564">
        <v>2026</v>
      </c>
      <c r="P48" s="564"/>
      <c r="Q48" s="564">
        <v>2027</v>
      </c>
      <c r="R48" s="564"/>
    </row>
    <row r="49" spans="1:18" x14ac:dyDescent="0.25">
      <c r="A49" s="565"/>
      <c r="B49" s="566"/>
      <c r="C49" s="566"/>
      <c r="D49" s="566"/>
      <c r="E49" s="566"/>
      <c r="F49" s="566"/>
      <c r="G49" s="566"/>
      <c r="H49" s="567"/>
      <c r="I49" s="582"/>
      <c r="J49" s="582"/>
      <c r="K49" s="568"/>
      <c r="L49" s="568"/>
      <c r="M49" s="568"/>
      <c r="N49" s="568"/>
      <c r="O49" s="582"/>
      <c r="P49" s="582"/>
      <c r="Q49" s="582"/>
      <c r="R49" s="582"/>
    </row>
    <row r="50" spans="1:18" ht="66" customHeight="1" x14ac:dyDescent="0.25">
      <c r="A50" s="565"/>
      <c r="B50" s="566"/>
      <c r="C50" s="566"/>
      <c r="D50" s="566"/>
      <c r="E50" s="566"/>
      <c r="F50" s="566"/>
      <c r="G50" s="566"/>
      <c r="H50" s="567"/>
      <c r="I50" s="580"/>
      <c r="J50" s="581"/>
      <c r="K50" s="582"/>
      <c r="L50" s="582"/>
      <c r="M50" s="568"/>
      <c r="N50" s="568"/>
      <c r="O50" s="580"/>
      <c r="P50" s="581"/>
      <c r="Q50" s="580"/>
      <c r="R50" s="581"/>
    </row>
    <row r="51" spans="1:18" x14ac:dyDescent="0.25">
      <c r="A51" s="565"/>
      <c r="B51" s="566"/>
      <c r="C51" s="566"/>
      <c r="D51" s="566"/>
      <c r="E51" s="566"/>
      <c r="F51" s="566"/>
      <c r="G51" s="566"/>
      <c r="H51" s="567"/>
      <c r="I51" s="582"/>
      <c r="J51" s="582"/>
      <c r="K51" s="568"/>
      <c r="L51" s="568"/>
      <c r="M51" s="568"/>
      <c r="N51" s="568"/>
      <c r="O51" s="568"/>
      <c r="P51" s="568"/>
      <c r="Q51" s="568"/>
      <c r="R51" s="568"/>
    </row>
    <row r="52" spans="1:18" x14ac:dyDescent="0.25">
      <c r="A52" s="565"/>
      <c r="B52" s="566"/>
      <c r="C52" s="566"/>
      <c r="D52" s="566"/>
      <c r="E52" s="566"/>
      <c r="F52" s="566"/>
      <c r="G52" s="566"/>
      <c r="H52" s="567"/>
      <c r="I52" s="568"/>
      <c r="J52" s="568"/>
      <c r="K52" s="568"/>
      <c r="L52" s="568"/>
      <c r="M52" s="568"/>
      <c r="N52" s="568"/>
      <c r="O52" s="568"/>
      <c r="P52" s="568"/>
      <c r="Q52" s="568"/>
      <c r="R52" s="568"/>
    </row>
    <row r="53" spans="1:18" x14ac:dyDescent="0.25">
      <c r="A53" s="565"/>
      <c r="B53" s="566"/>
      <c r="C53" s="566"/>
      <c r="D53" s="566"/>
      <c r="E53" s="566"/>
      <c r="F53" s="566"/>
      <c r="G53" s="566"/>
      <c r="H53" s="567"/>
      <c r="I53" s="568"/>
      <c r="J53" s="568"/>
      <c r="K53" s="568"/>
      <c r="L53" s="568"/>
      <c r="M53" s="568"/>
      <c r="N53" s="568"/>
      <c r="O53" s="568"/>
      <c r="P53" s="568"/>
      <c r="Q53" s="568"/>
      <c r="R53" s="568"/>
    </row>
    <row r="54" spans="1:18" x14ac:dyDescent="0.25">
      <c r="A54" s="573" t="s">
        <v>123</v>
      </c>
      <c r="B54" s="574"/>
      <c r="C54" s="574"/>
      <c r="D54" s="574"/>
      <c r="E54" s="574"/>
      <c r="F54" s="574"/>
      <c r="G54" s="574"/>
      <c r="H54" s="575"/>
      <c r="I54" s="561" t="s">
        <v>118</v>
      </c>
      <c r="J54" s="563"/>
      <c r="K54" s="564" t="s">
        <v>119</v>
      </c>
      <c r="L54" s="564"/>
      <c r="M54" s="564" t="s">
        <v>120</v>
      </c>
      <c r="N54" s="564"/>
      <c r="O54" s="564">
        <v>2026</v>
      </c>
      <c r="P54" s="564"/>
      <c r="Q54" s="564">
        <v>2027</v>
      </c>
      <c r="R54" s="564"/>
    </row>
    <row r="55" spans="1:18" x14ac:dyDescent="0.25">
      <c r="A55" s="583"/>
      <c r="B55" s="584"/>
      <c r="C55" s="584"/>
      <c r="D55" s="584"/>
      <c r="E55" s="584"/>
      <c r="F55" s="584"/>
      <c r="G55" s="584"/>
      <c r="H55" s="585"/>
      <c r="I55" s="568"/>
      <c r="J55" s="568"/>
      <c r="K55" s="568"/>
      <c r="L55" s="568"/>
      <c r="M55" s="568"/>
      <c r="N55" s="568"/>
      <c r="O55" s="568"/>
      <c r="P55" s="568"/>
      <c r="Q55" s="568"/>
      <c r="R55" s="568"/>
    </row>
    <row r="56" spans="1:18" x14ac:dyDescent="0.25">
      <c r="A56" s="583"/>
      <c r="B56" s="584"/>
      <c r="C56" s="584"/>
      <c r="D56" s="584"/>
      <c r="E56" s="584"/>
      <c r="F56" s="584"/>
      <c r="G56" s="584"/>
      <c r="H56" s="585"/>
      <c r="I56" s="568"/>
      <c r="J56" s="568"/>
      <c r="K56" s="568"/>
      <c r="L56" s="568"/>
      <c r="M56" s="568"/>
      <c r="N56" s="568"/>
      <c r="O56" s="568"/>
      <c r="P56" s="568"/>
      <c r="Q56" s="568"/>
      <c r="R56" s="568"/>
    </row>
    <row r="57" spans="1:18" x14ac:dyDescent="0.25">
      <c r="A57" s="583"/>
      <c r="B57" s="584"/>
      <c r="C57" s="584"/>
      <c r="D57" s="584"/>
      <c r="E57" s="584"/>
      <c r="F57" s="584"/>
      <c r="G57" s="584"/>
      <c r="H57" s="585"/>
      <c r="I57" s="586"/>
      <c r="J57" s="568"/>
      <c r="K57" s="568"/>
      <c r="L57" s="568"/>
      <c r="M57" s="568"/>
      <c r="N57" s="568"/>
      <c r="O57" s="586"/>
      <c r="P57" s="568"/>
      <c r="Q57" s="586"/>
      <c r="R57" s="568"/>
    </row>
    <row r="58" spans="1:18" x14ac:dyDescent="0.25">
      <c r="A58" s="583"/>
      <c r="B58" s="584"/>
      <c r="C58" s="584"/>
      <c r="D58" s="584"/>
      <c r="E58" s="584"/>
      <c r="F58" s="584"/>
      <c r="G58" s="584"/>
      <c r="H58" s="585"/>
      <c r="I58" s="568"/>
      <c r="J58" s="568"/>
      <c r="K58" s="568"/>
      <c r="L58" s="568"/>
      <c r="M58" s="568"/>
      <c r="N58" s="568"/>
      <c r="O58" s="861"/>
      <c r="P58" s="862"/>
      <c r="Q58" s="861"/>
      <c r="R58" s="862"/>
    </row>
    <row r="59" spans="1:18" x14ac:dyDescent="0.25">
      <c r="A59" s="583"/>
      <c r="B59" s="584"/>
      <c r="C59" s="584"/>
      <c r="D59" s="584"/>
      <c r="E59" s="584"/>
      <c r="F59" s="584"/>
      <c r="G59" s="584"/>
      <c r="H59" s="585"/>
      <c r="I59" s="568"/>
      <c r="J59" s="568"/>
      <c r="K59" s="568"/>
      <c r="L59" s="568"/>
      <c r="M59" s="568"/>
      <c r="N59" s="568"/>
      <c r="O59" s="568"/>
      <c r="P59" s="568"/>
      <c r="Q59" s="568"/>
      <c r="R59" s="568"/>
    </row>
    <row r="61" spans="1:18" x14ac:dyDescent="0.25">
      <c r="A61" s="587" t="s">
        <v>15</v>
      </c>
      <c r="B61" s="588"/>
      <c r="C61" s="588"/>
      <c r="D61" s="588"/>
      <c r="E61" s="588"/>
      <c r="F61" s="588"/>
      <c r="G61" s="588"/>
      <c r="H61" s="588"/>
      <c r="I61" s="588"/>
      <c r="J61" s="588"/>
      <c r="K61" s="588"/>
      <c r="L61" s="588"/>
      <c r="M61" s="588"/>
      <c r="N61" s="589"/>
    </row>
    <row r="62" spans="1:18" ht="39.75" customHeight="1" x14ac:dyDescent="0.25">
      <c r="A62" s="564" t="s">
        <v>16</v>
      </c>
      <c r="B62" s="564"/>
      <c r="C62" s="88" t="s">
        <v>17</v>
      </c>
      <c r="D62" s="88" t="s">
        <v>18</v>
      </c>
      <c r="E62" s="88" t="s">
        <v>19</v>
      </c>
      <c r="F62" s="88" t="s">
        <v>20</v>
      </c>
      <c r="G62" s="88" t="s">
        <v>21</v>
      </c>
      <c r="H62" s="88" t="s">
        <v>22</v>
      </c>
      <c r="I62" s="88" t="s">
        <v>23</v>
      </c>
      <c r="J62" s="88" t="s">
        <v>24</v>
      </c>
      <c r="K62" s="88" t="s">
        <v>25</v>
      </c>
      <c r="L62" s="88" t="s">
        <v>26</v>
      </c>
      <c r="M62" s="88" t="s">
        <v>27</v>
      </c>
      <c r="N62" s="88" t="s">
        <v>28</v>
      </c>
    </row>
    <row r="63" spans="1:18" ht="12" customHeight="1" x14ac:dyDescent="0.25">
      <c r="A63" s="590">
        <f>IF(A25&gt;0,A25,"")</f>
        <v>1</v>
      </c>
      <c r="B63" s="591"/>
      <c r="C63" s="93"/>
      <c r="D63" s="93"/>
      <c r="E63" s="93"/>
      <c r="F63" s="93"/>
      <c r="G63" s="93"/>
      <c r="H63" s="93"/>
      <c r="I63" s="93"/>
      <c r="J63" s="93"/>
      <c r="K63" s="93"/>
      <c r="L63" s="93"/>
      <c r="M63" s="93"/>
      <c r="N63" s="93"/>
    </row>
    <row r="64" spans="1:18" ht="12" customHeight="1" thickBot="1" x14ac:dyDescent="0.3">
      <c r="A64" s="592"/>
      <c r="B64" s="593"/>
      <c r="C64" s="91"/>
      <c r="D64" s="91"/>
      <c r="E64" s="91"/>
      <c r="F64" s="91"/>
      <c r="G64" s="91"/>
      <c r="H64" s="91"/>
      <c r="I64" s="91"/>
      <c r="J64" s="91"/>
      <c r="K64" s="91"/>
      <c r="L64" s="91"/>
      <c r="M64" s="91"/>
      <c r="N64" s="91"/>
    </row>
    <row r="65" spans="1:15" ht="12" customHeight="1" x14ac:dyDescent="0.25">
      <c r="A65" s="590">
        <f>IF(A26&gt;0,A26,"")</f>
        <v>2</v>
      </c>
      <c r="B65" s="591"/>
      <c r="C65" s="90"/>
      <c r="D65" s="142"/>
      <c r="E65" s="90"/>
      <c r="F65" s="93"/>
      <c r="G65" s="90" t="s">
        <v>57</v>
      </c>
      <c r="H65" s="90" t="s">
        <v>57</v>
      </c>
      <c r="I65" s="90" t="s">
        <v>57</v>
      </c>
      <c r="J65" s="90" t="s">
        <v>57</v>
      </c>
      <c r="K65" s="90" t="s">
        <v>57</v>
      </c>
      <c r="L65" s="90" t="s">
        <v>57</v>
      </c>
      <c r="M65" s="90" t="s">
        <v>57</v>
      </c>
      <c r="N65" s="90" t="s">
        <v>57</v>
      </c>
    </row>
    <row r="66" spans="1:15" ht="12" customHeight="1" thickBot="1" x14ac:dyDescent="0.3">
      <c r="A66" s="592"/>
      <c r="B66" s="593"/>
      <c r="C66" s="91"/>
      <c r="D66" s="91"/>
      <c r="E66" s="91"/>
      <c r="F66" s="91"/>
      <c r="G66" s="91"/>
      <c r="H66" s="91"/>
      <c r="I66" s="91"/>
      <c r="J66" s="91"/>
      <c r="K66" s="91"/>
      <c r="L66" s="91"/>
      <c r="M66" s="91"/>
      <c r="N66" s="91"/>
    </row>
    <row r="67" spans="1:15" ht="12" customHeight="1" x14ac:dyDescent="0.25">
      <c r="A67" s="590">
        <f>IF(A27&gt;0,A27,"")</f>
        <v>3</v>
      </c>
      <c r="B67" s="591"/>
      <c r="C67" s="93"/>
      <c r="D67" s="92"/>
      <c r="E67" s="93"/>
      <c r="F67" s="93"/>
      <c r="G67" s="93"/>
      <c r="H67" s="93"/>
      <c r="I67" s="93"/>
      <c r="J67" s="93"/>
      <c r="K67" s="93"/>
      <c r="L67" s="93"/>
      <c r="M67" s="93"/>
      <c r="N67" s="93"/>
    </row>
    <row r="68" spans="1:15" ht="12" customHeight="1" thickBot="1" x14ac:dyDescent="0.3">
      <c r="A68" s="592"/>
      <c r="B68" s="593"/>
      <c r="C68" s="91"/>
      <c r="D68" s="91"/>
      <c r="E68" s="91"/>
      <c r="F68" s="91"/>
      <c r="G68" s="91"/>
      <c r="H68" s="91"/>
      <c r="I68" s="91"/>
      <c r="J68" s="91"/>
      <c r="K68" s="91"/>
      <c r="L68" s="91"/>
      <c r="M68" s="91"/>
      <c r="N68" s="91"/>
    </row>
    <row r="69" spans="1:15" ht="12" customHeight="1" x14ac:dyDescent="0.25">
      <c r="A69" s="590">
        <v>4</v>
      </c>
      <c r="B69" s="591"/>
      <c r="C69" s="90"/>
      <c r="D69" s="93"/>
      <c r="E69" s="93"/>
      <c r="F69" s="93"/>
      <c r="G69" s="93"/>
      <c r="H69" s="93"/>
      <c r="I69" s="93"/>
      <c r="J69" s="93"/>
      <c r="K69" s="93"/>
      <c r="L69" s="93"/>
      <c r="M69" s="93"/>
      <c r="N69" s="93"/>
    </row>
    <row r="70" spans="1:15" ht="12" customHeight="1" thickBot="1" x14ac:dyDescent="0.3">
      <c r="A70" s="592"/>
      <c r="B70" s="593"/>
      <c r="C70" s="91"/>
      <c r="D70" s="91"/>
      <c r="E70" s="91"/>
      <c r="F70" s="91"/>
      <c r="G70" s="91"/>
      <c r="H70" s="91"/>
      <c r="I70" s="91"/>
      <c r="J70" s="91"/>
      <c r="K70" s="91"/>
      <c r="L70" s="91"/>
      <c r="M70" s="91"/>
      <c r="N70" s="91"/>
    </row>
    <row r="71" spans="1:15" ht="12" customHeight="1" x14ac:dyDescent="0.25">
      <c r="A71" s="590">
        <v>5</v>
      </c>
      <c r="B71" s="591"/>
      <c r="C71" s="90"/>
      <c r="D71" s="90"/>
      <c r="E71" s="90"/>
      <c r="F71" s="90"/>
      <c r="G71" s="90"/>
      <c r="H71" s="90"/>
      <c r="I71" s="93"/>
      <c r="J71" s="93"/>
      <c r="K71" s="93"/>
      <c r="L71" s="93"/>
      <c r="M71" s="93"/>
      <c r="N71" s="93"/>
    </row>
    <row r="72" spans="1:15" ht="12" customHeight="1" thickBot="1" x14ac:dyDescent="0.3">
      <c r="A72" s="592"/>
      <c r="B72" s="593"/>
      <c r="C72" s="91"/>
      <c r="D72" s="91"/>
      <c r="E72" s="91"/>
      <c r="F72" s="91"/>
      <c r="G72" s="91"/>
      <c r="H72" s="91"/>
      <c r="I72" s="91"/>
      <c r="J72" s="91"/>
      <c r="K72" s="91"/>
      <c r="L72" s="91"/>
      <c r="M72" s="91"/>
      <c r="N72" s="91"/>
    </row>
    <row r="73" spans="1:15" ht="12" customHeight="1" x14ac:dyDescent="0.25">
      <c r="A73" s="590">
        <v>6</v>
      </c>
      <c r="B73" s="591"/>
      <c r="C73" s="90"/>
      <c r="D73" s="90"/>
      <c r="E73" s="90"/>
      <c r="F73" s="90"/>
      <c r="G73" s="90"/>
      <c r="H73" s="90"/>
      <c r="I73" s="90"/>
      <c r="J73" s="90"/>
      <c r="K73" s="90"/>
      <c r="L73" s="90"/>
      <c r="M73" s="90"/>
      <c r="N73" s="90"/>
    </row>
    <row r="74" spans="1:15" ht="12" customHeight="1" thickBot="1" x14ac:dyDescent="0.3">
      <c r="A74" s="592"/>
      <c r="B74" s="593"/>
      <c r="C74" s="91"/>
      <c r="D74" s="91"/>
      <c r="E74" s="91"/>
      <c r="F74" s="91"/>
      <c r="G74" s="91"/>
      <c r="H74" s="91"/>
      <c r="I74" s="91"/>
      <c r="J74" s="91"/>
      <c r="K74" s="91"/>
      <c r="L74" s="91"/>
      <c r="M74" s="91"/>
      <c r="N74" s="91"/>
    </row>
    <row r="75" spans="1:15" ht="12" customHeight="1" x14ac:dyDescent="0.25">
      <c r="A75" s="590">
        <v>7</v>
      </c>
      <c r="B75" s="591"/>
      <c r="C75" s="90"/>
      <c r="D75" s="90"/>
      <c r="E75" s="90"/>
      <c r="F75" s="90"/>
      <c r="G75" s="90"/>
      <c r="H75" s="90"/>
      <c r="I75" s="90"/>
      <c r="J75" s="90"/>
      <c r="K75" s="90"/>
      <c r="L75" s="90"/>
      <c r="M75" s="90"/>
      <c r="N75" s="90"/>
    </row>
    <row r="76" spans="1:15" ht="12" customHeight="1" thickBot="1" x14ac:dyDescent="0.3">
      <c r="A76" s="592"/>
      <c r="B76" s="593"/>
      <c r="C76" s="91"/>
      <c r="D76" s="91"/>
      <c r="E76" s="91"/>
      <c r="F76" s="91"/>
      <c r="G76" s="91"/>
      <c r="H76" s="91"/>
      <c r="I76" s="91"/>
      <c r="J76" s="91"/>
      <c r="K76" s="91"/>
      <c r="L76" s="91"/>
      <c r="M76" s="91"/>
      <c r="N76" s="91"/>
    </row>
    <row r="77" spans="1:15" ht="12" customHeight="1" x14ac:dyDescent="0.25">
      <c r="A77" s="590">
        <v>8</v>
      </c>
      <c r="B77" s="591"/>
      <c r="C77" s="90"/>
      <c r="D77" s="90"/>
      <c r="E77" s="90"/>
      <c r="F77" s="90"/>
      <c r="G77" s="90"/>
      <c r="H77" s="90"/>
      <c r="I77" s="90"/>
      <c r="J77" s="90"/>
      <c r="K77" s="90"/>
      <c r="L77" s="90"/>
      <c r="M77" s="90"/>
      <c r="N77" s="94"/>
      <c r="O77" s="95"/>
    </row>
    <row r="78" spans="1:15" ht="12" customHeight="1" thickBot="1" x14ac:dyDescent="0.3">
      <c r="A78" s="592"/>
      <c r="B78" s="593"/>
      <c r="C78" s="91"/>
      <c r="D78" s="91"/>
      <c r="E78" s="91"/>
      <c r="F78" s="91"/>
      <c r="G78" s="91"/>
      <c r="H78" s="91"/>
      <c r="I78" s="91"/>
      <c r="J78" s="91"/>
      <c r="K78" s="91"/>
      <c r="L78" s="91"/>
      <c r="M78" s="91"/>
      <c r="N78" s="91"/>
    </row>
    <row r="79" spans="1:15" ht="12" customHeight="1" x14ac:dyDescent="0.25">
      <c r="A79" s="590">
        <v>9</v>
      </c>
      <c r="B79" s="591"/>
      <c r="C79" s="90"/>
      <c r="D79" s="90"/>
      <c r="E79" s="90"/>
      <c r="F79" s="90"/>
      <c r="G79" s="90"/>
      <c r="H79" s="90"/>
      <c r="I79" s="90"/>
      <c r="J79" s="90"/>
      <c r="K79" s="90"/>
      <c r="L79" s="90"/>
      <c r="M79" s="90"/>
      <c r="N79" s="90"/>
    </row>
    <row r="80" spans="1:15" ht="12" customHeight="1" thickBot="1" x14ac:dyDescent="0.3">
      <c r="A80" s="592"/>
      <c r="B80" s="593"/>
      <c r="C80" s="91"/>
      <c r="D80" s="91"/>
      <c r="E80" s="91"/>
      <c r="F80" s="91"/>
      <c r="G80" s="91"/>
      <c r="H80" s="91"/>
      <c r="I80" s="91"/>
      <c r="J80" s="91"/>
      <c r="K80" s="91"/>
      <c r="L80" s="91"/>
      <c r="M80" s="91"/>
      <c r="N80" s="91"/>
    </row>
    <row r="81" spans="1:14" ht="12" customHeight="1" x14ac:dyDescent="0.25">
      <c r="A81" s="590">
        <v>10</v>
      </c>
      <c r="B81" s="591"/>
      <c r="C81" s="90"/>
      <c r="D81" s="90"/>
      <c r="E81" s="90"/>
      <c r="F81" s="90"/>
      <c r="G81" s="90"/>
      <c r="H81" s="90"/>
      <c r="I81" s="90"/>
      <c r="J81" s="90"/>
      <c r="K81" s="90"/>
      <c r="L81" s="90"/>
      <c r="M81" s="90"/>
      <c r="N81" s="90"/>
    </row>
    <row r="82" spans="1:14" ht="12" customHeight="1" thickBot="1" x14ac:dyDescent="0.3">
      <c r="A82" s="592"/>
      <c r="B82" s="593"/>
      <c r="C82" s="91"/>
      <c r="D82" s="91"/>
      <c r="E82" s="91"/>
      <c r="F82" s="91"/>
      <c r="G82" s="91"/>
      <c r="H82" s="91"/>
      <c r="I82" s="91"/>
      <c r="J82" s="91"/>
      <c r="K82" s="91"/>
      <c r="L82" s="91"/>
      <c r="M82" s="91"/>
      <c r="N82" s="91"/>
    </row>
    <row r="83" spans="1:14" x14ac:dyDescent="0.25">
      <c r="A83" s="742" t="s">
        <v>124</v>
      </c>
      <c r="B83" s="743"/>
      <c r="C83" s="743"/>
      <c r="D83" s="743"/>
      <c r="E83" s="744"/>
      <c r="F83" s="473"/>
      <c r="G83" s="475"/>
      <c r="H83" s="745" t="s">
        <v>124</v>
      </c>
      <c r="I83" s="745"/>
      <c r="J83" s="745"/>
      <c r="K83" s="745"/>
      <c r="L83" s="745"/>
      <c r="M83" s="746"/>
      <c r="N83" s="746"/>
    </row>
    <row r="84" spans="1:14" x14ac:dyDescent="0.25">
      <c r="A84" s="747" t="s">
        <v>125</v>
      </c>
      <c r="B84" s="748"/>
      <c r="C84" s="748"/>
      <c r="D84" s="748"/>
      <c r="E84" s="749"/>
      <c r="F84" s="473"/>
      <c r="G84" s="475"/>
      <c r="H84" s="745" t="s">
        <v>125</v>
      </c>
      <c r="I84" s="745"/>
      <c r="J84" s="745"/>
      <c r="K84" s="745"/>
      <c r="L84" s="745"/>
      <c r="M84" s="746"/>
      <c r="N84" s="746"/>
    </row>
    <row r="85" spans="1:14" x14ac:dyDescent="0.25">
      <c r="A85" s="137"/>
      <c r="B85" s="137"/>
      <c r="C85" s="137"/>
      <c r="D85" s="137"/>
      <c r="E85" s="137"/>
      <c r="F85" s="137"/>
      <c r="G85" s="137"/>
      <c r="H85" s="137"/>
      <c r="I85" s="137"/>
      <c r="J85" s="137"/>
      <c r="K85" s="137"/>
      <c r="L85" s="137"/>
      <c r="M85" s="137"/>
      <c r="N85" s="137"/>
    </row>
    <row r="86" spans="1:14" x14ac:dyDescent="0.25">
      <c r="A86" s="759" t="s">
        <v>126</v>
      </c>
      <c r="B86" s="760"/>
      <c r="C86" s="760"/>
      <c r="D86" s="760"/>
      <c r="E86" s="760"/>
      <c r="F86" s="760"/>
      <c r="G86" s="761"/>
      <c r="H86" s="762" t="s">
        <v>126</v>
      </c>
      <c r="I86" s="762"/>
      <c r="J86" s="762"/>
      <c r="K86" s="762"/>
      <c r="L86" s="762"/>
      <c r="M86" s="762"/>
      <c r="N86" s="762"/>
    </row>
    <row r="87" spans="1:14" x14ac:dyDescent="0.25">
      <c r="A87" s="745" t="s">
        <v>127</v>
      </c>
      <c r="B87" s="745"/>
      <c r="C87" s="750"/>
      <c r="D87" s="751"/>
      <c r="E87" s="751"/>
      <c r="F87" s="751"/>
      <c r="G87" s="752"/>
      <c r="H87" s="745" t="s">
        <v>128</v>
      </c>
      <c r="I87" s="745"/>
      <c r="J87" s="750"/>
      <c r="K87" s="751"/>
      <c r="L87" s="751"/>
      <c r="M87" s="751"/>
      <c r="N87" s="752"/>
    </row>
    <row r="88" spans="1:14" x14ac:dyDescent="0.25">
      <c r="A88" s="745"/>
      <c r="B88" s="745"/>
      <c r="C88" s="753"/>
      <c r="D88" s="754"/>
      <c r="E88" s="754"/>
      <c r="F88" s="754"/>
      <c r="G88" s="755"/>
      <c r="H88" s="745"/>
      <c r="I88" s="745"/>
      <c r="J88" s="753"/>
      <c r="K88" s="754"/>
      <c r="L88" s="754"/>
      <c r="M88" s="754"/>
      <c r="N88" s="755"/>
    </row>
    <row r="89" spans="1:14" x14ac:dyDescent="0.25">
      <c r="A89" s="745"/>
      <c r="B89" s="745"/>
      <c r="C89" s="756"/>
      <c r="D89" s="757"/>
      <c r="E89" s="757"/>
      <c r="F89" s="757"/>
      <c r="G89" s="758"/>
      <c r="H89" s="745"/>
      <c r="I89" s="745"/>
      <c r="J89" s="756"/>
      <c r="K89" s="757"/>
      <c r="L89" s="757"/>
      <c r="M89" s="757"/>
      <c r="N89" s="758"/>
    </row>
    <row r="90" spans="1:14" x14ac:dyDescent="0.25">
      <c r="A90" s="745" t="s">
        <v>129</v>
      </c>
      <c r="B90" s="745"/>
      <c r="C90" s="750"/>
      <c r="D90" s="751"/>
      <c r="E90" s="751"/>
      <c r="F90" s="751"/>
      <c r="G90" s="752"/>
      <c r="H90" s="745" t="s">
        <v>129</v>
      </c>
      <c r="I90" s="745"/>
      <c r="J90" s="750"/>
      <c r="K90" s="751"/>
      <c r="L90" s="751"/>
      <c r="M90" s="751"/>
      <c r="N90" s="752"/>
    </row>
    <row r="91" spans="1:14" x14ac:dyDescent="0.25">
      <c r="A91" s="745"/>
      <c r="B91" s="745"/>
      <c r="C91" s="753"/>
      <c r="D91" s="754"/>
      <c r="E91" s="754"/>
      <c r="F91" s="754"/>
      <c r="G91" s="755"/>
      <c r="H91" s="745"/>
      <c r="I91" s="745"/>
      <c r="J91" s="753"/>
      <c r="K91" s="754"/>
      <c r="L91" s="754"/>
      <c r="M91" s="754"/>
      <c r="N91" s="755"/>
    </row>
    <row r="92" spans="1:14" x14ac:dyDescent="0.25">
      <c r="A92" s="745"/>
      <c r="B92" s="745"/>
      <c r="C92" s="756"/>
      <c r="D92" s="757"/>
      <c r="E92" s="757"/>
      <c r="F92" s="757"/>
      <c r="G92" s="758"/>
      <c r="H92" s="745"/>
      <c r="I92" s="745"/>
      <c r="J92" s="756"/>
      <c r="K92" s="757"/>
      <c r="L92" s="757"/>
      <c r="M92" s="757"/>
      <c r="N92" s="758"/>
    </row>
    <row r="93" spans="1:14" x14ac:dyDescent="0.25">
      <c r="A93" s="759" t="s">
        <v>130</v>
      </c>
      <c r="B93" s="760"/>
      <c r="C93" s="760"/>
      <c r="D93" s="760"/>
      <c r="E93" s="760"/>
      <c r="F93" s="760"/>
      <c r="G93" s="761"/>
      <c r="H93" s="762" t="s">
        <v>130</v>
      </c>
      <c r="I93" s="762"/>
      <c r="J93" s="762"/>
      <c r="K93" s="762"/>
      <c r="L93" s="762"/>
      <c r="M93" s="762"/>
      <c r="N93" s="762"/>
    </row>
    <row r="94" spans="1:14" x14ac:dyDescent="0.25">
      <c r="A94" s="745" t="s">
        <v>131</v>
      </c>
      <c r="B94" s="745"/>
      <c r="C94" s="750"/>
      <c r="D94" s="751"/>
      <c r="E94" s="751"/>
      <c r="F94" s="751"/>
      <c r="G94" s="752"/>
      <c r="H94" s="745" t="s">
        <v>132</v>
      </c>
      <c r="I94" s="745"/>
      <c r="J94" s="750"/>
      <c r="K94" s="751"/>
      <c r="L94" s="751"/>
      <c r="M94" s="751"/>
      <c r="N94" s="752"/>
    </row>
    <row r="95" spans="1:14" x14ac:dyDescent="0.25">
      <c r="A95" s="745"/>
      <c r="B95" s="745"/>
      <c r="C95" s="753"/>
      <c r="D95" s="754"/>
      <c r="E95" s="754"/>
      <c r="F95" s="754"/>
      <c r="G95" s="755"/>
      <c r="H95" s="745"/>
      <c r="I95" s="745"/>
      <c r="J95" s="753"/>
      <c r="K95" s="754"/>
      <c r="L95" s="754"/>
      <c r="M95" s="754"/>
      <c r="N95" s="755"/>
    </row>
    <row r="96" spans="1:14" x14ac:dyDescent="0.25">
      <c r="A96" s="745"/>
      <c r="B96" s="745"/>
      <c r="C96" s="756"/>
      <c r="D96" s="757"/>
      <c r="E96" s="757"/>
      <c r="F96" s="757"/>
      <c r="G96" s="758"/>
      <c r="H96" s="745"/>
      <c r="I96" s="745"/>
      <c r="J96" s="756"/>
      <c r="K96" s="757"/>
      <c r="L96" s="757"/>
      <c r="M96" s="757"/>
      <c r="N96" s="758"/>
    </row>
    <row r="97" spans="1:14" x14ac:dyDescent="0.25">
      <c r="A97" s="745" t="s">
        <v>133</v>
      </c>
      <c r="B97" s="745"/>
      <c r="C97" s="750"/>
      <c r="D97" s="751"/>
      <c r="E97" s="751"/>
      <c r="F97" s="751"/>
      <c r="G97" s="752"/>
      <c r="H97" s="745" t="s">
        <v>133</v>
      </c>
      <c r="I97" s="745"/>
      <c r="J97" s="750"/>
      <c r="K97" s="751"/>
      <c r="L97" s="751"/>
      <c r="M97" s="751"/>
      <c r="N97" s="752"/>
    </row>
    <row r="98" spans="1:14" x14ac:dyDescent="0.25">
      <c r="A98" s="745"/>
      <c r="B98" s="745"/>
      <c r="C98" s="753"/>
      <c r="D98" s="754"/>
      <c r="E98" s="754"/>
      <c r="F98" s="754"/>
      <c r="G98" s="755"/>
      <c r="H98" s="745"/>
      <c r="I98" s="745"/>
      <c r="J98" s="753"/>
      <c r="K98" s="754"/>
      <c r="L98" s="754"/>
      <c r="M98" s="754"/>
      <c r="N98" s="755"/>
    </row>
    <row r="99" spans="1:14" x14ac:dyDescent="0.25">
      <c r="A99" s="745"/>
      <c r="B99" s="745"/>
      <c r="C99" s="756"/>
      <c r="D99" s="757"/>
      <c r="E99" s="757"/>
      <c r="F99" s="757"/>
      <c r="G99" s="758"/>
      <c r="H99" s="745"/>
      <c r="I99" s="745"/>
      <c r="J99" s="756"/>
      <c r="K99" s="757"/>
      <c r="L99" s="757"/>
      <c r="M99" s="757"/>
      <c r="N99" s="758"/>
    </row>
    <row r="100" spans="1:14" x14ac:dyDescent="0.25">
      <c r="A100" s="137"/>
      <c r="B100" s="137"/>
      <c r="C100" s="137"/>
      <c r="D100" s="137"/>
      <c r="E100" s="137"/>
      <c r="F100" s="137"/>
      <c r="G100" s="137"/>
      <c r="H100" s="137"/>
      <c r="I100" s="137"/>
      <c r="J100" s="137"/>
      <c r="K100" s="137"/>
      <c r="L100" s="137"/>
      <c r="M100" s="137"/>
      <c r="N100" s="137"/>
    </row>
    <row r="101" spans="1:14" x14ac:dyDescent="0.25">
      <c r="A101" s="759" t="s">
        <v>37</v>
      </c>
      <c r="B101" s="760"/>
      <c r="C101" s="760"/>
      <c r="D101" s="760"/>
      <c r="E101" s="760"/>
      <c r="F101" s="760"/>
      <c r="G101" s="760"/>
      <c r="H101" s="760"/>
      <c r="I101" s="760"/>
      <c r="J101" s="760"/>
      <c r="K101" s="760"/>
      <c r="L101" s="760"/>
      <c r="M101" s="760"/>
      <c r="N101" s="761"/>
    </row>
    <row r="102" spans="1:14" ht="31.5" customHeight="1" x14ac:dyDescent="0.25">
      <c r="A102" s="138" t="s">
        <v>29</v>
      </c>
      <c r="B102" s="763" t="s">
        <v>30</v>
      </c>
      <c r="C102" s="764"/>
      <c r="D102" s="764"/>
      <c r="E102" s="764"/>
      <c r="F102" s="765"/>
      <c r="G102" s="766" t="s">
        <v>134</v>
      </c>
      <c r="H102" s="766"/>
      <c r="I102" s="766" t="s">
        <v>135</v>
      </c>
      <c r="J102" s="766"/>
      <c r="K102" s="766" t="s">
        <v>136</v>
      </c>
      <c r="L102" s="766"/>
      <c r="M102" s="767" t="s">
        <v>137</v>
      </c>
      <c r="N102" s="767"/>
    </row>
    <row r="103" spans="1:14" x14ac:dyDescent="0.25">
      <c r="A103" s="69" t="s">
        <v>237</v>
      </c>
      <c r="B103" s="473" t="s">
        <v>357</v>
      </c>
      <c r="C103" s="474"/>
      <c r="D103" s="474"/>
      <c r="E103" s="474"/>
      <c r="F103" s="475"/>
      <c r="G103" s="768"/>
      <c r="H103" s="769"/>
      <c r="I103" s="770"/>
      <c r="J103" s="770"/>
      <c r="K103" s="860">
        <v>0.15</v>
      </c>
      <c r="L103" s="770"/>
      <c r="M103" s="771"/>
      <c r="N103" s="771"/>
    </row>
    <row r="104" spans="1:14" x14ac:dyDescent="0.25">
      <c r="A104" s="69" t="s">
        <v>237</v>
      </c>
      <c r="B104" s="473" t="s">
        <v>371</v>
      </c>
      <c r="C104" s="474"/>
      <c r="D104" s="474"/>
      <c r="E104" s="474"/>
      <c r="F104" s="475"/>
      <c r="G104" s="768"/>
      <c r="H104" s="769"/>
      <c r="I104" s="770" t="s">
        <v>372</v>
      </c>
      <c r="J104" s="770"/>
      <c r="K104" s="860">
        <v>0.5</v>
      </c>
      <c r="L104" s="770"/>
      <c r="M104" s="771"/>
      <c r="N104" s="771"/>
    </row>
    <row r="105" spans="1:14" x14ac:dyDescent="0.25">
      <c r="A105" s="69" t="s">
        <v>257</v>
      </c>
      <c r="B105" s="473" t="s">
        <v>373</v>
      </c>
      <c r="C105" s="474"/>
      <c r="D105" s="474"/>
      <c r="E105" s="474"/>
      <c r="F105" s="475"/>
      <c r="G105" s="768"/>
      <c r="H105" s="769"/>
      <c r="I105" s="770"/>
      <c r="J105" s="770"/>
      <c r="K105" s="860">
        <v>0.15</v>
      </c>
      <c r="L105" s="770"/>
      <c r="M105" s="771"/>
      <c r="N105" s="771"/>
    </row>
    <row r="106" spans="1:14" x14ac:dyDescent="0.25">
      <c r="A106" s="69" t="s">
        <v>257</v>
      </c>
      <c r="B106" s="473" t="s">
        <v>374</v>
      </c>
      <c r="C106" s="474"/>
      <c r="D106" s="474"/>
      <c r="E106" s="474"/>
      <c r="F106" s="475"/>
      <c r="G106" s="768"/>
      <c r="H106" s="769"/>
      <c r="I106" s="770" t="s">
        <v>375</v>
      </c>
      <c r="J106" s="770"/>
      <c r="K106" s="860">
        <v>0.2</v>
      </c>
      <c r="L106" s="770"/>
      <c r="M106" s="771"/>
      <c r="N106" s="771"/>
    </row>
    <row r="107" spans="1:14" x14ac:dyDescent="0.25">
      <c r="A107" s="69"/>
      <c r="B107" s="473"/>
      <c r="C107" s="474"/>
      <c r="D107" s="474"/>
      <c r="E107" s="474"/>
      <c r="F107" s="475"/>
      <c r="G107" s="768"/>
      <c r="H107" s="769"/>
      <c r="I107" s="770"/>
      <c r="J107" s="770"/>
      <c r="K107" s="860"/>
      <c r="L107" s="770"/>
      <c r="M107" s="771"/>
      <c r="N107" s="771"/>
    </row>
    <row r="108" spans="1:14" x14ac:dyDescent="0.25">
      <c r="A108" s="69"/>
      <c r="B108" s="473"/>
      <c r="C108" s="474"/>
      <c r="D108" s="474"/>
      <c r="E108" s="474"/>
      <c r="F108" s="475"/>
      <c r="G108" s="768"/>
      <c r="H108" s="769"/>
      <c r="I108" s="770"/>
      <c r="J108" s="770"/>
      <c r="K108" s="860"/>
      <c r="L108" s="770"/>
      <c r="M108" s="771"/>
      <c r="N108" s="771"/>
    </row>
    <row r="109" spans="1:14" x14ac:dyDescent="0.25">
      <c r="A109" s="69"/>
      <c r="B109" s="473"/>
      <c r="C109" s="474"/>
      <c r="D109" s="474"/>
      <c r="E109" s="474"/>
      <c r="F109" s="475"/>
      <c r="G109" s="768"/>
      <c r="H109" s="769"/>
      <c r="I109" s="770"/>
      <c r="J109" s="770"/>
      <c r="K109" s="770"/>
      <c r="L109" s="770"/>
      <c r="M109" s="771"/>
      <c r="N109" s="771"/>
    </row>
    <row r="110" spans="1:14" x14ac:dyDescent="0.25">
      <c r="A110" s="69"/>
      <c r="B110" s="473"/>
      <c r="C110" s="474"/>
      <c r="D110" s="474"/>
      <c r="E110" s="474"/>
      <c r="F110" s="475"/>
      <c r="G110" s="768"/>
      <c r="H110" s="769"/>
      <c r="I110" s="770"/>
      <c r="J110" s="770"/>
      <c r="K110" s="770"/>
      <c r="L110" s="770"/>
      <c r="M110" s="771"/>
      <c r="N110" s="771"/>
    </row>
    <row r="111" spans="1:14" x14ac:dyDescent="0.25">
      <c r="A111" s="69"/>
      <c r="B111" s="473"/>
      <c r="C111" s="474"/>
      <c r="D111" s="474"/>
      <c r="E111" s="474"/>
      <c r="F111" s="475"/>
      <c r="G111" s="768"/>
      <c r="H111" s="769"/>
      <c r="I111" s="770"/>
      <c r="J111" s="770"/>
      <c r="K111" s="770"/>
      <c r="L111" s="770"/>
      <c r="M111" s="771"/>
      <c r="N111" s="771"/>
    </row>
    <row r="112" spans="1:14" x14ac:dyDescent="0.25">
      <c r="A112" s="69"/>
      <c r="B112" s="473"/>
      <c r="C112" s="474"/>
      <c r="D112" s="474"/>
      <c r="E112" s="474"/>
      <c r="F112" s="475"/>
      <c r="G112" s="768"/>
      <c r="H112" s="769"/>
      <c r="I112" s="770"/>
      <c r="J112" s="770"/>
      <c r="K112" s="770"/>
      <c r="L112" s="770"/>
      <c r="M112" s="771"/>
      <c r="N112" s="771"/>
    </row>
    <row r="113" spans="1:16" x14ac:dyDescent="0.25">
      <c r="A113" s="69"/>
      <c r="B113" s="473"/>
      <c r="C113" s="474"/>
      <c r="D113" s="474"/>
      <c r="E113" s="474"/>
      <c r="F113" s="475"/>
      <c r="G113" s="768"/>
      <c r="H113" s="769"/>
      <c r="I113" s="770"/>
      <c r="J113" s="770"/>
      <c r="K113" s="770"/>
      <c r="L113" s="770"/>
      <c r="M113" s="771"/>
      <c r="N113" s="771"/>
    </row>
    <row r="114" spans="1:16" x14ac:dyDescent="0.25">
      <c r="A114" s="69"/>
      <c r="B114" s="473"/>
      <c r="C114" s="474"/>
      <c r="D114" s="474"/>
      <c r="E114" s="474"/>
      <c r="F114" s="475"/>
      <c r="G114" s="768"/>
      <c r="H114" s="769"/>
      <c r="I114" s="770"/>
      <c r="J114" s="770"/>
      <c r="K114" s="770"/>
      <c r="L114" s="770"/>
      <c r="M114" s="771"/>
      <c r="N114" s="771"/>
    </row>
    <row r="115" spans="1:16" x14ac:dyDescent="0.25">
      <c r="A115" s="69"/>
      <c r="B115" s="473"/>
      <c r="C115" s="474"/>
      <c r="D115" s="474"/>
      <c r="E115" s="474"/>
      <c r="F115" s="475"/>
      <c r="G115" s="768"/>
      <c r="H115" s="769"/>
      <c r="I115" s="770"/>
      <c r="J115" s="770"/>
      <c r="K115" s="770"/>
      <c r="L115" s="770"/>
      <c r="M115" s="771"/>
      <c r="N115" s="771"/>
    </row>
    <row r="116" spans="1:16" x14ac:dyDescent="0.25">
      <c r="A116" s="139">
        <f>COUNTA(B103:F115)</f>
        <v>4</v>
      </c>
      <c r="B116" s="772" t="s">
        <v>146</v>
      </c>
      <c r="C116" s="772"/>
      <c r="D116" s="772"/>
      <c r="E116" s="772"/>
      <c r="F116" s="772"/>
      <c r="G116" s="772"/>
      <c r="H116" s="772"/>
      <c r="I116" s="772"/>
      <c r="J116" s="772"/>
      <c r="K116" s="772"/>
      <c r="L116" s="773"/>
      <c r="M116" s="774"/>
      <c r="N116" s="774"/>
    </row>
    <row r="117" spans="1:16" x14ac:dyDescent="0.25">
      <c r="A117" s="137"/>
      <c r="B117" s="137"/>
      <c r="C117" s="137"/>
      <c r="D117" s="137"/>
      <c r="E117" s="137"/>
      <c r="F117" s="137"/>
      <c r="G117" s="137"/>
      <c r="H117" s="137"/>
      <c r="I117" s="137"/>
      <c r="J117" s="137"/>
      <c r="K117" s="137"/>
      <c r="L117" s="137"/>
      <c r="M117" s="137"/>
      <c r="N117" s="137"/>
    </row>
    <row r="118" spans="1:16" x14ac:dyDescent="0.25">
      <c r="A118" s="759" t="s">
        <v>147</v>
      </c>
      <c r="B118" s="760"/>
      <c r="C118" s="760"/>
      <c r="D118" s="760"/>
      <c r="E118" s="760"/>
      <c r="F118" s="760"/>
      <c r="G118" s="760"/>
      <c r="H118" s="760"/>
      <c r="I118" s="760"/>
      <c r="J118" s="760"/>
      <c r="K118" s="760"/>
      <c r="L118" s="760"/>
      <c r="M118" s="760"/>
      <c r="N118" s="761"/>
    </row>
    <row r="119" spans="1:16" x14ac:dyDescent="0.25">
      <c r="A119" s="747" t="s">
        <v>148</v>
      </c>
      <c r="B119" s="748"/>
      <c r="C119" s="748"/>
      <c r="D119" s="749"/>
      <c r="E119" s="747" t="s">
        <v>149</v>
      </c>
      <c r="F119" s="748"/>
      <c r="G119" s="748"/>
      <c r="H119" s="748"/>
      <c r="I119" s="748"/>
      <c r="J119" s="748"/>
      <c r="K119" s="748"/>
      <c r="L119" s="748"/>
      <c r="M119" s="775" t="s">
        <v>150</v>
      </c>
      <c r="N119" s="776"/>
    </row>
    <row r="120" spans="1:16" x14ac:dyDescent="0.25">
      <c r="A120" s="777"/>
      <c r="B120" s="778"/>
      <c r="C120" s="778"/>
      <c r="D120" s="779"/>
      <c r="E120" s="777"/>
      <c r="F120" s="778"/>
      <c r="G120" s="778"/>
      <c r="H120" s="778"/>
      <c r="I120" s="778"/>
      <c r="J120" s="778"/>
      <c r="K120" s="778"/>
      <c r="L120" s="778"/>
      <c r="M120" s="783"/>
      <c r="N120" s="784"/>
    </row>
    <row r="121" spans="1:16" x14ac:dyDescent="0.25">
      <c r="A121" s="780"/>
      <c r="B121" s="781"/>
      <c r="C121" s="781"/>
      <c r="D121" s="782"/>
      <c r="E121" s="780"/>
      <c r="F121" s="781"/>
      <c r="G121" s="781"/>
      <c r="H121" s="781"/>
      <c r="I121" s="781"/>
      <c r="J121" s="781"/>
      <c r="K121" s="781"/>
      <c r="L121" s="781"/>
      <c r="M121" s="785"/>
      <c r="N121" s="786"/>
      <c r="O121" s="100"/>
      <c r="P121" s="101"/>
    </row>
    <row r="122" spans="1:16" x14ac:dyDescent="0.25">
      <c r="A122" s="777"/>
      <c r="B122" s="778"/>
      <c r="C122" s="778"/>
      <c r="D122" s="779"/>
      <c r="E122" s="777"/>
      <c r="F122" s="778"/>
      <c r="G122" s="778"/>
      <c r="H122" s="778"/>
      <c r="I122" s="778"/>
      <c r="J122" s="778"/>
      <c r="K122" s="778"/>
      <c r="L122" s="778"/>
      <c r="M122" s="783"/>
      <c r="N122" s="784"/>
      <c r="O122" s="100"/>
      <c r="P122" s="101"/>
    </row>
    <row r="123" spans="1:16" x14ac:dyDescent="0.25">
      <c r="A123" s="780"/>
      <c r="B123" s="781"/>
      <c r="C123" s="781"/>
      <c r="D123" s="782"/>
      <c r="E123" s="780"/>
      <c r="F123" s="781"/>
      <c r="G123" s="781"/>
      <c r="H123" s="781"/>
      <c r="I123" s="781"/>
      <c r="J123" s="781"/>
      <c r="K123" s="781"/>
      <c r="L123" s="781"/>
      <c r="M123" s="785"/>
      <c r="N123" s="786"/>
    </row>
    <row r="124" spans="1:16" x14ac:dyDescent="0.25">
      <c r="A124" s="777"/>
      <c r="B124" s="778"/>
      <c r="C124" s="778"/>
      <c r="D124" s="779"/>
      <c r="E124" s="777"/>
      <c r="F124" s="778"/>
      <c r="G124" s="778"/>
      <c r="H124" s="778"/>
      <c r="I124" s="778"/>
      <c r="J124" s="778"/>
      <c r="K124" s="778"/>
      <c r="L124" s="778"/>
      <c r="M124" s="783"/>
      <c r="N124" s="784"/>
    </row>
    <row r="125" spans="1:16" x14ac:dyDescent="0.25">
      <c r="A125" s="780"/>
      <c r="B125" s="781"/>
      <c r="C125" s="781"/>
      <c r="D125" s="782"/>
      <c r="E125" s="780"/>
      <c r="F125" s="781"/>
      <c r="G125" s="781"/>
      <c r="H125" s="781"/>
      <c r="I125" s="781"/>
      <c r="J125" s="781"/>
      <c r="K125" s="781"/>
      <c r="L125" s="781"/>
      <c r="M125" s="785"/>
      <c r="N125" s="786"/>
    </row>
    <row r="126" spans="1:16" x14ac:dyDescent="0.25">
      <c r="A126" s="777"/>
      <c r="B126" s="778"/>
      <c r="C126" s="778"/>
      <c r="D126" s="779"/>
      <c r="E126" s="777"/>
      <c r="F126" s="778"/>
      <c r="G126" s="778"/>
      <c r="H126" s="778"/>
      <c r="I126" s="778"/>
      <c r="J126" s="778"/>
      <c r="K126" s="778"/>
      <c r="L126" s="778"/>
      <c r="M126" s="783"/>
      <c r="N126" s="784"/>
    </row>
    <row r="127" spans="1:16" x14ac:dyDescent="0.25">
      <c r="A127" s="780"/>
      <c r="B127" s="781"/>
      <c r="C127" s="781"/>
      <c r="D127" s="782"/>
      <c r="E127" s="780"/>
      <c r="F127" s="781"/>
      <c r="G127" s="781"/>
      <c r="H127" s="781"/>
      <c r="I127" s="781"/>
      <c r="J127" s="781"/>
      <c r="K127" s="781"/>
      <c r="L127" s="781"/>
      <c r="M127" s="785"/>
      <c r="N127" s="786"/>
    </row>
    <row r="128" spans="1:16" x14ac:dyDescent="0.25">
      <c r="A128" s="777"/>
      <c r="B128" s="778"/>
      <c r="C128" s="778"/>
      <c r="D128" s="779"/>
      <c r="E128" s="777"/>
      <c r="F128" s="778"/>
      <c r="G128" s="778"/>
      <c r="H128" s="778"/>
      <c r="I128" s="778"/>
      <c r="J128" s="778"/>
      <c r="K128" s="778"/>
      <c r="L128" s="778"/>
      <c r="M128" s="783"/>
      <c r="N128" s="784"/>
    </row>
    <row r="129" spans="1:14" x14ac:dyDescent="0.25">
      <c r="A129" s="780"/>
      <c r="B129" s="781"/>
      <c r="C129" s="781"/>
      <c r="D129" s="782"/>
      <c r="E129" s="780"/>
      <c r="F129" s="781"/>
      <c r="G129" s="781"/>
      <c r="H129" s="781"/>
      <c r="I129" s="781"/>
      <c r="J129" s="781"/>
      <c r="K129" s="781"/>
      <c r="L129" s="781"/>
      <c r="M129" s="785"/>
      <c r="N129" s="786"/>
    </row>
    <row r="130" spans="1:14" x14ac:dyDescent="0.25">
      <c r="A130" s="777"/>
      <c r="B130" s="778"/>
      <c r="C130" s="778"/>
      <c r="D130" s="779"/>
      <c r="E130" s="777"/>
      <c r="F130" s="778"/>
      <c r="G130" s="778"/>
      <c r="H130" s="778"/>
      <c r="I130" s="778"/>
      <c r="J130" s="778"/>
      <c r="K130" s="778"/>
      <c r="L130" s="778"/>
      <c r="M130" s="783"/>
      <c r="N130" s="784"/>
    </row>
    <row r="131" spans="1:14" x14ac:dyDescent="0.25">
      <c r="A131" s="780"/>
      <c r="B131" s="781"/>
      <c r="C131" s="781"/>
      <c r="D131" s="782"/>
      <c r="E131" s="780"/>
      <c r="F131" s="781"/>
      <c r="G131" s="781"/>
      <c r="H131" s="781"/>
      <c r="I131" s="781"/>
      <c r="J131" s="781"/>
      <c r="K131" s="781"/>
      <c r="L131" s="781"/>
      <c r="M131" s="785"/>
      <c r="N131" s="786"/>
    </row>
    <row r="132" spans="1:14" x14ac:dyDescent="0.25">
      <c r="A132" s="777"/>
      <c r="B132" s="778"/>
      <c r="C132" s="778"/>
      <c r="D132" s="779"/>
      <c r="E132" s="777"/>
      <c r="F132" s="778"/>
      <c r="G132" s="778"/>
      <c r="H132" s="778"/>
      <c r="I132" s="778"/>
      <c r="J132" s="778"/>
      <c r="K132" s="778"/>
      <c r="L132" s="778"/>
      <c r="M132" s="783"/>
      <c r="N132" s="784"/>
    </row>
    <row r="133" spans="1:14" x14ac:dyDescent="0.25">
      <c r="A133" s="780"/>
      <c r="B133" s="781"/>
      <c r="C133" s="781"/>
      <c r="D133" s="782"/>
      <c r="E133" s="780"/>
      <c r="F133" s="781"/>
      <c r="G133" s="781"/>
      <c r="H133" s="781"/>
      <c r="I133" s="781"/>
      <c r="J133" s="781"/>
      <c r="K133" s="781"/>
      <c r="L133" s="781"/>
      <c r="M133" s="785"/>
      <c r="N133" s="786"/>
    </row>
    <row r="134" spans="1:14" x14ac:dyDescent="0.25">
      <c r="A134" s="775" t="s">
        <v>151</v>
      </c>
      <c r="B134" s="787"/>
      <c r="C134" s="787"/>
      <c r="D134" s="787"/>
      <c r="E134" s="787"/>
      <c r="F134" s="787"/>
      <c r="G134" s="787"/>
      <c r="H134" s="787"/>
      <c r="I134" s="787"/>
      <c r="J134" s="787"/>
      <c r="K134" s="787"/>
      <c r="L134" s="776"/>
      <c r="M134" s="774"/>
      <c r="N134" s="774"/>
    </row>
    <row r="65413" spans="251:255" x14ac:dyDescent="0.25">
      <c r="IQ65413" s="76" t="s">
        <v>32</v>
      </c>
      <c r="IR65413" s="76" t="s">
        <v>33</v>
      </c>
      <c r="IS65413" s="76" t="s">
        <v>34</v>
      </c>
      <c r="IT65413" s="76" t="s">
        <v>35</v>
      </c>
      <c r="IU65413" s="76" t="s">
        <v>36</v>
      </c>
    </row>
    <row r="65414" spans="251:255" x14ac:dyDescent="0.25">
      <c r="IQ65414" s="76" t="e">
        <f>#REF!&amp;$C$9</f>
        <v>#REF!</v>
      </c>
      <c r="IR65414" s="76" t="e">
        <f>#REF!</f>
        <v>#REF!</v>
      </c>
      <c r="IS65414" s="76" t="e">
        <f>$B$25&amp;" - "&amp;$B$26&amp;" - "&amp;$B$29&amp;" - "&amp;$I$29&amp;" - "&amp;#REF!&amp;" - "&amp;#REF!&amp;" - "&amp;#REF!&amp;" - "&amp;#REF!</f>
        <v>#REF!</v>
      </c>
      <c r="IT65414"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76" t="e">
        <f>#REF!</f>
        <v>#REF!</v>
      </c>
    </row>
  </sheetData>
  <mergeCells count="349">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N71 C73:N73 C75:N75 C77:N77 C79:N79 C81:N81">
    <cfRule type="cellIs" dxfId="41" priority="1" stopIfTrue="1" operator="equal">
      <formula>"x"</formula>
    </cfRule>
  </conditionalFormatting>
  <conditionalFormatting sqref="C64:N64 C66:N66 C68:N68 C70:N70 C72:N72 C74:N74 C76:N76 C78:N78 C80:N80 C82:N82">
    <cfRule type="cellIs" dxfId="4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3:WVV98312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C63:N82" xr:uid="{F9466416-0AA1-4897-8247-76193C3CFEB2}"/>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EF4E2-1D2A-4BC2-A13A-76D3A464F290}">
  <dimension ref="A1:IS65401"/>
  <sheetViews>
    <sheetView zoomScaleNormal="100" workbookViewId="0">
      <selection sqref="A1:N1"/>
    </sheetView>
  </sheetViews>
  <sheetFormatPr defaultColWidth="9.109375" defaultRowHeight="13.2" x14ac:dyDescent="0.25"/>
  <cols>
    <col min="1" max="1" width="8.5546875" style="75" customWidth="1"/>
    <col min="2" max="2" width="12.441406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9.109375" style="75"/>
    <col min="16" max="16" width="10.109375" style="75" customWidth="1"/>
    <col min="17" max="242" width="9.109375" style="75"/>
    <col min="243" max="243" width="14.109375" style="75" bestFit="1" customWidth="1"/>
    <col min="244" max="254" width="9.109375" style="75"/>
    <col min="255" max="255" width="8.5546875" style="75" customWidth="1"/>
    <col min="256" max="256" width="12.44140625" style="75" customWidth="1"/>
    <col min="257" max="257" width="10.44140625" style="75" customWidth="1"/>
    <col min="258" max="258" width="8.5546875" style="75" customWidth="1"/>
    <col min="259" max="261" width="6.5546875" style="75" customWidth="1"/>
    <col min="262" max="262" width="14" style="75" customWidth="1"/>
    <col min="263" max="263" width="6.5546875" style="75" customWidth="1"/>
    <col min="264" max="264" width="14.109375" style="75" customWidth="1"/>
    <col min="265" max="265" width="6.5546875" style="75" customWidth="1"/>
    <col min="266" max="266" width="11.44140625" style="75" customWidth="1"/>
    <col min="267" max="267" width="6.5546875" style="75" customWidth="1"/>
    <col min="268" max="268" width="11" style="75" customWidth="1"/>
    <col min="269" max="269" width="9.109375" style="75"/>
    <col min="270" max="270" width="10.109375" style="75" customWidth="1"/>
    <col min="271" max="271" width="9.109375" style="75"/>
    <col min="272" max="272" width="11.5546875" style="75" customWidth="1"/>
    <col min="273" max="498" width="9.109375" style="75"/>
    <col min="499" max="499" width="14.109375" style="75" bestFit="1" customWidth="1"/>
    <col min="500" max="510" width="9.109375" style="75"/>
    <col min="511" max="511" width="8.5546875" style="75" customWidth="1"/>
    <col min="512" max="512" width="12.44140625" style="75" customWidth="1"/>
    <col min="513" max="513" width="10.44140625" style="75" customWidth="1"/>
    <col min="514" max="514" width="8.5546875" style="75" customWidth="1"/>
    <col min="515" max="517" width="6.5546875" style="75" customWidth="1"/>
    <col min="518" max="518" width="14" style="75" customWidth="1"/>
    <col min="519" max="519" width="6.5546875" style="75" customWidth="1"/>
    <col min="520" max="520" width="14.109375" style="75" customWidth="1"/>
    <col min="521" max="521" width="6.5546875" style="75" customWidth="1"/>
    <col min="522" max="522" width="11.44140625" style="75" customWidth="1"/>
    <col min="523" max="523" width="6.5546875" style="75" customWidth="1"/>
    <col min="524" max="524" width="11" style="75" customWidth="1"/>
    <col min="525" max="525" width="9.109375" style="75"/>
    <col min="526" max="526" width="10.109375" style="75" customWidth="1"/>
    <col min="527" max="527" width="9.109375" style="75"/>
    <col min="528" max="528" width="11.5546875" style="75" customWidth="1"/>
    <col min="529" max="754" width="9.109375" style="75"/>
    <col min="755" max="755" width="14.109375" style="75" bestFit="1" customWidth="1"/>
    <col min="756" max="766" width="9.109375" style="75"/>
    <col min="767" max="767" width="8.5546875" style="75" customWidth="1"/>
    <col min="768" max="768" width="12.44140625" style="75" customWidth="1"/>
    <col min="769" max="769" width="10.44140625" style="75" customWidth="1"/>
    <col min="770" max="770" width="8.5546875" style="75" customWidth="1"/>
    <col min="771" max="773" width="6.5546875" style="75" customWidth="1"/>
    <col min="774" max="774" width="14" style="75" customWidth="1"/>
    <col min="775" max="775" width="6.5546875" style="75" customWidth="1"/>
    <col min="776" max="776" width="14.109375" style="75" customWidth="1"/>
    <col min="777" max="777" width="6.5546875" style="75" customWidth="1"/>
    <col min="778" max="778" width="11.44140625" style="75" customWidth="1"/>
    <col min="779" max="779" width="6.5546875" style="75" customWidth="1"/>
    <col min="780" max="780" width="11" style="75" customWidth="1"/>
    <col min="781" max="781" width="9.109375" style="75"/>
    <col min="782" max="782" width="10.109375" style="75" customWidth="1"/>
    <col min="783" max="783" width="9.109375" style="75"/>
    <col min="784" max="784" width="11.5546875" style="75" customWidth="1"/>
    <col min="785" max="1010" width="9.109375" style="75"/>
    <col min="1011" max="1011" width="14.109375" style="75" bestFit="1" customWidth="1"/>
    <col min="1012" max="1022" width="9.109375" style="75"/>
    <col min="1023" max="1023" width="8.5546875" style="75" customWidth="1"/>
    <col min="1024" max="1024" width="12.44140625" style="75" customWidth="1"/>
    <col min="1025" max="1025" width="10.44140625" style="75" customWidth="1"/>
    <col min="1026" max="1026" width="8.5546875" style="75" customWidth="1"/>
    <col min="1027" max="1029" width="6.5546875" style="75" customWidth="1"/>
    <col min="1030" max="1030" width="14" style="75" customWidth="1"/>
    <col min="1031" max="1031" width="6.5546875" style="75" customWidth="1"/>
    <col min="1032" max="1032" width="14.109375" style="75" customWidth="1"/>
    <col min="1033" max="1033" width="6.5546875" style="75" customWidth="1"/>
    <col min="1034" max="1034" width="11.44140625" style="75" customWidth="1"/>
    <col min="1035" max="1035" width="6.5546875" style="75" customWidth="1"/>
    <col min="1036" max="1036" width="11" style="75" customWidth="1"/>
    <col min="1037" max="1037" width="9.109375" style="75"/>
    <col min="1038" max="1038" width="10.109375" style="75" customWidth="1"/>
    <col min="1039" max="1039" width="9.109375" style="75"/>
    <col min="1040" max="1040" width="11.5546875" style="75" customWidth="1"/>
    <col min="1041" max="1266" width="9.109375" style="75"/>
    <col min="1267" max="1267" width="14.109375" style="75" bestFit="1" customWidth="1"/>
    <col min="1268" max="1278" width="9.109375" style="75"/>
    <col min="1279" max="1279" width="8.5546875" style="75" customWidth="1"/>
    <col min="1280" max="1280" width="12.44140625" style="75" customWidth="1"/>
    <col min="1281" max="1281" width="10.44140625" style="75" customWidth="1"/>
    <col min="1282" max="1282" width="8.5546875" style="75" customWidth="1"/>
    <col min="1283" max="1285" width="6.5546875" style="75" customWidth="1"/>
    <col min="1286" max="1286" width="14" style="75" customWidth="1"/>
    <col min="1287" max="1287" width="6.5546875" style="75" customWidth="1"/>
    <col min="1288" max="1288" width="14.109375" style="75" customWidth="1"/>
    <col min="1289" max="1289" width="6.5546875" style="75" customWidth="1"/>
    <col min="1290" max="1290" width="11.44140625" style="75" customWidth="1"/>
    <col min="1291" max="1291" width="6.5546875" style="75" customWidth="1"/>
    <col min="1292" max="1292" width="11" style="75" customWidth="1"/>
    <col min="1293" max="1293" width="9.109375" style="75"/>
    <col min="1294" max="1294" width="10.109375" style="75" customWidth="1"/>
    <col min="1295" max="1295" width="9.109375" style="75"/>
    <col min="1296" max="1296" width="11.5546875" style="75" customWidth="1"/>
    <col min="1297" max="1522" width="9.109375" style="75"/>
    <col min="1523" max="1523" width="14.109375" style="75" bestFit="1" customWidth="1"/>
    <col min="1524" max="1534" width="9.109375" style="75"/>
    <col min="1535" max="1535" width="8.5546875" style="75" customWidth="1"/>
    <col min="1536" max="1536" width="12.44140625" style="75" customWidth="1"/>
    <col min="1537" max="1537" width="10.44140625" style="75" customWidth="1"/>
    <col min="1538" max="1538" width="8.5546875" style="75" customWidth="1"/>
    <col min="1539" max="1541" width="6.5546875" style="75" customWidth="1"/>
    <col min="1542" max="1542" width="14" style="75" customWidth="1"/>
    <col min="1543" max="1543" width="6.5546875" style="75" customWidth="1"/>
    <col min="1544" max="1544" width="14.109375" style="75" customWidth="1"/>
    <col min="1545" max="1545" width="6.5546875" style="75" customWidth="1"/>
    <col min="1546" max="1546" width="11.44140625" style="75" customWidth="1"/>
    <col min="1547" max="1547" width="6.5546875" style="75" customWidth="1"/>
    <col min="1548" max="1548" width="11" style="75" customWidth="1"/>
    <col min="1549" max="1549" width="9.109375" style="75"/>
    <col min="1550" max="1550" width="10.109375" style="75" customWidth="1"/>
    <col min="1551" max="1551" width="9.109375" style="75"/>
    <col min="1552" max="1552" width="11.5546875" style="75" customWidth="1"/>
    <col min="1553" max="1778" width="9.109375" style="75"/>
    <col min="1779" max="1779" width="14.109375" style="75" bestFit="1" customWidth="1"/>
    <col min="1780" max="1790" width="9.109375" style="75"/>
    <col min="1791" max="1791" width="8.5546875" style="75" customWidth="1"/>
    <col min="1792" max="1792" width="12.44140625" style="75" customWidth="1"/>
    <col min="1793" max="1793" width="10.44140625" style="75" customWidth="1"/>
    <col min="1794" max="1794" width="8.5546875" style="75" customWidth="1"/>
    <col min="1795" max="1797" width="6.5546875" style="75" customWidth="1"/>
    <col min="1798" max="1798" width="14" style="75" customWidth="1"/>
    <col min="1799" max="1799" width="6.5546875" style="75" customWidth="1"/>
    <col min="1800" max="1800" width="14.109375" style="75" customWidth="1"/>
    <col min="1801" max="1801" width="6.5546875" style="75" customWidth="1"/>
    <col min="1802" max="1802" width="11.44140625" style="75" customWidth="1"/>
    <col min="1803" max="1803" width="6.5546875" style="75" customWidth="1"/>
    <col min="1804" max="1804" width="11" style="75" customWidth="1"/>
    <col min="1805" max="1805" width="9.109375" style="75"/>
    <col min="1806" max="1806" width="10.109375" style="75" customWidth="1"/>
    <col min="1807" max="1807" width="9.109375" style="75"/>
    <col min="1808" max="1808" width="11.5546875" style="75" customWidth="1"/>
    <col min="1809" max="2034" width="9.109375" style="75"/>
    <col min="2035" max="2035" width="14.109375" style="75" bestFit="1" customWidth="1"/>
    <col min="2036" max="2046" width="9.109375" style="75"/>
    <col min="2047" max="2047" width="8.5546875" style="75" customWidth="1"/>
    <col min="2048" max="2048" width="12.44140625" style="75" customWidth="1"/>
    <col min="2049" max="2049" width="10.44140625" style="75" customWidth="1"/>
    <col min="2050" max="2050" width="8.5546875" style="75" customWidth="1"/>
    <col min="2051" max="2053" width="6.5546875" style="75" customWidth="1"/>
    <col min="2054" max="2054" width="14" style="75" customWidth="1"/>
    <col min="2055" max="2055" width="6.5546875" style="75" customWidth="1"/>
    <col min="2056" max="2056" width="14.109375" style="75" customWidth="1"/>
    <col min="2057" max="2057" width="6.5546875" style="75" customWidth="1"/>
    <col min="2058" max="2058" width="11.44140625" style="75" customWidth="1"/>
    <col min="2059" max="2059" width="6.5546875" style="75" customWidth="1"/>
    <col min="2060" max="2060" width="11" style="75" customWidth="1"/>
    <col min="2061" max="2061" width="9.109375" style="75"/>
    <col min="2062" max="2062" width="10.109375" style="75" customWidth="1"/>
    <col min="2063" max="2063" width="9.109375" style="75"/>
    <col min="2064" max="2064" width="11.5546875" style="75" customWidth="1"/>
    <col min="2065" max="2290" width="9.109375" style="75"/>
    <col min="2291" max="2291" width="14.109375" style="75" bestFit="1" customWidth="1"/>
    <col min="2292" max="2302" width="9.109375" style="75"/>
    <col min="2303" max="2303" width="8.5546875" style="75" customWidth="1"/>
    <col min="2304" max="2304" width="12.44140625" style="75" customWidth="1"/>
    <col min="2305" max="2305" width="10.44140625" style="75" customWidth="1"/>
    <col min="2306" max="2306" width="8.5546875" style="75" customWidth="1"/>
    <col min="2307" max="2309" width="6.5546875" style="75" customWidth="1"/>
    <col min="2310" max="2310" width="14" style="75" customWidth="1"/>
    <col min="2311" max="2311" width="6.5546875" style="75" customWidth="1"/>
    <col min="2312" max="2312" width="14.109375" style="75" customWidth="1"/>
    <col min="2313" max="2313" width="6.5546875" style="75" customWidth="1"/>
    <col min="2314" max="2314" width="11.44140625" style="75" customWidth="1"/>
    <col min="2315" max="2315" width="6.5546875" style="75" customWidth="1"/>
    <col min="2316" max="2316" width="11" style="75" customWidth="1"/>
    <col min="2317" max="2317" width="9.109375" style="75"/>
    <col min="2318" max="2318" width="10.109375" style="75" customWidth="1"/>
    <col min="2319" max="2319" width="9.109375" style="75"/>
    <col min="2320" max="2320" width="11.5546875" style="75" customWidth="1"/>
    <col min="2321" max="2546" width="9.109375" style="75"/>
    <col min="2547" max="2547" width="14.109375" style="75" bestFit="1" customWidth="1"/>
    <col min="2548" max="2558" width="9.109375" style="75"/>
    <col min="2559" max="2559" width="8.5546875" style="75" customWidth="1"/>
    <col min="2560" max="2560" width="12.44140625" style="75" customWidth="1"/>
    <col min="2561" max="2561" width="10.44140625" style="75" customWidth="1"/>
    <col min="2562" max="2562" width="8.5546875" style="75" customWidth="1"/>
    <col min="2563" max="2565" width="6.5546875" style="75" customWidth="1"/>
    <col min="2566" max="2566" width="14" style="75" customWidth="1"/>
    <col min="2567" max="2567" width="6.5546875" style="75" customWidth="1"/>
    <col min="2568" max="2568" width="14.109375" style="75" customWidth="1"/>
    <col min="2569" max="2569" width="6.5546875" style="75" customWidth="1"/>
    <col min="2570" max="2570" width="11.44140625" style="75" customWidth="1"/>
    <col min="2571" max="2571" width="6.5546875" style="75" customWidth="1"/>
    <col min="2572" max="2572" width="11" style="75" customWidth="1"/>
    <col min="2573" max="2573" width="9.109375" style="75"/>
    <col min="2574" max="2574" width="10.109375" style="75" customWidth="1"/>
    <col min="2575" max="2575" width="9.109375" style="75"/>
    <col min="2576" max="2576" width="11.5546875" style="75" customWidth="1"/>
    <col min="2577" max="2802" width="9.109375" style="75"/>
    <col min="2803" max="2803" width="14.109375" style="75" bestFit="1" customWidth="1"/>
    <col min="2804" max="2814" width="9.109375" style="75"/>
    <col min="2815" max="2815" width="8.5546875" style="75" customWidth="1"/>
    <col min="2816" max="2816" width="12.44140625" style="75" customWidth="1"/>
    <col min="2817" max="2817" width="10.44140625" style="75" customWidth="1"/>
    <col min="2818" max="2818" width="8.5546875" style="75" customWidth="1"/>
    <col min="2819" max="2821" width="6.5546875" style="75" customWidth="1"/>
    <col min="2822" max="2822" width="14" style="75" customWidth="1"/>
    <col min="2823" max="2823" width="6.5546875" style="75" customWidth="1"/>
    <col min="2824" max="2824" width="14.109375" style="75" customWidth="1"/>
    <col min="2825" max="2825" width="6.5546875" style="75" customWidth="1"/>
    <col min="2826" max="2826" width="11.44140625" style="75" customWidth="1"/>
    <col min="2827" max="2827" width="6.5546875" style="75" customWidth="1"/>
    <col min="2828" max="2828" width="11" style="75" customWidth="1"/>
    <col min="2829" max="2829" width="9.109375" style="75"/>
    <col min="2830" max="2830" width="10.109375" style="75" customWidth="1"/>
    <col min="2831" max="2831" width="9.109375" style="75"/>
    <col min="2832" max="2832" width="11.5546875" style="75" customWidth="1"/>
    <col min="2833" max="3058" width="9.109375" style="75"/>
    <col min="3059" max="3059" width="14.109375" style="75" bestFit="1" customWidth="1"/>
    <col min="3060" max="3070" width="9.109375" style="75"/>
    <col min="3071" max="3071" width="8.5546875" style="75" customWidth="1"/>
    <col min="3072" max="3072" width="12.44140625" style="75" customWidth="1"/>
    <col min="3073" max="3073" width="10.44140625" style="75" customWidth="1"/>
    <col min="3074" max="3074" width="8.5546875" style="75" customWidth="1"/>
    <col min="3075" max="3077" width="6.5546875" style="75" customWidth="1"/>
    <col min="3078" max="3078" width="14" style="75" customWidth="1"/>
    <col min="3079" max="3079" width="6.5546875" style="75" customWidth="1"/>
    <col min="3080" max="3080" width="14.109375" style="75" customWidth="1"/>
    <col min="3081" max="3081" width="6.5546875" style="75" customWidth="1"/>
    <col min="3082" max="3082" width="11.44140625" style="75" customWidth="1"/>
    <col min="3083" max="3083" width="6.5546875" style="75" customWidth="1"/>
    <col min="3084" max="3084" width="11" style="75" customWidth="1"/>
    <col min="3085" max="3085" width="9.109375" style="75"/>
    <col min="3086" max="3086" width="10.109375" style="75" customWidth="1"/>
    <col min="3087" max="3087" width="9.109375" style="75"/>
    <col min="3088" max="3088" width="11.5546875" style="75" customWidth="1"/>
    <col min="3089" max="3314" width="9.109375" style="75"/>
    <col min="3315" max="3315" width="14.109375" style="75" bestFit="1" customWidth="1"/>
    <col min="3316" max="3326" width="9.109375" style="75"/>
    <col min="3327" max="3327" width="8.5546875" style="75" customWidth="1"/>
    <col min="3328" max="3328" width="12.44140625" style="75" customWidth="1"/>
    <col min="3329" max="3329" width="10.44140625" style="75" customWidth="1"/>
    <col min="3330" max="3330" width="8.5546875" style="75" customWidth="1"/>
    <col min="3331" max="3333" width="6.5546875" style="75" customWidth="1"/>
    <col min="3334" max="3334" width="14" style="75" customWidth="1"/>
    <col min="3335" max="3335" width="6.5546875" style="75" customWidth="1"/>
    <col min="3336" max="3336" width="14.109375" style="75" customWidth="1"/>
    <col min="3337" max="3337" width="6.5546875" style="75" customWidth="1"/>
    <col min="3338" max="3338" width="11.44140625" style="75" customWidth="1"/>
    <col min="3339" max="3339" width="6.5546875" style="75" customWidth="1"/>
    <col min="3340" max="3340" width="11" style="75" customWidth="1"/>
    <col min="3341" max="3341" width="9.109375" style="75"/>
    <col min="3342" max="3342" width="10.109375" style="75" customWidth="1"/>
    <col min="3343" max="3343" width="9.109375" style="75"/>
    <col min="3344" max="3344" width="11.5546875" style="75" customWidth="1"/>
    <col min="3345" max="3570" width="9.109375" style="75"/>
    <col min="3571" max="3571" width="14.109375" style="75" bestFit="1" customWidth="1"/>
    <col min="3572" max="3582" width="9.109375" style="75"/>
    <col min="3583" max="3583" width="8.5546875" style="75" customWidth="1"/>
    <col min="3584" max="3584" width="12.44140625" style="75" customWidth="1"/>
    <col min="3585" max="3585" width="10.44140625" style="75" customWidth="1"/>
    <col min="3586" max="3586" width="8.5546875" style="75" customWidth="1"/>
    <col min="3587" max="3589" width="6.5546875" style="75" customWidth="1"/>
    <col min="3590" max="3590" width="14" style="75" customWidth="1"/>
    <col min="3591" max="3591" width="6.5546875" style="75" customWidth="1"/>
    <col min="3592" max="3592" width="14.109375" style="75" customWidth="1"/>
    <col min="3593" max="3593" width="6.5546875" style="75" customWidth="1"/>
    <col min="3594" max="3594" width="11.44140625" style="75" customWidth="1"/>
    <col min="3595" max="3595" width="6.5546875" style="75" customWidth="1"/>
    <col min="3596" max="3596" width="11" style="75" customWidth="1"/>
    <col min="3597" max="3597" width="9.109375" style="75"/>
    <col min="3598" max="3598" width="10.109375" style="75" customWidth="1"/>
    <col min="3599" max="3599" width="9.109375" style="75"/>
    <col min="3600" max="3600" width="11.5546875" style="75" customWidth="1"/>
    <col min="3601" max="3826" width="9.109375" style="75"/>
    <col min="3827" max="3827" width="14.109375" style="75" bestFit="1" customWidth="1"/>
    <col min="3828" max="3838" width="9.109375" style="75"/>
    <col min="3839" max="3839" width="8.5546875" style="75" customWidth="1"/>
    <col min="3840" max="3840" width="12.44140625" style="75" customWidth="1"/>
    <col min="3841" max="3841" width="10.44140625" style="75" customWidth="1"/>
    <col min="3842" max="3842" width="8.5546875" style="75" customWidth="1"/>
    <col min="3843" max="3845" width="6.5546875" style="75" customWidth="1"/>
    <col min="3846" max="3846" width="14" style="75" customWidth="1"/>
    <col min="3847" max="3847" width="6.5546875" style="75" customWidth="1"/>
    <col min="3848" max="3848" width="14.109375" style="75" customWidth="1"/>
    <col min="3849" max="3849" width="6.5546875" style="75" customWidth="1"/>
    <col min="3850" max="3850" width="11.44140625" style="75" customWidth="1"/>
    <col min="3851" max="3851" width="6.5546875" style="75" customWidth="1"/>
    <col min="3852" max="3852" width="11" style="75" customWidth="1"/>
    <col min="3853" max="3853" width="9.109375" style="75"/>
    <col min="3854" max="3854" width="10.109375" style="75" customWidth="1"/>
    <col min="3855" max="3855" width="9.109375" style="75"/>
    <col min="3856" max="3856" width="11.5546875" style="75" customWidth="1"/>
    <col min="3857" max="4082" width="9.109375" style="75"/>
    <col min="4083" max="4083" width="14.109375" style="75" bestFit="1" customWidth="1"/>
    <col min="4084" max="4094" width="9.109375" style="75"/>
    <col min="4095" max="4095" width="8.5546875" style="75" customWidth="1"/>
    <col min="4096" max="4096" width="12.44140625" style="75" customWidth="1"/>
    <col min="4097" max="4097" width="10.44140625" style="75" customWidth="1"/>
    <col min="4098" max="4098" width="8.5546875" style="75" customWidth="1"/>
    <col min="4099" max="4101" width="6.5546875" style="75" customWidth="1"/>
    <col min="4102" max="4102" width="14" style="75" customWidth="1"/>
    <col min="4103" max="4103" width="6.5546875" style="75" customWidth="1"/>
    <col min="4104" max="4104" width="14.109375" style="75" customWidth="1"/>
    <col min="4105" max="4105" width="6.5546875" style="75" customWidth="1"/>
    <col min="4106" max="4106" width="11.44140625" style="75" customWidth="1"/>
    <col min="4107" max="4107" width="6.5546875" style="75" customWidth="1"/>
    <col min="4108" max="4108" width="11" style="75" customWidth="1"/>
    <col min="4109" max="4109" width="9.109375" style="75"/>
    <col min="4110" max="4110" width="10.109375" style="75" customWidth="1"/>
    <col min="4111" max="4111" width="9.109375" style="75"/>
    <col min="4112" max="4112" width="11.5546875" style="75" customWidth="1"/>
    <col min="4113" max="4338" width="9.109375" style="75"/>
    <col min="4339" max="4339" width="14.109375" style="75" bestFit="1" customWidth="1"/>
    <col min="4340" max="4350" width="9.109375" style="75"/>
    <col min="4351" max="4351" width="8.5546875" style="75" customWidth="1"/>
    <col min="4352" max="4352" width="12.44140625" style="75" customWidth="1"/>
    <col min="4353" max="4353" width="10.44140625" style="75" customWidth="1"/>
    <col min="4354" max="4354" width="8.5546875" style="75" customWidth="1"/>
    <col min="4355" max="4357" width="6.5546875" style="75" customWidth="1"/>
    <col min="4358" max="4358" width="14" style="75" customWidth="1"/>
    <col min="4359" max="4359" width="6.5546875" style="75" customWidth="1"/>
    <col min="4360" max="4360" width="14.109375" style="75" customWidth="1"/>
    <col min="4361" max="4361" width="6.5546875" style="75" customWidth="1"/>
    <col min="4362" max="4362" width="11.44140625" style="75" customWidth="1"/>
    <col min="4363" max="4363" width="6.5546875" style="75" customWidth="1"/>
    <col min="4364" max="4364" width="11" style="75" customWidth="1"/>
    <col min="4365" max="4365" width="9.109375" style="75"/>
    <col min="4366" max="4366" width="10.109375" style="75" customWidth="1"/>
    <col min="4367" max="4367" width="9.109375" style="75"/>
    <col min="4368" max="4368" width="11.5546875" style="75" customWidth="1"/>
    <col min="4369" max="4594" width="9.109375" style="75"/>
    <col min="4595" max="4595" width="14.109375" style="75" bestFit="1" customWidth="1"/>
    <col min="4596" max="4606" width="9.109375" style="75"/>
    <col min="4607" max="4607" width="8.5546875" style="75" customWidth="1"/>
    <col min="4608" max="4608" width="12.44140625" style="75" customWidth="1"/>
    <col min="4609" max="4609" width="10.44140625" style="75" customWidth="1"/>
    <col min="4610" max="4610" width="8.5546875" style="75" customWidth="1"/>
    <col min="4611" max="4613" width="6.5546875" style="75" customWidth="1"/>
    <col min="4614" max="4614" width="14" style="75" customWidth="1"/>
    <col min="4615" max="4615" width="6.5546875" style="75" customWidth="1"/>
    <col min="4616" max="4616" width="14.109375" style="75" customWidth="1"/>
    <col min="4617" max="4617" width="6.5546875" style="75" customWidth="1"/>
    <col min="4618" max="4618" width="11.44140625" style="75" customWidth="1"/>
    <col min="4619" max="4619" width="6.5546875" style="75" customWidth="1"/>
    <col min="4620" max="4620" width="11" style="75" customWidth="1"/>
    <col min="4621" max="4621" width="9.109375" style="75"/>
    <col min="4622" max="4622" width="10.109375" style="75" customWidth="1"/>
    <col min="4623" max="4623" width="9.109375" style="75"/>
    <col min="4624" max="4624" width="11.5546875" style="75" customWidth="1"/>
    <col min="4625" max="4850" width="9.109375" style="75"/>
    <col min="4851" max="4851" width="14.109375" style="75" bestFit="1" customWidth="1"/>
    <col min="4852" max="4862" width="9.109375" style="75"/>
    <col min="4863" max="4863" width="8.5546875" style="75" customWidth="1"/>
    <col min="4864" max="4864" width="12.44140625" style="75" customWidth="1"/>
    <col min="4865" max="4865" width="10.44140625" style="75" customWidth="1"/>
    <col min="4866" max="4866" width="8.5546875" style="75" customWidth="1"/>
    <col min="4867" max="4869" width="6.5546875" style="75" customWidth="1"/>
    <col min="4870" max="4870" width="14" style="75" customWidth="1"/>
    <col min="4871" max="4871" width="6.5546875" style="75" customWidth="1"/>
    <col min="4872" max="4872" width="14.109375" style="75" customWidth="1"/>
    <col min="4873" max="4873" width="6.5546875" style="75" customWidth="1"/>
    <col min="4874" max="4874" width="11.44140625" style="75" customWidth="1"/>
    <col min="4875" max="4875" width="6.5546875" style="75" customWidth="1"/>
    <col min="4876" max="4876" width="11" style="75" customWidth="1"/>
    <col min="4877" max="4877" width="9.109375" style="75"/>
    <col min="4878" max="4878" width="10.109375" style="75" customWidth="1"/>
    <col min="4879" max="4879" width="9.109375" style="75"/>
    <col min="4880" max="4880" width="11.5546875" style="75" customWidth="1"/>
    <col min="4881" max="5106" width="9.109375" style="75"/>
    <col min="5107" max="5107" width="14.109375" style="75" bestFit="1" customWidth="1"/>
    <col min="5108" max="5118" width="9.109375" style="75"/>
    <col min="5119" max="5119" width="8.5546875" style="75" customWidth="1"/>
    <col min="5120" max="5120" width="12.44140625" style="75" customWidth="1"/>
    <col min="5121" max="5121" width="10.44140625" style="75" customWidth="1"/>
    <col min="5122" max="5122" width="8.5546875" style="75" customWidth="1"/>
    <col min="5123" max="5125" width="6.5546875" style="75" customWidth="1"/>
    <col min="5126" max="5126" width="14" style="75" customWidth="1"/>
    <col min="5127" max="5127" width="6.5546875" style="75" customWidth="1"/>
    <col min="5128" max="5128" width="14.109375" style="75" customWidth="1"/>
    <col min="5129" max="5129" width="6.5546875" style="75" customWidth="1"/>
    <col min="5130" max="5130" width="11.44140625" style="75" customWidth="1"/>
    <col min="5131" max="5131" width="6.5546875" style="75" customWidth="1"/>
    <col min="5132" max="5132" width="11" style="75" customWidth="1"/>
    <col min="5133" max="5133" width="9.109375" style="75"/>
    <col min="5134" max="5134" width="10.109375" style="75" customWidth="1"/>
    <col min="5135" max="5135" width="9.109375" style="75"/>
    <col min="5136" max="5136" width="11.5546875" style="75" customWidth="1"/>
    <col min="5137" max="5362" width="9.109375" style="75"/>
    <col min="5363" max="5363" width="14.109375" style="75" bestFit="1" customWidth="1"/>
    <col min="5364" max="5374" width="9.109375" style="75"/>
    <col min="5375" max="5375" width="8.5546875" style="75" customWidth="1"/>
    <col min="5376" max="5376" width="12.44140625" style="75" customWidth="1"/>
    <col min="5377" max="5377" width="10.44140625" style="75" customWidth="1"/>
    <col min="5378" max="5378" width="8.5546875" style="75" customWidth="1"/>
    <col min="5379" max="5381" width="6.5546875" style="75" customWidth="1"/>
    <col min="5382" max="5382" width="14" style="75" customWidth="1"/>
    <col min="5383" max="5383" width="6.5546875" style="75" customWidth="1"/>
    <col min="5384" max="5384" width="14.109375" style="75" customWidth="1"/>
    <col min="5385" max="5385" width="6.5546875" style="75" customWidth="1"/>
    <col min="5386" max="5386" width="11.44140625" style="75" customWidth="1"/>
    <col min="5387" max="5387" width="6.5546875" style="75" customWidth="1"/>
    <col min="5388" max="5388" width="11" style="75" customWidth="1"/>
    <col min="5389" max="5389" width="9.109375" style="75"/>
    <col min="5390" max="5390" width="10.109375" style="75" customWidth="1"/>
    <col min="5391" max="5391" width="9.109375" style="75"/>
    <col min="5392" max="5392" width="11.5546875" style="75" customWidth="1"/>
    <col min="5393" max="5618" width="9.109375" style="75"/>
    <col min="5619" max="5619" width="14.109375" style="75" bestFit="1" customWidth="1"/>
    <col min="5620" max="5630" width="9.109375" style="75"/>
    <col min="5631" max="5631" width="8.5546875" style="75" customWidth="1"/>
    <col min="5632" max="5632" width="12.44140625" style="75" customWidth="1"/>
    <col min="5633" max="5633" width="10.44140625" style="75" customWidth="1"/>
    <col min="5634" max="5634" width="8.5546875" style="75" customWidth="1"/>
    <col min="5635" max="5637" width="6.5546875" style="75" customWidth="1"/>
    <col min="5638" max="5638" width="14" style="75" customWidth="1"/>
    <col min="5639" max="5639" width="6.5546875" style="75" customWidth="1"/>
    <col min="5640" max="5640" width="14.109375" style="75" customWidth="1"/>
    <col min="5641" max="5641" width="6.5546875" style="75" customWidth="1"/>
    <col min="5642" max="5642" width="11.44140625" style="75" customWidth="1"/>
    <col min="5643" max="5643" width="6.5546875" style="75" customWidth="1"/>
    <col min="5644" max="5644" width="11" style="75" customWidth="1"/>
    <col min="5645" max="5645" width="9.109375" style="75"/>
    <col min="5646" max="5646" width="10.109375" style="75" customWidth="1"/>
    <col min="5647" max="5647" width="9.109375" style="75"/>
    <col min="5648" max="5648" width="11.5546875" style="75" customWidth="1"/>
    <col min="5649" max="5874" width="9.109375" style="75"/>
    <col min="5875" max="5875" width="14.109375" style="75" bestFit="1" customWidth="1"/>
    <col min="5876" max="5886" width="9.109375" style="75"/>
    <col min="5887" max="5887" width="8.5546875" style="75" customWidth="1"/>
    <col min="5888" max="5888" width="12.44140625" style="75" customWidth="1"/>
    <col min="5889" max="5889" width="10.44140625" style="75" customWidth="1"/>
    <col min="5890" max="5890" width="8.5546875" style="75" customWidth="1"/>
    <col min="5891" max="5893" width="6.5546875" style="75" customWidth="1"/>
    <col min="5894" max="5894" width="14" style="75" customWidth="1"/>
    <col min="5895" max="5895" width="6.5546875" style="75" customWidth="1"/>
    <col min="5896" max="5896" width="14.109375" style="75" customWidth="1"/>
    <col min="5897" max="5897" width="6.5546875" style="75" customWidth="1"/>
    <col min="5898" max="5898" width="11.44140625" style="75" customWidth="1"/>
    <col min="5899" max="5899" width="6.5546875" style="75" customWidth="1"/>
    <col min="5900" max="5900" width="11" style="75" customWidth="1"/>
    <col min="5901" max="5901" width="9.109375" style="75"/>
    <col min="5902" max="5902" width="10.109375" style="75" customWidth="1"/>
    <col min="5903" max="5903" width="9.109375" style="75"/>
    <col min="5904" max="5904" width="11.5546875" style="75" customWidth="1"/>
    <col min="5905" max="6130" width="9.109375" style="75"/>
    <col min="6131" max="6131" width="14.109375" style="75" bestFit="1" customWidth="1"/>
    <col min="6132" max="6142" width="9.109375" style="75"/>
    <col min="6143" max="6143" width="8.5546875" style="75" customWidth="1"/>
    <col min="6144" max="6144" width="12.44140625" style="75" customWidth="1"/>
    <col min="6145" max="6145" width="10.44140625" style="75" customWidth="1"/>
    <col min="6146" max="6146" width="8.5546875" style="75" customWidth="1"/>
    <col min="6147" max="6149" width="6.5546875" style="75" customWidth="1"/>
    <col min="6150" max="6150" width="14" style="75" customWidth="1"/>
    <col min="6151" max="6151" width="6.5546875" style="75" customWidth="1"/>
    <col min="6152" max="6152" width="14.109375" style="75" customWidth="1"/>
    <col min="6153" max="6153" width="6.5546875" style="75" customWidth="1"/>
    <col min="6154" max="6154" width="11.44140625" style="75" customWidth="1"/>
    <col min="6155" max="6155" width="6.5546875" style="75" customWidth="1"/>
    <col min="6156" max="6156" width="11" style="75" customWidth="1"/>
    <col min="6157" max="6157" width="9.109375" style="75"/>
    <col min="6158" max="6158" width="10.109375" style="75" customWidth="1"/>
    <col min="6159" max="6159" width="9.109375" style="75"/>
    <col min="6160" max="6160" width="11.5546875" style="75" customWidth="1"/>
    <col min="6161" max="6386" width="9.109375" style="75"/>
    <col min="6387" max="6387" width="14.109375" style="75" bestFit="1" customWidth="1"/>
    <col min="6388" max="6398" width="9.109375" style="75"/>
    <col min="6399" max="6399" width="8.5546875" style="75" customWidth="1"/>
    <col min="6400" max="6400" width="12.44140625" style="75" customWidth="1"/>
    <col min="6401" max="6401" width="10.44140625" style="75" customWidth="1"/>
    <col min="6402" max="6402" width="8.5546875" style="75" customWidth="1"/>
    <col min="6403" max="6405" width="6.5546875" style="75" customWidth="1"/>
    <col min="6406" max="6406" width="14" style="75" customWidth="1"/>
    <col min="6407" max="6407" width="6.5546875" style="75" customWidth="1"/>
    <col min="6408" max="6408" width="14.109375" style="75" customWidth="1"/>
    <col min="6409" max="6409" width="6.5546875" style="75" customWidth="1"/>
    <col min="6410" max="6410" width="11.44140625" style="75" customWidth="1"/>
    <col min="6411" max="6411" width="6.5546875" style="75" customWidth="1"/>
    <col min="6412" max="6412" width="11" style="75" customWidth="1"/>
    <col min="6413" max="6413" width="9.109375" style="75"/>
    <col min="6414" max="6414" width="10.109375" style="75" customWidth="1"/>
    <col min="6415" max="6415" width="9.109375" style="75"/>
    <col min="6416" max="6416" width="11.5546875" style="75" customWidth="1"/>
    <col min="6417" max="6642" width="9.109375" style="75"/>
    <col min="6643" max="6643" width="14.109375" style="75" bestFit="1" customWidth="1"/>
    <col min="6644" max="6654" width="9.109375" style="75"/>
    <col min="6655" max="6655" width="8.5546875" style="75" customWidth="1"/>
    <col min="6656" max="6656" width="12.44140625" style="75" customWidth="1"/>
    <col min="6657" max="6657" width="10.44140625" style="75" customWidth="1"/>
    <col min="6658" max="6658" width="8.5546875" style="75" customWidth="1"/>
    <col min="6659" max="6661" width="6.5546875" style="75" customWidth="1"/>
    <col min="6662" max="6662" width="14" style="75" customWidth="1"/>
    <col min="6663" max="6663" width="6.5546875" style="75" customWidth="1"/>
    <col min="6664" max="6664" width="14.109375" style="75" customWidth="1"/>
    <col min="6665" max="6665" width="6.5546875" style="75" customWidth="1"/>
    <col min="6666" max="6666" width="11.44140625" style="75" customWidth="1"/>
    <col min="6667" max="6667" width="6.5546875" style="75" customWidth="1"/>
    <col min="6668" max="6668" width="11" style="75" customWidth="1"/>
    <col min="6669" max="6669" width="9.109375" style="75"/>
    <col min="6670" max="6670" width="10.109375" style="75" customWidth="1"/>
    <col min="6671" max="6671" width="9.109375" style="75"/>
    <col min="6672" max="6672" width="11.5546875" style="75" customWidth="1"/>
    <col min="6673" max="6898" width="9.109375" style="75"/>
    <col min="6899" max="6899" width="14.109375" style="75" bestFit="1" customWidth="1"/>
    <col min="6900" max="6910" width="9.109375" style="75"/>
    <col min="6911" max="6911" width="8.5546875" style="75" customWidth="1"/>
    <col min="6912" max="6912" width="12.44140625" style="75" customWidth="1"/>
    <col min="6913" max="6913" width="10.44140625" style="75" customWidth="1"/>
    <col min="6914" max="6914" width="8.5546875" style="75" customWidth="1"/>
    <col min="6915" max="6917" width="6.5546875" style="75" customWidth="1"/>
    <col min="6918" max="6918" width="14" style="75" customWidth="1"/>
    <col min="6919" max="6919" width="6.5546875" style="75" customWidth="1"/>
    <col min="6920" max="6920" width="14.109375" style="75" customWidth="1"/>
    <col min="6921" max="6921" width="6.5546875" style="75" customWidth="1"/>
    <col min="6922" max="6922" width="11.44140625" style="75" customWidth="1"/>
    <col min="6923" max="6923" width="6.5546875" style="75" customWidth="1"/>
    <col min="6924" max="6924" width="11" style="75" customWidth="1"/>
    <col min="6925" max="6925" width="9.109375" style="75"/>
    <col min="6926" max="6926" width="10.109375" style="75" customWidth="1"/>
    <col min="6927" max="6927" width="9.109375" style="75"/>
    <col min="6928" max="6928" width="11.5546875" style="75" customWidth="1"/>
    <col min="6929" max="7154" width="9.109375" style="75"/>
    <col min="7155" max="7155" width="14.109375" style="75" bestFit="1" customWidth="1"/>
    <col min="7156" max="7166" width="9.109375" style="75"/>
    <col min="7167" max="7167" width="8.5546875" style="75" customWidth="1"/>
    <col min="7168" max="7168" width="12.44140625" style="75" customWidth="1"/>
    <col min="7169" max="7169" width="10.44140625" style="75" customWidth="1"/>
    <col min="7170" max="7170" width="8.5546875" style="75" customWidth="1"/>
    <col min="7171" max="7173" width="6.5546875" style="75" customWidth="1"/>
    <col min="7174" max="7174" width="14" style="75" customWidth="1"/>
    <col min="7175" max="7175" width="6.5546875" style="75" customWidth="1"/>
    <col min="7176" max="7176" width="14.109375" style="75" customWidth="1"/>
    <col min="7177" max="7177" width="6.5546875" style="75" customWidth="1"/>
    <col min="7178" max="7178" width="11.44140625" style="75" customWidth="1"/>
    <col min="7179" max="7179" width="6.5546875" style="75" customWidth="1"/>
    <col min="7180" max="7180" width="11" style="75" customWidth="1"/>
    <col min="7181" max="7181" width="9.109375" style="75"/>
    <col min="7182" max="7182" width="10.109375" style="75" customWidth="1"/>
    <col min="7183" max="7183" width="9.109375" style="75"/>
    <col min="7184" max="7184" width="11.5546875" style="75" customWidth="1"/>
    <col min="7185" max="7410" width="9.109375" style="75"/>
    <col min="7411" max="7411" width="14.109375" style="75" bestFit="1" customWidth="1"/>
    <col min="7412" max="7422" width="9.109375" style="75"/>
    <col min="7423" max="7423" width="8.5546875" style="75" customWidth="1"/>
    <col min="7424" max="7424" width="12.44140625" style="75" customWidth="1"/>
    <col min="7425" max="7425" width="10.44140625" style="75" customWidth="1"/>
    <col min="7426" max="7426" width="8.5546875" style="75" customWidth="1"/>
    <col min="7427" max="7429" width="6.5546875" style="75" customWidth="1"/>
    <col min="7430" max="7430" width="14" style="75" customWidth="1"/>
    <col min="7431" max="7431" width="6.5546875" style="75" customWidth="1"/>
    <col min="7432" max="7432" width="14.109375" style="75" customWidth="1"/>
    <col min="7433" max="7433" width="6.5546875" style="75" customWidth="1"/>
    <col min="7434" max="7434" width="11.44140625" style="75" customWidth="1"/>
    <col min="7435" max="7435" width="6.5546875" style="75" customWidth="1"/>
    <col min="7436" max="7436" width="11" style="75" customWidth="1"/>
    <col min="7437" max="7437" width="9.109375" style="75"/>
    <col min="7438" max="7438" width="10.109375" style="75" customWidth="1"/>
    <col min="7439" max="7439" width="9.109375" style="75"/>
    <col min="7440" max="7440" width="11.5546875" style="75" customWidth="1"/>
    <col min="7441" max="7666" width="9.109375" style="75"/>
    <col min="7667" max="7667" width="14.109375" style="75" bestFit="1" customWidth="1"/>
    <col min="7668" max="7678" width="9.109375" style="75"/>
    <col min="7679" max="7679" width="8.5546875" style="75" customWidth="1"/>
    <col min="7680" max="7680" width="12.44140625" style="75" customWidth="1"/>
    <col min="7681" max="7681" width="10.44140625" style="75" customWidth="1"/>
    <col min="7682" max="7682" width="8.5546875" style="75" customWidth="1"/>
    <col min="7683" max="7685" width="6.5546875" style="75" customWidth="1"/>
    <col min="7686" max="7686" width="14" style="75" customWidth="1"/>
    <col min="7687" max="7687" width="6.5546875" style="75" customWidth="1"/>
    <col min="7688" max="7688" width="14.109375" style="75" customWidth="1"/>
    <col min="7689" max="7689" width="6.5546875" style="75" customWidth="1"/>
    <col min="7690" max="7690" width="11.44140625" style="75" customWidth="1"/>
    <col min="7691" max="7691" width="6.5546875" style="75" customWidth="1"/>
    <col min="7692" max="7692" width="11" style="75" customWidth="1"/>
    <col min="7693" max="7693" width="9.109375" style="75"/>
    <col min="7694" max="7694" width="10.109375" style="75" customWidth="1"/>
    <col min="7695" max="7695" width="9.109375" style="75"/>
    <col min="7696" max="7696" width="11.5546875" style="75" customWidth="1"/>
    <col min="7697" max="7922" width="9.109375" style="75"/>
    <col min="7923" max="7923" width="14.109375" style="75" bestFit="1" customWidth="1"/>
    <col min="7924" max="7934" width="9.109375" style="75"/>
    <col min="7935" max="7935" width="8.5546875" style="75" customWidth="1"/>
    <col min="7936" max="7936" width="12.44140625" style="75" customWidth="1"/>
    <col min="7937" max="7937" width="10.44140625" style="75" customWidth="1"/>
    <col min="7938" max="7938" width="8.5546875" style="75" customWidth="1"/>
    <col min="7939" max="7941" width="6.5546875" style="75" customWidth="1"/>
    <col min="7942" max="7942" width="14" style="75" customWidth="1"/>
    <col min="7943" max="7943" width="6.5546875" style="75" customWidth="1"/>
    <col min="7944" max="7944" width="14.109375" style="75" customWidth="1"/>
    <col min="7945" max="7945" width="6.5546875" style="75" customWidth="1"/>
    <col min="7946" max="7946" width="11.44140625" style="75" customWidth="1"/>
    <col min="7947" max="7947" width="6.5546875" style="75" customWidth="1"/>
    <col min="7948" max="7948" width="11" style="75" customWidth="1"/>
    <col min="7949" max="7949" width="9.109375" style="75"/>
    <col min="7950" max="7950" width="10.109375" style="75" customWidth="1"/>
    <col min="7951" max="7951" width="9.109375" style="75"/>
    <col min="7952" max="7952" width="11.5546875" style="75" customWidth="1"/>
    <col min="7953" max="8178" width="9.109375" style="75"/>
    <col min="8179" max="8179" width="14.109375" style="75" bestFit="1" customWidth="1"/>
    <col min="8180" max="8190" width="9.109375" style="75"/>
    <col min="8191" max="8191" width="8.5546875" style="75" customWidth="1"/>
    <col min="8192" max="8192" width="12.44140625" style="75" customWidth="1"/>
    <col min="8193" max="8193" width="10.44140625" style="75" customWidth="1"/>
    <col min="8194" max="8194" width="8.5546875" style="75" customWidth="1"/>
    <col min="8195" max="8197" width="6.5546875" style="75" customWidth="1"/>
    <col min="8198" max="8198" width="14" style="75" customWidth="1"/>
    <col min="8199" max="8199" width="6.5546875" style="75" customWidth="1"/>
    <col min="8200" max="8200" width="14.109375" style="75" customWidth="1"/>
    <col min="8201" max="8201" width="6.5546875" style="75" customWidth="1"/>
    <col min="8202" max="8202" width="11.44140625" style="75" customWidth="1"/>
    <col min="8203" max="8203" width="6.5546875" style="75" customWidth="1"/>
    <col min="8204" max="8204" width="11" style="75" customWidth="1"/>
    <col min="8205" max="8205" width="9.109375" style="75"/>
    <col min="8206" max="8206" width="10.109375" style="75" customWidth="1"/>
    <col min="8207" max="8207" width="9.109375" style="75"/>
    <col min="8208" max="8208" width="11.5546875" style="75" customWidth="1"/>
    <col min="8209" max="8434" width="9.109375" style="75"/>
    <col min="8435" max="8435" width="14.109375" style="75" bestFit="1" customWidth="1"/>
    <col min="8436" max="8446" width="9.109375" style="75"/>
    <col min="8447" max="8447" width="8.5546875" style="75" customWidth="1"/>
    <col min="8448" max="8448" width="12.44140625" style="75" customWidth="1"/>
    <col min="8449" max="8449" width="10.44140625" style="75" customWidth="1"/>
    <col min="8450" max="8450" width="8.5546875" style="75" customWidth="1"/>
    <col min="8451" max="8453" width="6.5546875" style="75" customWidth="1"/>
    <col min="8454" max="8454" width="14" style="75" customWidth="1"/>
    <col min="8455" max="8455" width="6.5546875" style="75" customWidth="1"/>
    <col min="8456" max="8456" width="14.109375" style="75" customWidth="1"/>
    <col min="8457" max="8457" width="6.5546875" style="75" customWidth="1"/>
    <col min="8458" max="8458" width="11.44140625" style="75" customWidth="1"/>
    <col min="8459" max="8459" width="6.5546875" style="75" customWidth="1"/>
    <col min="8460" max="8460" width="11" style="75" customWidth="1"/>
    <col min="8461" max="8461" width="9.109375" style="75"/>
    <col min="8462" max="8462" width="10.109375" style="75" customWidth="1"/>
    <col min="8463" max="8463" width="9.109375" style="75"/>
    <col min="8464" max="8464" width="11.5546875" style="75" customWidth="1"/>
    <col min="8465" max="8690" width="9.109375" style="75"/>
    <col min="8691" max="8691" width="14.109375" style="75" bestFit="1" customWidth="1"/>
    <col min="8692" max="8702" width="9.109375" style="75"/>
    <col min="8703" max="8703" width="8.5546875" style="75" customWidth="1"/>
    <col min="8704" max="8704" width="12.44140625" style="75" customWidth="1"/>
    <col min="8705" max="8705" width="10.44140625" style="75" customWidth="1"/>
    <col min="8706" max="8706" width="8.5546875" style="75" customWidth="1"/>
    <col min="8707" max="8709" width="6.5546875" style="75" customWidth="1"/>
    <col min="8710" max="8710" width="14" style="75" customWidth="1"/>
    <col min="8711" max="8711" width="6.5546875" style="75" customWidth="1"/>
    <col min="8712" max="8712" width="14.109375" style="75" customWidth="1"/>
    <col min="8713" max="8713" width="6.5546875" style="75" customWidth="1"/>
    <col min="8714" max="8714" width="11.44140625" style="75" customWidth="1"/>
    <col min="8715" max="8715" width="6.5546875" style="75" customWidth="1"/>
    <col min="8716" max="8716" width="11" style="75" customWidth="1"/>
    <col min="8717" max="8717" width="9.109375" style="75"/>
    <col min="8718" max="8718" width="10.109375" style="75" customWidth="1"/>
    <col min="8719" max="8719" width="9.109375" style="75"/>
    <col min="8720" max="8720" width="11.5546875" style="75" customWidth="1"/>
    <col min="8721" max="8946" width="9.109375" style="75"/>
    <col min="8947" max="8947" width="14.109375" style="75" bestFit="1" customWidth="1"/>
    <col min="8948" max="8958" width="9.109375" style="75"/>
    <col min="8959" max="8959" width="8.5546875" style="75" customWidth="1"/>
    <col min="8960" max="8960" width="12.44140625" style="75" customWidth="1"/>
    <col min="8961" max="8961" width="10.44140625" style="75" customWidth="1"/>
    <col min="8962" max="8962" width="8.5546875" style="75" customWidth="1"/>
    <col min="8963" max="8965" width="6.5546875" style="75" customWidth="1"/>
    <col min="8966" max="8966" width="14" style="75" customWidth="1"/>
    <col min="8967" max="8967" width="6.5546875" style="75" customWidth="1"/>
    <col min="8968" max="8968" width="14.109375" style="75" customWidth="1"/>
    <col min="8969" max="8969" width="6.5546875" style="75" customWidth="1"/>
    <col min="8970" max="8970" width="11.44140625" style="75" customWidth="1"/>
    <col min="8971" max="8971" width="6.5546875" style="75" customWidth="1"/>
    <col min="8972" max="8972" width="11" style="75" customWidth="1"/>
    <col min="8973" max="8973" width="9.109375" style="75"/>
    <col min="8974" max="8974" width="10.109375" style="75" customWidth="1"/>
    <col min="8975" max="8975" width="9.109375" style="75"/>
    <col min="8976" max="8976" width="11.5546875" style="75" customWidth="1"/>
    <col min="8977" max="9202" width="9.109375" style="75"/>
    <col min="9203" max="9203" width="14.109375" style="75" bestFit="1" customWidth="1"/>
    <col min="9204" max="9214" width="9.109375" style="75"/>
    <col min="9215" max="9215" width="8.5546875" style="75" customWidth="1"/>
    <col min="9216" max="9216" width="12.44140625" style="75" customWidth="1"/>
    <col min="9217" max="9217" width="10.44140625" style="75" customWidth="1"/>
    <col min="9218" max="9218" width="8.5546875" style="75" customWidth="1"/>
    <col min="9219" max="9221" width="6.5546875" style="75" customWidth="1"/>
    <col min="9222" max="9222" width="14" style="75" customWidth="1"/>
    <col min="9223" max="9223" width="6.5546875" style="75" customWidth="1"/>
    <col min="9224" max="9224" width="14.109375" style="75" customWidth="1"/>
    <col min="9225" max="9225" width="6.5546875" style="75" customWidth="1"/>
    <col min="9226" max="9226" width="11.44140625" style="75" customWidth="1"/>
    <col min="9227" max="9227" width="6.5546875" style="75" customWidth="1"/>
    <col min="9228" max="9228" width="11" style="75" customWidth="1"/>
    <col min="9229" max="9229" width="9.109375" style="75"/>
    <col min="9230" max="9230" width="10.109375" style="75" customWidth="1"/>
    <col min="9231" max="9231" width="9.109375" style="75"/>
    <col min="9232" max="9232" width="11.5546875" style="75" customWidth="1"/>
    <col min="9233" max="9458" width="9.109375" style="75"/>
    <col min="9459" max="9459" width="14.109375" style="75" bestFit="1" customWidth="1"/>
    <col min="9460" max="9470" width="9.109375" style="75"/>
    <col min="9471" max="9471" width="8.5546875" style="75" customWidth="1"/>
    <col min="9472" max="9472" width="12.44140625" style="75" customWidth="1"/>
    <col min="9473" max="9473" width="10.44140625" style="75" customWidth="1"/>
    <col min="9474" max="9474" width="8.5546875" style="75" customWidth="1"/>
    <col min="9475" max="9477" width="6.5546875" style="75" customWidth="1"/>
    <col min="9478" max="9478" width="14" style="75" customWidth="1"/>
    <col min="9479" max="9479" width="6.5546875" style="75" customWidth="1"/>
    <col min="9480" max="9480" width="14.109375" style="75" customWidth="1"/>
    <col min="9481" max="9481" width="6.5546875" style="75" customWidth="1"/>
    <col min="9482" max="9482" width="11.44140625" style="75" customWidth="1"/>
    <col min="9483" max="9483" width="6.5546875" style="75" customWidth="1"/>
    <col min="9484" max="9484" width="11" style="75" customWidth="1"/>
    <col min="9485" max="9485" width="9.109375" style="75"/>
    <col min="9486" max="9486" width="10.109375" style="75" customWidth="1"/>
    <col min="9487" max="9487" width="9.109375" style="75"/>
    <col min="9488" max="9488" width="11.5546875" style="75" customWidth="1"/>
    <col min="9489" max="9714" width="9.109375" style="75"/>
    <col min="9715" max="9715" width="14.109375" style="75" bestFit="1" customWidth="1"/>
    <col min="9716" max="9726" width="9.109375" style="75"/>
    <col min="9727" max="9727" width="8.5546875" style="75" customWidth="1"/>
    <col min="9728" max="9728" width="12.44140625" style="75" customWidth="1"/>
    <col min="9729" max="9729" width="10.44140625" style="75" customWidth="1"/>
    <col min="9730" max="9730" width="8.5546875" style="75" customWidth="1"/>
    <col min="9731" max="9733" width="6.5546875" style="75" customWidth="1"/>
    <col min="9734" max="9734" width="14" style="75" customWidth="1"/>
    <col min="9735" max="9735" width="6.5546875" style="75" customWidth="1"/>
    <col min="9736" max="9736" width="14.109375" style="75" customWidth="1"/>
    <col min="9737" max="9737" width="6.5546875" style="75" customWidth="1"/>
    <col min="9738" max="9738" width="11.44140625" style="75" customWidth="1"/>
    <col min="9739" max="9739" width="6.5546875" style="75" customWidth="1"/>
    <col min="9740" max="9740" width="11" style="75" customWidth="1"/>
    <col min="9741" max="9741" width="9.109375" style="75"/>
    <col min="9742" max="9742" width="10.109375" style="75" customWidth="1"/>
    <col min="9743" max="9743" width="9.109375" style="75"/>
    <col min="9744" max="9744" width="11.5546875" style="75" customWidth="1"/>
    <col min="9745" max="9970" width="9.109375" style="75"/>
    <col min="9971" max="9971" width="14.109375" style="75" bestFit="1" customWidth="1"/>
    <col min="9972" max="9982" width="9.109375" style="75"/>
    <col min="9983" max="9983" width="8.5546875" style="75" customWidth="1"/>
    <col min="9984" max="9984" width="12.44140625" style="75" customWidth="1"/>
    <col min="9985" max="9985" width="10.44140625" style="75" customWidth="1"/>
    <col min="9986" max="9986" width="8.5546875" style="75" customWidth="1"/>
    <col min="9987" max="9989" width="6.5546875" style="75" customWidth="1"/>
    <col min="9990" max="9990" width="14" style="75" customWidth="1"/>
    <col min="9991" max="9991" width="6.5546875" style="75" customWidth="1"/>
    <col min="9992" max="9992" width="14.109375" style="75" customWidth="1"/>
    <col min="9993" max="9993" width="6.5546875" style="75" customWidth="1"/>
    <col min="9994" max="9994" width="11.44140625" style="75" customWidth="1"/>
    <col min="9995" max="9995" width="6.5546875" style="75" customWidth="1"/>
    <col min="9996" max="9996" width="11" style="75" customWidth="1"/>
    <col min="9997" max="9997" width="9.109375" style="75"/>
    <col min="9998" max="9998" width="10.109375" style="75" customWidth="1"/>
    <col min="9999" max="9999" width="9.109375" style="75"/>
    <col min="10000" max="10000" width="11.5546875" style="75" customWidth="1"/>
    <col min="10001" max="10226" width="9.109375" style="75"/>
    <col min="10227" max="10227" width="14.109375" style="75" bestFit="1" customWidth="1"/>
    <col min="10228" max="10238" width="9.109375" style="75"/>
    <col min="10239" max="10239" width="8.5546875" style="75" customWidth="1"/>
    <col min="10240" max="10240" width="12.44140625" style="75" customWidth="1"/>
    <col min="10241" max="10241" width="10.44140625" style="75" customWidth="1"/>
    <col min="10242" max="10242" width="8.5546875" style="75" customWidth="1"/>
    <col min="10243" max="10245" width="6.5546875" style="75" customWidth="1"/>
    <col min="10246" max="10246" width="14" style="75" customWidth="1"/>
    <col min="10247" max="10247" width="6.5546875" style="75" customWidth="1"/>
    <col min="10248" max="10248" width="14.109375" style="75" customWidth="1"/>
    <col min="10249" max="10249" width="6.5546875" style="75" customWidth="1"/>
    <col min="10250" max="10250" width="11.44140625" style="75" customWidth="1"/>
    <col min="10251" max="10251" width="6.5546875" style="75" customWidth="1"/>
    <col min="10252" max="10252" width="11" style="75" customWidth="1"/>
    <col min="10253" max="10253" width="9.109375" style="75"/>
    <col min="10254" max="10254" width="10.109375" style="75" customWidth="1"/>
    <col min="10255" max="10255" width="9.109375" style="75"/>
    <col min="10256" max="10256" width="11.5546875" style="75" customWidth="1"/>
    <col min="10257" max="10482" width="9.109375" style="75"/>
    <col min="10483" max="10483" width="14.109375" style="75" bestFit="1" customWidth="1"/>
    <col min="10484" max="10494" width="9.109375" style="75"/>
    <col min="10495" max="10495" width="8.5546875" style="75" customWidth="1"/>
    <col min="10496" max="10496" width="12.44140625" style="75" customWidth="1"/>
    <col min="10497" max="10497" width="10.44140625" style="75" customWidth="1"/>
    <col min="10498" max="10498" width="8.5546875" style="75" customWidth="1"/>
    <col min="10499" max="10501" width="6.5546875" style="75" customWidth="1"/>
    <col min="10502" max="10502" width="14" style="75" customWidth="1"/>
    <col min="10503" max="10503" width="6.5546875" style="75" customWidth="1"/>
    <col min="10504" max="10504" width="14.109375" style="75" customWidth="1"/>
    <col min="10505" max="10505" width="6.5546875" style="75" customWidth="1"/>
    <col min="10506" max="10506" width="11.44140625" style="75" customWidth="1"/>
    <col min="10507" max="10507" width="6.5546875" style="75" customWidth="1"/>
    <col min="10508" max="10508" width="11" style="75" customWidth="1"/>
    <col min="10509" max="10509" width="9.109375" style="75"/>
    <col min="10510" max="10510" width="10.109375" style="75" customWidth="1"/>
    <col min="10511" max="10511" width="9.109375" style="75"/>
    <col min="10512" max="10512" width="11.5546875" style="75" customWidth="1"/>
    <col min="10513" max="10738" width="9.109375" style="75"/>
    <col min="10739" max="10739" width="14.109375" style="75" bestFit="1" customWidth="1"/>
    <col min="10740" max="10750" width="9.109375" style="75"/>
    <col min="10751" max="10751" width="8.5546875" style="75" customWidth="1"/>
    <col min="10752" max="10752" width="12.44140625" style="75" customWidth="1"/>
    <col min="10753" max="10753" width="10.44140625" style="75" customWidth="1"/>
    <col min="10754" max="10754" width="8.5546875" style="75" customWidth="1"/>
    <col min="10755" max="10757" width="6.5546875" style="75" customWidth="1"/>
    <col min="10758" max="10758" width="14" style="75" customWidth="1"/>
    <col min="10759" max="10759" width="6.5546875" style="75" customWidth="1"/>
    <col min="10760" max="10760" width="14.109375" style="75" customWidth="1"/>
    <col min="10761" max="10761" width="6.5546875" style="75" customWidth="1"/>
    <col min="10762" max="10762" width="11.44140625" style="75" customWidth="1"/>
    <col min="10763" max="10763" width="6.5546875" style="75" customWidth="1"/>
    <col min="10764" max="10764" width="11" style="75" customWidth="1"/>
    <col min="10765" max="10765" width="9.109375" style="75"/>
    <col min="10766" max="10766" width="10.109375" style="75" customWidth="1"/>
    <col min="10767" max="10767" width="9.109375" style="75"/>
    <col min="10768" max="10768" width="11.5546875" style="75" customWidth="1"/>
    <col min="10769" max="10994" width="9.109375" style="75"/>
    <col min="10995" max="10995" width="14.109375" style="75" bestFit="1" customWidth="1"/>
    <col min="10996" max="11006" width="9.109375" style="75"/>
    <col min="11007" max="11007" width="8.5546875" style="75" customWidth="1"/>
    <col min="11008" max="11008" width="12.44140625" style="75" customWidth="1"/>
    <col min="11009" max="11009" width="10.44140625" style="75" customWidth="1"/>
    <col min="11010" max="11010" width="8.5546875" style="75" customWidth="1"/>
    <col min="11011" max="11013" width="6.5546875" style="75" customWidth="1"/>
    <col min="11014" max="11014" width="14" style="75" customWidth="1"/>
    <col min="11015" max="11015" width="6.5546875" style="75" customWidth="1"/>
    <col min="11016" max="11016" width="14.109375" style="75" customWidth="1"/>
    <col min="11017" max="11017" width="6.5546875" style="75" customWidth="1"/>
    <col min="11018" max="11018" width="11.44140625" style="75" customWidth="1"/>
    <col min="11019" max="11019" width="6.5546875" style="75" customWidth="1"/>
    <col min="11020" max="11020" width="11" style="75" customWidth="1"/>
    <col min="11021" max="11021" width="9.109375" style="75"/>
    <col min="11022" max="11022" width="10.109375" style="75" customWidth="1"/>
    <col min="11023" max="11023" width="9.109375" style="75"/>
    <col min="11024" max="11024" width="11.5546875" style="75" customWidth="1"/>
    <col min="11025" max="11250" width="9.109375" style="75"/>
    <col min="11251" max="11251" width="14.109375" style="75" bestFit="1" customWidth="1"/>
    <col min="11252" max="11262" width="9.109375" style="75"/>
    <col min="11263" max="11263" width="8.5546875" style="75" customWidth="1"/>
    <col min="11264" max="11264" width="12.44140625" style="75" customWidth="1"/>
    <col min="11265" max="11265" width="10.44140625" style="75" customWidth="1"/>
    <col min="11266" max="11266" width="8.5546875" style="75" customWidth="1"/>
    <col min="11267" max="11269" width="6.5546875" style="75" customWidth="1"/>
    <col min="11270" max="11270" width="14" style="75" customWidth="1"/>
    <col min="11271" max="11271" width="6.5546875" style="75" customWidth="1"/>
    <col min="11272" max="11272" width="14.109375" style="75" customWidth="1"/>
    <col min="11273" max="11273" width="6.5546875" style="75" customWidth="1"/>
    <col min="11274" max="11274" width="11.44140625" style="75" customWidth="1"/>
    <col min="11275" max="11275" width="6.5546875" style="75" customWidth="1"/>
    <col min="11276" max="11276" width="11" style="75" customWidth="1"/>
    <col min="11277" max="11277" width="9.109375" style="75"/>
    <col min="11278" max="11278" width="10.109375" style="75" customWidth="1"/>
    <col min="11279" max="11279" width="9.109375" style="75"/>
    <col min="11280" max="11280" width="11.5546875" style="75" customWidth="1"/>
    <col min="11281" max="11506" width="9.109375" style="75"/>
    <col min="11507" max="11507" width="14.109375" style="75" bestFit="1" customWidth="1"/>
    <col min="11508" max="11518" width="9.109375" style="75"/>
    <col min="11519" max="11519" width="8.5546875" style="75" customWidth="1"/>
    <col min="11520" max="11520" width="12.44140625" style="75" customWidth="1"/>
    <col min="11521" max="11521" width="10.44140625" style="75" customWidth="1"/>
    <col min="11522" max="11522" width="8.5546875" style="75" customWidth="1"/>
    <col min="11523" max="11525" width="6.5546875" style="75" customWidth="1"/>
    <col min="11526" max="11526" width="14" style="75" customWidth="1"/>
    <col min="11527" max="11527" width="6.5546875" style="75" customWidth="1"/>
    <col min="11528" max="11528" width="14.109375" style="75" customWidth="1"/>
    <col min="11529" max="11529" width="6.5546875" style="75" customWidth="1"/>
    <col min="11530" max="11530" width="11.44140625" style="75" customWidth="1"/>
    <col min="11531" max="11531" width="6.5546875" style="75" customWidth="1"/>
    <col min="11532" max="11532" width="11" style="75" customWidth="1"/>
    <col min="11533" max="11533" width="9.109375" style="75"/>
    <col min="11534" max="11534" width="10.109375" style="75" customWidth="1"/>
    <col min="11535" max="11535" width="9.109375" style="75"/>
    <col min="11536" max="11536" width="11.5546875" style="75" customWidth="1"/>
    <col min="11537" max="11762" width="9.109375" style="75"/>
    <col min="11763" max="11763" width="14.109375" style="75" bestFit="1" customWidth="1"/>
    <col min="11764" max="11774" width="9.109375" style="75"/>
    <col min="11775" max="11775" width="8.5546875" style="75" customWidth="1"/>
    <col min="11776" max="11776" width="12.44140625" style="75" customWidth="1"/>
    <col min="11777" max="11777" width="10.44140625" style="75" customWidth="1"/>
    <col min="11778" max="11778" width="8.5546875" style="75" customWidth="1"/>
    <col min="11779" max="11781" width="6.5546875" style="75" customWidth="1"/>
    <col min="11782" max="11782" width="14" style="75" customWidth="1"/>
    <col min="11783" max="11783" width="6.5546875" style="75" customWidth="1"/>
    <col min="11784" max="11784" width="14.109375" style="75" customWidth="1"/>
    <col min="11785" max="11785" width="6.5546875" style="75" customWidth="1"/>
    <col min="11786" max="11786" width="11.44140625" style="75" customWidth="1"/>
    <col min="11787" max="11787" width="6.5546875" style="75" customWidth="1"/>
    <col min="11788" max="11788" width="11" style="75" customWidth="1"/>
    <col min="11789" max="11789" width="9.109375" style="75"/>
    <col min="11790" max="11790" width="10.109375" style="75" customWidth="1"/>
    <col min="11791" max="11791" width="9.109375" style="75"/>
    <col min="11792" max="11792" width="11.5546875" style="75" customWidth="1"/>
    <col min="11793" max="12018" width="9.109375" style="75"/>
    <col min="12019" max="12019" width="14.109375" style="75" bestFit="1" customWidth="1"/>
    <col min="12020" max="12030" width="9.109375" style="75"/>
    <col min="12031" max="12031" width="8.5546875" style="75" customWidth="1"/>
    <col min="12032" max="12032" width="12.44140625" style="75" customWidth="1"/>
    <col min="12033" max="12033" width="10.44140625" style="75" customWidth="1"/>
    <col min="12034" max="12034" width="8.5546875" style="75" customWidth="1"/>
    <col min="12035" max="12037" width="6.5546875" style="75" customWidth="1"/>
    <col min="12038" max="12038" width="14" style="75" customWidth="1"/>
    <col min="12039" max="12039" width="6.5546875" style="75" customWidth="1"/>
    <col min="12040" max="12040" width="14.109375" style="75" customWidth="1"/>
    <col min="12041" max="12041" width="6.5546875" style="75" customWidth="1"/>
    <col min="12042" max="12042" width="11.44140625" style="75" customWidth="1"/>
    <col min="12043" max="12043" width="6.5546875" style="75" customWidth="1"/>
    <col min="12044" max="12044" width="11" style="75" customWidth="1"/>
    <col min="12045" max="12045" width="9.109375" style="75"/>
    <col min="12046" max="12046" width="10.109375" style="75" customWidth="1"/>
    <col min="12047" max="12047" width="9.109375" style="75"/>
    <col min="12048" max="12048" width="11.5546875" style="75" customWidth="1"/>
    <col min="12049" max="12274" width="9.109375" style="75"/>
    <col min="12275" max="12275" width="14.109375" style="75" bestFit="1" customWidth="1"/>
    <col min="12276" max="12286" width="9.109375" style="75"/>
    <col min="12287" max="12287" width="8.5546875" style="75" customWidth="1"/>
    <col min="12288" max="12288" width="12.44140625" style="75" customWidth="1"/>
    <col min="12289" max="12289" width="10.44140625" style="75" customWidth="1"/>
    <col min="12290" max="12290" width="8.5546875" style="75" customWidth="1"/>
    <col min="12291" max="12293" width="6.5546875" style="75" customWidth="1"/>
    <col min="12294" max="12294" width="14" style="75" customWidth="1"/>
    <col min="12295" max="12295" width="6.5546875" style="75" customWidth="1"/>
    <col min="12296" max="12296" width="14.109375" style="75" customWidth="1"/>
    <col min="12297" max="12297" width="6.5546875" style="75" customWidth="1"/>
    <col min="12298" max="12298" width="11.44140625" style="75" customWidth="1"/>
    <col min="12299" max="12299" width="6.5546875" style="75" customWidth="1"/>
    <col min="12300" max="12300" width="11" style="75" customWidth="1"/>
    <col min="12301" max="12301" width="9.109375" style="75"/>
    <col min="12302" max="12302" width="10.109375" style="75" customWidth="1"/>
    <col min="12303" max="12303" width="9.109375" style="75"/>
    <col min="12304" max="12304" width="11.5546875" style="75" customWidth="1"/>
    <col min="12305" max="12530" width="9.109375" style="75"/>
    <col min="12531" max="12531" width="14.109375" style="75" bestFit="1" customWidth="1"/>
    <col min="12532" max="12542" width="9.109375" style="75"/>
    <col min="12543" max="12543" width="8.5546875" style="75" customWidth="1"/>
    <col min="12544" max="12544" width="12.44140625" style="75" customWidth="1"/>
    <col min="12545" max="12545" width="10.44140625" style="75" customWidth="1"/>
    <col min="12546" max="12546" width="8.5546875" style="75" customWidth="1"/>
    <col min="12547" max="12549" width="6.5546875" style="75" customWidth="1"/>
    <col min="12550" max="12550" width="14" style="75" customWidth="1"/>
    <col min="12551" max="12551" width="6.5546875" style="75" customWidth="1"/>
    <col min="12552" max="12552" width="14.109375" style="75" customWidth="1"/>
    <col min="12553" max="12553" width="6.5546875" style="75" customWidth="1"/>
    <col min="12554" max="12554" width="11.44140625" style="75" customWidth="1"/>
    <col min="12555" max="12555" width="6.5546875" style="75" customWidth="1"/>
    <col min="12556" max="12556" width="11" style="75" customWidth="1"/>
    <col min="12557" max="12557" width="9.109375" style="75"/>
    <col min="12558" max="12558" width="10.109375" style="75" customWidth="1"/>
    <col min="12559" max="12559" width="9.109375" style="75"/>
    <col min="12560" max="12560" width="11.5546875" style="75" customWidth="1"/>
    <col min="12561" max="12786" width="9.109375" style="75"/>
    <col min="12787" max="12787" width="14.109375" style="75" bestFit="1" customWidth="1"/>
    <col min="12788" max="12798" width="9.109375" style="75"/>
    <col min="12799" max="12799" width="8.5546875" style="75" customWidth="1"/>
    <col min="12800" max="12800" width="12.44140625" style="75" customWidth="1"/>
    <col min="12801" max="12801" width="10.44140625" style="75" customWidth="1"/>
    <col min="12802" max="12802" width="8.5546875" style="75" customWidth="1"/>
    <col min="12803" max="12805" width="6.5546875" style="75" customWidth="1"/>
    <col min="12806" max="12806" width="14" style="75" customWidth="1"/>
    <col min="12807" max="12807" width="6.5546875" style="75" customWidth="1"/>
    <col min="12808" max="12808" width="14.109375" style="75" customWidth="1"/>
    <col min="12809" max="12809" width="6.5546875" style="75" customWidth="1"/>
    <col min="12810" max="12810" width="11.44140625" style="75" customWidth="1"/>
    <col min="12811" max="12811" width="6.5546875" style="75" customWidth="1"/>
    <col min="12812" max="12812" width="11" style="75" customWidth="1"/>
    <col min="12813" max="12813" width="9.109375" style="75"/>
    <col min="12814" max="12814" width="10.109375" style="75" customWidth="1"/>
    <col min="12815" max="12815" width="9.109375" style="75"/>
    <col min="12816" max="12816" width="11.5546875" style="75" customWidth="1"/>
    <col min="12817" max="13042" width="9.109375" style="75"/>
    <col min="13043" max="13043" width="14.109375" style="75" bestFit="1" customWidth="1"/>
    <col min="13044" max="13054" width="9.109375" style="75"/>
    <col min="13055" max="13055" width="8.5546875" style="75" customWidth="1"/>
    <col min="13056" max="13056" width="12.44140625" style="75" customWidth="1"/>
    <col min="13057" max="13057" width="10.44140625" style="75" customWidth="1"/>
    <col min="13058" max="13058" width="8.5546875" style="75" customWidth="1"/>
    <col min="13059" max="13061" width="6.5546875" style="75" customWidth="1"/>
    <col min="13062" max="13062" width="14" style="75" customWidth="1"/>
    <col min="13063" max="13063" width="6.5546875" style="75" customWidth="1"/>
    <col min="13064" max="13064" width="14.109375" style="75" customWidth="1"/>
    <col min="13065" max="13065" width="6.5546875" style="75" customWidth="1"/>
    <col min="13066" max="13066" width="11.44140625" style="75" customWidth="1"/>
    <col min="13067" max="13067" width="6.5546875" style="75" customWidth="1"/>
    <col min="13068" max="13068" width="11" style="75" customWidth="1"/>
    <col min="13069" max="13069" width="9.109375" style="75"/>
    <col min="13070" max="13070" width="10.109375" style="75" customWidth="1"/>
    <col min="13071" max="13071" width="9.109375" style="75"/>
    <col min="13072" max="13072" width="11.5546875" style="75" customWidth="1"/>
    <col min="13073" max="13298" width="9.109375" style="75"/>
    <col min="13299" max="13299" width="14.109375" style="75" bestFit="1" customWidth="1"/>
    <col min="13300" max="13310" width="9.109375" style="75"/>
    <col min="13311" max="13311" width="8.5546875" style="75" customWidth="1"/>
    <col min="13312" max="13312" width="12.44140625" style="75" customWidth="1"/>
    <col min="13313" max="13313" width="10.44140625" style="75" customWidth="1"/>
    <col min="13314" max="13314" width="8.5546875" style="75" customWidth="1"/>
    <col min="13315" max="13317" width="6.5546875" style="75" customWidth="1"/>
    <col min="13318" max="13318" width="14" style="75" customWidth="1"/>
    <col min="13319" max="13319" width="6.5546875" style="75" customWidth="1"/>
    <col min="13320" max="13320" width="14.109375" style="75" customWidth="1"/>
    <col min="13321" max="13321" width="6.5546875" style="75" customWidth="1"/>
    <col min="13322" max="13322" width="11.44140625" style="75" customWidth="1"/>
    <col min="13323" max="13323" width="6.5546875" style="75" customWidth="1"/>
    <col min="13324" max="13324" width="11" style="75" customWidth="1"/>
    <col min="13325" max="13325" width="9.109375" style="75"/>
    <col min="13326" max="13326" width="10.109375" style="75" customWidth="1"/>
    <col min="13327" max="13327" width="9.109375" style="75"/>
    <col min="13328" max="13328" width="11.5546875" style="75" customWidth="1"/>
    <col min="13329" max="13554" width="9.109375" style="75"/>
    <col min="13555" max="13555" width="14.109375" style="75" bestFit="1" customWidth="1"/>
    <col min="13556" max="13566" width="9.109375" style="75"/>
    <col min="13567" max="13567" width="8.5546875" style="75" customWidth="1"/>
    <col min="13568" max="13568" width="12.44140625" style="75" customWidth="1"/>
    <col min="13569" max="13569" width="10.44140625" style="75" customWidth="1"/>
    <col min="13570" max="13570" width="8.5546875" style="75" customWidth="1"/>
    <col min="13571" max="13573" width="6.5546875" style="75" customWidth="1"/>
    <col min="13574" max="13574" width="14" style="75" customWidth="1"/>
    <col min="13575" max="13575" width="6.5546875" style="75" customWidth="1"/>
    <col min="13576" max="13576" width="14.109375" style="75" customWidth="1"/>
    <col min="13577" max="13577" width="6.5546875" style="75" customWidth="1"/>
    <col min="13578" max="13578" width="11.44140625" style="75" customWidth="1"/>
    <col min="13579" max="13579" width="6.5546875" style="75" customWidth="1"/>
    <col min="13580" max="13580" width="11" style="75" customWidth="1"/>
    <col min="13581" max="13581" width="9.109375" style="75"/>
    <col min="13582" max="13582" width="10.109375" style="75" customWidth="1"/>
    <col min="13583" max="13583" width="9.109375" style="75"/>
    <col min="13584" max="13584" width="11.5546875" style="75" customWidth="1"/>
    <col min="13585" max="13810" width="9.109375" style="75"/>
    <col min="13811" max="13811" width="14.109375" style="75" bestFit="1" customWidth="1"/>
    <col min="13812" max="13822" width="9.109375" style="75"/>
    <col min="13823" max="13823" width="8.5546875" style="75" customWidth="1"/>
    <col min="13824" max="13824" width="12.44140625" style="75" customWidth="1"/>
    <col min="13825" max="13825" width="10.44140625" style="75" customWidth="1"/>
    <col min="13826" max="13826" width="8.5546875" style="75" customWidth="1"/>
    <col min="13827" max="13829" width="6.5546875" style="75" customWidth="1"/>
    <col min="13830" max="13830" width="14" style="75" customWidth="1"/>
    <col min="13831" max="13831" width="6.5546875" style="75" customWidth="1"/>
    <col min="13832" max="13832" width="14.109375" style="75" customWidth="1"/>
    <col min="13833" max="13833" width="6.5546875" style="75" customWidth="1"/>
    <col min="13834" max="13834" width="11.44140625" style="75" customWidth="1"/>
    <col min="13835" max="13835" width="6.5546875" style="75" customWidth="1"/>
    <col min="13836" max="13836" width="11" style="75" customWidth="1"/>
    <col min="13837" max="13837" width="9.109375" style="75"/>
    <col min="13838" max="13838" width="10.109375" style="75" customWidth="1"/>
    <col min="13839" max="13839" width="9.109375" style="75"/>
    <col min="13840" max="13840" width="11.5546875" style="75" customWidth="1"/>
    <col min="13841" max="14066" width="9.109375" style="75"/>
    <col min="14067" max="14067" width="14.109375" style="75" bestFit="1" customWidth="1"/>
    <col min="14068" max="14078" width="9.109375" style="75"/>
    <col min="14079" max="14079" width="8.5546875" style="75" customWidth="1"/>
    <col min="14080" max="14080" width="12.44140625" style="75" customWidth="1"/>
    <col min="14081" max="14081" width="10.44140625" style="75" customWidth="1"/>
    <col min="14082" max="14082" width="8.5546875" style="75" customWidth="1"/>
    <col min="14083" max="14085" width="6.5546875" style="75" customWidth="1"/>
    <col min="14086" max="14086" width="14" style="75" customWidth="1"/>
    <col min="14087" max="14087" width="6.5546875" style="75" customWidth="1"/>
    <col min="14088" max="14088" width="14.109375" style="75" customWidth="1"/>
    <col min="14089" max="14089" width="6.5546875" style="75" customWidth="1"/>
    <col min="14090" max="14090" width="11.44140625" style="75" customWidth="1"/>
    <col min="14091" max="14091" width="6.5546875" style="75" customWidth="1"/>
    <col min="14092" max="14092" width="11" style="75" customWidth="1"/>
    <col min="14093" max="14093" width="9.109375" style="75"/>
    <col min="14094" max="14094" width="10.109375" style="75" customWidth="1"/>
    <col min="14095" max="14095" width="9.109375" style="75"/>
    <col min="14096" max="14096" width="11.5546875" style="75" customWidth="1"/>
    <col min="14097" max="14322" width="9.109375" style="75"/>
    <col min="14323" max="14323" width="14.109375" style="75" bestFit="1" customWidth="1"/>
    <col min="14324" max="14334" width="9.109375" style="75"/>
    <col min="14335" max="14335" width="8.5546875" style="75" customWidth="1"/>
    <col min="14336" max="14336" width="12.44140625" style="75" customWidth="1"/>
    <col min="14337" max="14337" width="10.44140625" style="75" customWidth="1"/>
    <col min="14338" max="14338" width="8.5546875" style="75" customWidth="1"/>
    <col min="14339" max="14341" width="6.5546875" style="75" customWidth="1"/>
    <col min="14342" max="14342" width="14" style="75" customWidth="1"/>
    <col min="14343" max="14343" width="6.5546875" style="75" customWidth="1"/>
    <col min="14344" max="14344" width="14.109375" style="75" customWidth="1"/>
    <col min="14345" max="14345" width="6.5546875" style="75" customWidth="1"/>
    <col min="14346" max="14346" width="11.44140625" style="75" customWidth="1"/>
    <col min="14347" max="14347" width="6.5546875" style="75" customWidth="1"/>
    <col min="14348" max="14348" width="11" style="75" customWidth="1"/>
    <col min="14349" max="14349" width="9.109375" style="75"/>
    <col min="14350" max="14350" width="10.109375" style="75" customWidth="1"/>
    <col min="14351" max="14351" width="9.109375" style="75"/>
    <col min="14352" max="14352" width="11.5546875" style="75" customWidth="1"/>
    <col min="14353" max="14578" width="9.109375" style="75"/>
    <col min="14579" max="14579" width="14.109375" style="75" bestFit="1" customWidth="1"/>
    <col min="14580" max="14590" width="9.109375" style="75"/>
    <col min="14591" max="14591" width="8.5546875" style="75" customWidth="1"/>
    <col min="14592" max="14592" width="12.44140625" style="75" customWidth="1"/>
    <col min="14593" max="14593" width="10.44140625" style="75" customWidth="1"/>
    <col min="14594" max="14594" width="8.5546875" style="75" customWidth="1"/>
    <col min="14595" max="14597" width="6.5546875" style="75" customWidth="1"/>
    <col min="14598" max="14598" width="14" style="75" customWidth="1"/>
    <col min="14599" max="14599" width="6.5546875" style="75" customWidth="1"/>
    <col min="14600" max="14600" width="14.109375" style="75" customWidth="1"/>
    <col min="14601" max="14601" width="6.5546875" style="75" customWidth="1"/>
    <col min="14602" max="14602" width="11.44140625" style="75" customWidth="1"/>
    <col min="14603" max="14603" width="6.5546875" style="75" customWidth="1"/>
    <col min="14604" max="14604" width="11" style="75" customWidth="1"/>
    <col min="14605" max="14605" width="9.109375" style="75"/>
    <col min="14606" max="14606" width="10.109375" style="75" customWidth="1"/>
    <col min="14607" max="14607" width="9.109375" style="75"/>
    <col min="14608" max="14608" width="11.5546875" style="75" customWidth="1"/>
    <col min="14609" max="14834" width="9.109375" style="75"/>
    <col min="14835" max="14835" width="14.109375" style="75" bestFit="1" customWidth="1"/>
    <col min="14836" max="14846" width="9.109375" style="75"/>
    <col min="14847" max="14847" width="8.5546875" style="75" customWidth="1"/>
    <col min="14848" max="14848" width="12.44140625" style="75" customWidth="1"/>
    <col min="14849" max="14849" width="10.44140625" style="75" customWidth="1"/>
    <col min="14850" max="14850" width="8.5546875" style="75" customWidth="1"/>
    <col min="14851" max="14853" width="6.5546875" style="75" customWidth="1"/>
    <col min="14854" max="14854" width="14" style="75" customWidth="1"/>
    <col min="14855" max="14855" width="6.5546875" style="75" customWidth="1"/>
    <col min="14856" max="14856" width="14.109375" style="75" customWidth="1"/>
    <col min="14857" max="14857" width="6.5546875" style="75" customWidth="1"/>
    <col min="14858" max="14858" width="11.44140625" style="75" customWidth="1"/>
    <col min="14859" max="14859" width="6.5546875" style="75" customWidth="1"/>
    <col min="14860" max="14860" width="11" style="75" customWidth="1"/>
    <col min="14861" max="14861" width="9.109375" style="75"/>
    <col min="14862" max="14862" width="10.109375" style="75" customWidth="1"/>
    <col min="14863" max="14863" width="9.109375" style="75"/>
    <col min="14864" max="14864" width="11.5546875" style="75" customWidth="1"/>
    <col min="14865" max="15090" width="9.109375" style="75"/>
    <col min="15091" max="15091" width="14.109375" style="75" bestFit="1" customWidth="1"/>
    <col min="15092" max="15102" width="9.109375" style="75"/>
    <col min="15103" max="15103" width="8.5546875" style="75" customWidth="1"/>
    <col min="15104" max="15104" width="12.44140625" style="75" customWidth="1"/>
    <col min="15105" max="15105" width="10.44140625" style="75" customWidth="1"/>
    <col min="15106" max="15106" width="8.5546875" style="75" customWidth="1"/>
    <col min="15107" max="15109" width="6.5546875" style="75" customWidth="1"/>
    <col min="15110" max="15110" width="14" style="75" customWidth="1"/>
    <col min="15111" max="15111" width="6.5546875" style="75" customWidth="1"/>
    <col min="15112" max="15112" width="14.109375" style="75" customWidth="1"/>
    <col min="15113" max="15113" width="6.5546875" style="75" customWidth="1"/>
    <col min="15114" max="15114" width="11.44140625" style="75" customWidth="1"/>
    <col min="15115" max="15115" width="6.5546875" style="75" customWidth="1"/>
    <col min="15116" max="15116" width="11" style="75" customWidth="1"/>
    <col min="15117" max="15117" width="9.109375" style="75"/>
    <col min="15118" max="15118" width="10.109375" style="75" customWidth="1"/>
    <col min="15119" max="15119" width="9.109375" style="75"/>
    <col min="15120" max="15120" width="11.5546875" style="75" customWidth="1"/>
    <col min="15121" max="15346" width="9.109375" style="75"/>
    <col min="15347" max="15347" width="14.109375" style="75" bestFit="1" customWidth="1"/>
    <col min="15348" max="15358" width="9.109375" style="75"/>
    <col min="15359" max="15359" width="8.5546875" style="75" customWidth="1"/>
    <col min="15360" max="15360" width="12.44140625" style="75" customWidth="1"/>
    <col min="15361" max="15361" width="10.44140625" style="75" customWidth="1"/>
    <col min="15362" max="15362" width="8.5546875" style="75" customWidth="1"/>
    <col min="15363" max="15365" width="6.5546875" style="75" customWidth="1"/>
    <col min="15366" max="15366" width="14" style="75" customWidth="1"/>
    <col min="15367" max="15367" width="6.5546875" style="75" customWidth="1"/>
    <col min="15368" max="15368" width="14.109375" style="75" customWidth="1"/>
    <col min="15369" max="15369" width="6.5546875" style="75" customWidth="1"/>
    <col min="15370" max="15370" width="11.44140625" style="75" customWidth="1"/>
    <col min="15371" max="15371" width="6.5546875" style="75" customWidth="1"/>
    <col min="15372" max="15372" width="11" style="75" customWidth="1"/>
    <col min="15373" max="15373" width="9.109375" style="75"/>
    <col min="15374" max="15374" width="10.109375" style="75" customWidth="1"/>
    <col min="15375" max="15375" width="9.109375" style="75"/>
    <col min="15376" max="15376" width="11.5546875" style="75" customWidth="1"/>
    <col min="15377" max="15602" width="9.109375" style="75"/>
    <col min="15603" max="15603" width="14.109375" style="75" bestFit="1" customWidth="1"/>
    <col min="15604" max="15614" width="9.109375" style="75"/>
    <col min="15615" max="15615" width="8.5546875" style="75" customWidth="1"/>
    <col min="15616" max="15616" width="12.44140625" style="75" customWidth="1"/>
    <col min="15617" max="15617" width="10.44140625" style="75" customWidth="1"/>
    <col min="15618" max="15618" width="8.5546875" style="75" customWidth="1"/>
    <col min="15619" max="15621" width="6.5546875" style="75" customWidth="1"/>
    <col min="15622" max="15622" width="14" style="75" customWidth="1"/>
    <col min="15623" max="15623" width="6.5546875" style="75" customWidth="1"/>
    <col min="15624" max="15624" width="14.109375" style="75" customWidth="1"/>
    <col min="15625" max="15625" width="6.5546875" style="75" customWidth="1"/>
    <col min="15626" max="15626" width="11.44140625" style="75" customWidth="1"/>
    <col min="15627" max="15627" width="6.5546875" style="75" customWidth="1"/>
    <col min="15628" max="15628" width="11" style="75" customWidth="1"/>
    <col min="15629" max="15629" width="9.109375" style="75"/>
    <col min="15630" max="15630" width="10.109375" style="75" customWidth="1"/>
    <col min="15631" max="15631" width="9.109375" style="75"/>
    <col min="15632" max="15632" width="11.5546875" style="75" customWidth="1"/>
    <col min="15633" max="15858" width="9.109375" style="75"/>
    <col min="15859" max="15859" width="14.109375" style="75" bestFit="1" customWidth="1"/>
    <col min="15860" max="15870" width="9.109375" style="75"/>
    <col min="15871" max="15871" width="8.5546875" style="75" customWidth="1"/>
    <col min="15872" max="15872" width="12.44140625" style="75" customWidth="1"/>
    <col min="15873" max="15873" width="10.44140625" style="75" customWidth="1"/>
    <col min="15874" max="15874" width="8.5546875" style="75" customWidth="1"/>
    <col min="15875" max="15877" width="6.5546875" style="75" customWidth="1"/>
    <col min="15878" max="15878" width="14" style="75" customWidth="1"/>
    <col min="15879" max="15879" width="6.5546875" style="75" customWidth="1"/>
    <col min="15880" max="15880" width="14.109375" style="75" customWidth="1"/>
    <col min="15881" max="15881" width="6.5546875" style="75" customWidth="1"/>
    <col min="15882" max="15882" width="11.44140625" style="75" customWidth="1"/>
    <col min="15883" max="15883" width="6.5546875" style="75" customWidth="1"/>
    <col min="15884" max="15884" width="11" style="75" customWidth="1"/>
    <col min="15885" max="15885" width="9.109375" style="75"/>
    <col min="15886" max="15886" width="10.109375" style="75" customWidth="1"/>
    <col min="15887" max="15887" width="9.109375" style="75"/>
    <col min="15888" max="15888" width="11.5546875" style="75" customWidth="1"/>
    <col min="15889" max="16114" width="9.109375" style="75"/>
    <col min="16115" max="16115" width="14.109375" style="75" bestFit="1" customWidth="1"/>
    <col min="16116" max="16126" width="9.109375" style="75"/>
    <col min="16127" max="16127" width="8.5546875" style="75" customWidth="1"/>
    <col min="16128" max="16128" width="12.44140625" style="75" customWidth="1"/>
    <col min="16129" max="16129" width="10.44140625" style="75" customWidth="1"/>
    <col min="16130" max="16130" width="8.5546875" style="75" customWidth="1"/>
    <col min="16131" max="16133" width="6.5546875" style="75" customWidth="1"/>
    <col min="16134" max="16134" width="14" style="75" customWidth="1"/>
    <col min="16135" max="16135" width="6.5546875" style="75" customWidth="1"/>
    <col min="16136" max="16136" width="14.109375" style="75" customWidth="1"/>
    <col min="16137" max="16137" width="6.5546875" style="75" customWidth="1"/>
    <col min="16138" max="16138" width="11.44140625" style="75" customWidth="1"/>
    <col min="16139" max="16139" width="6.5546875" style="75" customWidth="1"/>
    <col min="16140" max="16140" width="11" style="75" customWidth="1"/>
    <col min="16141" max="16141" width="9.109375" style="75"/>
    <col min="16142" max="16142" width="10.109375" style="75" customWidth="1"/>
    <col min="16143" max="16143" width="9.109375" style="75"/>
    <col min="16144" max="16144" width="11.5546875" style="75" customWidth="1"/>
    <col min="16145" max="16370" width="9.109375" style="75"/>
    <col min="16371" max="16371" width="14.109375" style="75" bestFit="1" customWidth="1"/>
    <col min="16372" max="16384" width="9.109375" style="75"/>
  </cols>
  <sheetData>
    <row r="1" spans="1:21" ht="18" customHeight="1" thickBot="1" x14ac:dyDescent="0.3">
      <c r="A1" s="492" t="s">
        <v>433</v>
      </c>
      <c r="B1" s="492"/>
      <c r="C1" s="492"/>
      <c r="D1" s="492"/>
      <c r="E1" s="492"/>
      <c r="F1" s="492"/>
      <c r="G1" s="492"/>
      <c r="H1" s="492"/>
      <c r="I1" s="492"/>
      <c r="J1" s="492"/>
      <c r="K1" s="492"/>
      <c r="L1" s="492"/>
      <c r="M1" s="492"/>
      <c r="N1" s="492"/>
    </row>
    <row r="2" spans="1:21" ht="26.25" customHeight="1" x14ac:dyDescent="0.25">
      <c r="A2" s="76"/>
      <c r="B2" s="76"/>
      <c r="C2" s="76"/>
      <c r="D2" s="76"/>
      <c r="E2" s="76"/>
      <c r="F2" s="76"/>
      <c r="G2" s="76"/>
      <c r="H2" s="76"/>
      <c r="I2" s="76"/>
      <c r="J2" s="76"/>
      <c r="K2" s="76"/>
      <c r="L2" s="76"/>
      <c r="M2" s="76"/>
      <c r="N2" s="76"/>
      <c r="O2" s="77"/>
      <c r="P2" s="77"/>
      <c r="Q2" s="77"/>
      <c r="R2" s="77"/>
      <c r="S2" s="77"/>
      <c r="T2" s="77"/>
      <c r="U2" s="77"/>
    </row>
    <row r="3" spans="1:21" s="77" customFormat="1" ht="37.5" customHeight="1" x14ac:dyDescent="0.25">
      <c r="A3" s="493" t="s">
        <v>101</v>
      </c>
      <c r="B3" s="494"/>
      <c r="C3" s="494"/>
      <c r="D3" s="495"/>
      <c r="E3" s="496"/>
      <c r="F3" s="497"/>
      <c r="G3" s="497"/>
      <c r="H3" s="498"/>
      <c r="I3" s="499" t="s">
        <v>379</v>
      </c>
      <c r="J3" s="499"/>
      <c r="K3" s="499"/>
      <c r="L3" s="499"/>
      <c r="M3" s="499"/>
      <c r="N3" s="499"/>
    </row>
    <row r="4" spans="1:21" s="77" customFormat="1" ht="12.75" customHeight="1" x14ac:dyDescent="0.25">
      <c r="A4" s="500" t="s">
        <v>103</v>
      </c>
      <c r="B4" s="501"/>
      <c r="C4" s="501"/>
      <c r="D4" s="502"/>
      <c r="E4" s="506"/>
      <c r="F4" s="507"/>
      <c r="G4" s="507"/>
      <c r="H4" s="507"/>
      <c r="I4" s="508" t="s">
        <v>380</v>
      </c>
      <c r="J4" s="509"/>
      <c r="K4" s="509"/>
      <c r="L4" s="510"/>
      <c r="M4" s="510"/>
      <c r="N4" s="511"/>
    </row>
    <row r="5" spans="1:21" s="77" customFormat="1" ht="21.75" customHeight="1" x14ac:dyDescent="0.25">
      <c r="A5" s="503"/>
      <c r="B5" s="504"/>
      <c r="C5" s="504"/>
      <c r="D5" s="505"/>
      <c r="E5" s="507"/>
      <c r="F5" s="507"/>
      <c r="G5" s="507"/>
      <c r="H5" s="507"/>
      <c r="I5" s="512"/>
      <c r="J5" s="513"/>
      <c r="K5" s="513"/>
      <c r="L5" s="513"/>
      <c r="M5" s="513"/>
      <c r="N5" s="514"/>
    </row>
    <row r="6" spans="1:21" s="77" customFormat="1" ht="21.75" customHeight="1" x14ac:dyDescent="0.25">
      <c r="A6" s="528" t="s">
        <v>105</v>
      </c>
      <c r="B6" s="529"/>
      <c r="C6" s="529"/>
      <c r="D6" s="530"/>
      <c r="E6" s="534"/>
      <c r="F6" s="534"/>
      <c r="G6" s="534"/>
      <c r="H6" s="535"/>
      <c r="I6" s="538" t="s">
        <v>107</v>
      </c>
      <c r="J6" s="538"/>
      <c r="K6" s="538"/>
      <c r="L6" s="538"/>
      <c r="M6" s="538"/>
      <c r="N6" s="538"/>
    </row>
    <row r="7" spans="1:21" s="77" customFormat="1" ht="27" customHeight="1" x14ac:dyDescent="0.25">
      <c r="A7" s="531"/>
      <c r="B7" s="532"/>
      <c r="C7" s="532"/>
      <c r="D7" s="533"/>
      <c r="E7" s="536"/>
      <c r="F7" s="536"/>
      <c r="G7" s="536"/>
      <c r="H7" s="537"/>
      <c r="I7" s="539">
        <v>2025</v>
      </c>
      <c r="J7" s="540"/>
      <c r="K7" s="538">
        <v>2026</v>
      </c>
      <c r="L7" s="538"/>
      <c r="M7" s="538">
        <v>2027</v>
      </c>
      <c r="N7" s="538"/>
    </row>
    <row r="8" spans="1:21" s="77" customFormat="1" ht="31.5" customHeight="1" x14ac:dyDescent="0.25">
      <c r="A8" s="515" t="s">
        <v>108</v>
      </c>
      <c r="B8" s="516"/>
      <c r="C8" s="516"/>
      <c r="D8" s="517"/>
      <c r="E8" s="518"/>
      <c r="F8" s="518"/>
      <c r="G8" s="518"/>
      <c r="H8" s="519"/>
      <c r="I8" s="520" t="s">
        <v>57</v>
      </c>
      <c r="J8" s="521"/>
      <c r="K8" s="522"/>
      <c r="L8" s="522"/>
      <c r="M8" s="522"/>
      <c r="N8" s="522"/>
    </row>
    <row r="9" spans="1:21" ht="38.25" customHeight="1" x14ac:dyDescent="0.25">
      <c r="A9" s="523" t="s">
        <v>109</v>
      </c>
      <c r="B9" s="524"/>
      <c r="C9" s="525" t="s">
        <v>381</v>
      </c>
      <c r="D9" s="526"/>
      <c r="E9" s="526"/>
      <c r="F9" s="526"/>
      <c r="G9" s="526"/>
      <c r="H9" s="526"/>
      <c r="I9" s="526"/>
      <c r="J9" s="526"/>
      <c r="K9" s="526"/>
      <c r="L9" s="526"/>
      <c r="M9" s="526"/>
      <c r="N9" s="527"/>
    </row>
    <row r="10" spans="1:21" ht="38.25" hidden="1" customHeight="1" x14ac:dyDescent="0.25">
      <c r="A10" s="523"/>
      <c r="B10" s="524"/>
      <c r="C10" s="525"/>
      <c r="D10" s="544"/>
      <c r="E10" s="544"/>
      <c r="F10" s="544"/>
      <c r="G10" s="544"/>
      <c r="H10" s="544"/>
      <c r="I10" s="544"/>
      <c r="J10" s="544"/>
      <c r="K10" s="544"/>
      <c r="L10" s="544"/>
      <c r="M10" s="544"/>
      <c r="N10" s="545"/>
    </row>
    <row r="11" spans="1:21" ht="19.5" customHeight="1" x14ac:dyDescent="0.25">
      <c r="A11" s="546" t="s">
        <v>111</v>
      </c>
      <c r="B11" s="547"/>
      <c r="C11" s="552" t="s">
        <v>382</v>
      </c>
      <c r="D11" s="553"/>
      <c r="E11" s="553"/>
      <c r="F11" s="553"/>
      <c r="G11" s="553"/>
      <c r="H11" s="553"/>
      <c r="I11" s="553"/>
      <c r="J11" s="553"/>
      <c r="K11" s="553"/>
      <c r="L11" s="553"/>
      <c r="M11" s="553"/>
      <c r="N11" s="554"/>
    </row>
    <row r="12" spans="1:21" ht="19.5" customHeight="1" x14ac:dyDescent="0.25">
      <c r="A12" s="548"/>
      <c r="B12" s="549"/>
      <c r="C12" s="555"/>
      <c r="D12" s="556"/>
      <c r="E12" s="556"/>
      <c r="F12" s="556"/>
      <c r="G12" s="556"/>
      <c r="H12" s="556"/>
      <c r="I12" s="556"/>
      <c r="J12" s="556"/>
      <c r="K12" s="556"/>
      <c r="L12" s="556"/>
      <c r="M12" s="556"/>
      <c r="N12" s="557"/>
    </row>
    <row r="13" spans="1:21" ht="22.5" customHeight="1" x14ac:dyDescent="0.25">
      <c r="A13" s="548"/>
      <c r="B13" s="549"/>
      <c r="C13" s="555"/>
      <c r="D13" s="556"/>
      <c r="E13" s="556"/>
      <c r="F13" s="556"/>
      <c r="G13" s="556"/>
      <c r="H13" s="556"/>
      <c r="I13" s="556"/>
      <c r="J13" s="556"/>
      <c r="K13" s="556"/>
      <c r="L13" s="556"/>
      <c r="M13" s="556"/>
      <c r="N13" s="557"/>
    </row>
    <row r="14" spans="1:21" ht="81.75" customHeight="1" x14ac:dyDescent="0.25">
      <c r="A14" s="548"/>
      <c r="B14" s="549"/>
      <c r="C14" s="555"/>
      <c r="D14" s="556"/>
      <c r="E14" s="556"/>
      <c r="F14" s="556"/>
      <c r="G14" s="556"/>
      <c r="H14" s="556"/>
      <c r="I14" s="556"/>
      <c r="J14" s="556"/>
      <c r="K14" s="556"/>
      <c r="L14" s="556"/>
      <c r="M14" s="556"/>
      <c r="N14" s="557"/>
    </row>
    <row r="15" spans="1:21" ht="18.75" hidden="1" customHeight="1" x14ac:dyDescent="0.25">
      <c r="A15" s="548"/>
      <c r="B15" s="549"/>
      <c r="C15" s="555"/>
      <c r="D15" s="556"/>
      <c r="E15" s="556"/>
      <c r="F15" s="556"/>
      <c r="G15" s="556"/>
      <c r="H15" s="556"/>
      <c r="I15" s="556"/>
      <c r="J15" s="556"/>
      <c r="K15" s="556"/>
      <c r="L15" s="556"/>
      <c r="M15" s="556"/>
      <c r="N15" s="557"/>
    </row>
    <row r="16" spans="1:21" ht="16.5" hidden="1" customHeight="1" x14ac:dyDescent="0.25">
      <c r="A16" s="548"/>
      <c r="B16" s="549"/>
      <c r="C16" s="555"/>
      <c r="D16" s="556"/>
      <c r="E16" s="556"/>
      <c r="F16" s="556"/>
      <c r="G16" s="556"/>
      <c r="H16" s="556"/>
      <c r="I16" s="556"/>
      <c r="J16" s="556"/>
      <c r="K16" s="556"/>
      <c r="L16" s="556"/>
      <c r="M16" s="556"/>
      <c r="N16" s="557"/>
    </row>
    <row r="17" spans="1:27" ht="23.25" hidden="1" customHeight="1" x14ac:dyDescent="0.25">
      <c r="A17" s="548"/>
      <c r="B17" s="549"/>
      <c r="C17" s="555"/>
      <c r="D17" s="556"/>
      <c r="E17" s="556"/>
      <c r="F17" s="556"/>
      <c r="G17" s="556"/>
      <c r="H17" s="556"/>
      <c r="I17" s="556"/>
      <c r="J17" s="556"/>
      <c r="K17" s="556"/>
      <c r="L17" s="556"/>
      <c r="M17" s="556"/>
      <c r="N17" s="557"/>
    </row>
    <row r="18" spans="1:27" ht="20.25" hidden="1" customHeight="1" x14ac:dyDescent="0.25">
      <c r="A18" s="548"/>
      <c r="B18" s="549"/>
      <c r="C18" s="555"/>
      <c r="D18" s="556"/>
      <c r="E18" s="556"/>
      <c r="F18" s="556"/>
      <c r="G18" s="556"/>
      <c r="H18" s="556"/>
      <c r="I18" s="556"/>
      <c r="J18" s="556"/>
      <c r="K18" s="556"/>
      <c r="L18" s="556"/>
      <c r="M18" s="556"/>
      <c r="N18" s="557"/>
    </row>
    <row r="19" spans="1:27" ht="13.5" hidden="1" customHeight="1" x14ac:dyDescent="0.25">
      <c r="A19" s="548"/>
      <c r="B19" s="549"/>
      <c r="C19" s="555"/>
      <c r="D19" s="556"/>
      <c r="E19" s="556"/>
      <c r="F19" s="556"/>
      <c r="G19" s="556"/>
      <c r="H19" s="556"/>
      <c r="I19" s="556"/>
      <c r="J19" s="556"/>
      <c r="K19" s="556"/>
      <c r="L19" s="556"/>
      <c r="M19" s="556"/>
      <c r="N19" s="557"/>
    </row>
    <row r="20" spans="1:27" ht="13.5" hidden="1" customHeight="1" x14ac:dyDescent="0.25">
      <c r="A20" s="548"/>
      <c r="B20" s="549"/>
      <c r="C20" s="555"/>
      <c r="D20" s="556"/>
      <c r="E20" s="556"/>
      <c r="F20" s="556"/>
      <c r="G20" s="556"/>
      <c r="H20" s="556"/>
      <c r="I20" s="556"/>
      <c r="J20" s="556"/>
      <c r="K20" s="556"/>
      <c r="L20" s="556"/>
      <c r="M20" s="556"/>
      <c r="N20" s="557"/>
    </row>
    <row r="21" spans="1:27" ht="13.5" hidden="1" customHeight="1" x14ac:dyDescent="0.25">
      <c r="A21" s="548"/>
      <c r="B21" s="549"/>
      <c r="C21" s="555"/>
      <c r="D21" s="556"/>
      <c r="E21" s="556"/>
      <c r="F21" s="556"/>
      <c r="G21" s="556"/>
      <c r="H21" s="556"/>
      <c r="I21" s="556"/>
      <c r="J21" s="556"/>
      <c r="K21" s="556"/>
      <c r="L21" s="556"/>
      <c r="M21" s="556"/>
      <c r="N21" s="557"/>
    </row>
    <row r="22" spans="1:27" ht="13.5" hidden="1" customHeight="1" x14ac:dyDescent="0.25">
      <c r="A22" s="548"/>
      <c r="B22" s="549"/>
      <c r="C22" s="555"/>
      <c r="D22" s="556"/>
      <c r="E22" s="556"/>
      <c r="F22" s="556"/>
      <c r="G22" s="556"/>
      <c r="H22" s="556"/>
      <c r="I22" s="556"/>
      <c r="J22" s="556"/>
      <c r="K22" s="556"/>
      <c r="L22" s="556"/>
      <c r="M22" s="556"/>
      <c r="N22" s="557"/>
    </row>
    <row r="23" spans="1:27" ht="13.5" hidden="1" customHeight="1" x14ac:dyDescent="0.25">
      <c r="A23" s="550"/>
      <c r="B23" s="551"/>
      <c r="C23" s="558"/>
      <c r="D23" s="559"/>
      <c r="E23" s="559"/>
      <c r="F23" s="559"/>
      <c r="G23" s="559"/>
      <c r="H23" s="559"/>
      <c r="I23" s="559"/>
      <c r="J23" s="559"/>
      <c r="K23" s="559"/>
      <c r="L23" s="559"/>
      <c r="M23" s="559"/>
      <c r="N23" s="560"/>
    </row>
    <row r="24" spans="1:27" ht="18.75" customHeight="1" x14ac:dyDescent="0.25">
      <c r="A24" s="561" t="s">
        <v>113</v>
      </c>
      <c r="B24" s="562"/>
      <c r="C24" s="562"/>
      <c r="D24" s="562"/>
      <c r="E24" s="562"/>
      <c r="F24" s="562"/>
      <c r="G24" s="562"/>
      <c r="H24" s="562"/>
      <c r="I24" s="562"/>
      <c r="J24" s="562"/>
      <c r="K24" s="562"/>
      <c r="L24" s="562"/>
      <c r="M24" s="562"/>
      <c r="N24" s="563"/>
      <c r="Q24" s="78"/>
      <c r="R24" s="78"/>
      <c r="S24" s="78"/>
      <c r="T24" s="78"/>
      <c r="U24" s="78"/>
      <c r="V24" s="78"/>
      <c r="W24" s="78"/>
      <c r="X24" s="78"/>
      <c r="Y24" s="78"/>
      <c r="Z24" s="78"/>
      <c r="AA24" s="78"/>
    </row>
    <row r="25" spans="1:27" ht="27" customHeight="1" x14ac:dyDescent="0.25">
      <c r="A25" s="79">
        <v>1</v>
      </c>
      <c r="B25" s="477" t="s">
        <v>383</v>
      </c>
      <c r="C25" s="478"/>
      <c r="D25" s="478"/>
      <c r="E25" s="478"/>
      <c r="F25" s="478"/>
      <c r="G25" s="479"/>
      <c r="H25" s="79">
        <v>6</v>
      </c>
      <c r="I25" s="477"/>
      <c r="J25" s="478"/>
      <c r="K25" s="478"/>
      <c r="L25" s="478"/>
      <c r="M25" s="478"/>
      <c r="N25" s="479"/>
      <c r="Q25" s="78"/>
      <c r="R25" s="78"/>
      <c r="S25" s="78"/>
      <c r="T25" s="78"/>
      <c r="U25" s="78"/>
      <c r="V25" s="78"/>
      <c r="W25" s="78"/>
      <c r="X25" s="78"/>
      <c r="Y25" s="78"/>
      <c r="Z25" s="78"/>
      <c r="AA25" s="78"/>
    </row>
    <row r="26" spans="1:27" ht="27" customHeight="1" x14ac:dyDescent="0.25">
      <c r="A26" s="79">
        <v>2</v>
      </c>
      <c r="B26" s="477" t="s">
        <v>384</v>
      </c>
      <c r="C26" s="478"/>
      <c r="D26" s="478"/>
      <c r="E26" s="478"/>
      <c r="F26" s="478"/>
      <c r="G26" s="479"/>
      <c r="H26" s="79">
        <v>7</v>
      </c>
      <c r="I26" s="477"/>
      <c r="J26" s="478"/>
      <c r="K26" s="478"/>
      <c r="L26" s="478"/>
      <c r="M26" s="478"/>
      <c r="N26" s="479"/>
      <c r="Q26" s="78"/>
      <c r="R26" s="78"/>
      <c r="S26" s="78"/>
      <c r="T26" s="78"/>
      <c r="U26" s="78"/>
      <c r="V26" s="78"/>
      <c r="W26" s="78"/>
      <c r="X26" s="78"/>
      <c r="Y26" s="78"/>
      <c r="Z26" s="78"/>
      <c r="AA26" s="78"/>
    </row>
    <row r="27" spans="1:27" ht="26.25" customHeight="1" x14ac:dyDescent="0.25">
      <c r="A27" s="79">
        <v>3</v>
      </c>
      <c r="B27" s="477" t="s">
        <v>385</v>
      </c>
      <c r="C27" s="478"/>
      <c r="D27" s="478"/>
      <c r="E27" s="478"/>
      <c r="F27" s="478"/>
      <c r="G27" s="479"/>
      <c r="H27" s="79">
        <v>8</v>
      </c>
      <c r="I27" s="477"/>
      <c r="J27" s="478"/>
      <c r="K27" s="478"/>
      <c r="L27" s="478"/>
      <c r="M27" s="478"/>
      <c r="N27" s="479"/>
      <c r="Q27" s="78"/>
      <c r="R27" s="78"/>
      <c r="S27" s="78"/>
      <c r="T27" s="78"/>
      <c r="U27" s="78"/>
      <c r="V27" s="78"/>
      <c r="W27" s="78"/>
      <c r="X27" s="78"/>
      <c r="Y27" s="78"/>
      <c r="Z27" s="78"/>
      <c r="AA27" s="78"/>
    </row>
    <row r="28" spans="1:27" ht="33.75" customHeight="1" x14ac:dyDescent="0.25">
      <c r="A28" s="79">
        <v>4</v>
      </c>
      <c r="B28" s="477" t="s">
        <v>386</v>
      </c>
      <c r="C28" s="478"/>
      <c r="D28" s="478"/>
      <c r="E28" s="478"/>
      <c r="F28" s="478"/>
      <c r="G28" s="479"/>
      <c r="H28" s="79">
        <v>9</v>
      </c>
      <c r="I28" s="477"/>
      <c r="J28" s="478"/>
      <c r="K28" s="478"/>
      <c r="L28" s="478"/>
      <c r="M28" s="478"/>
      <c r="N28" s="479"/>
    </row>
    <row r="29" spans="1:27" ht="34.5" customHeight="1" x14ac:dyDescent="0.25">
      <c r="A29" s="79">
        <v>5</v>
      </c>
      <c r="B29" s="477" t="s">
        <v>387</v>
      </c>
      <c r="C29" s="478"/>
      <c r="D29" s="478"/>
      <c r="E29" s="478"/>
      <c r="F29" s="478"/>
      <c r="G29" s="479"/>
      <c r="H29" s="79">
        <v>10</v>
      </c>
      <c r="I29" s="572"/>
      <c r="J29" s="572"/>
      <c r="K29" s="572"/>
      <c r="L29" s="572"/>
      <c r="M29" s="572"/>
      <c r="N29" s="572"/>
    </row>
    <row r="30" spans="1:27" x14ac:dyDescent="0.25">
      <c r="A30" s="80" t="s">
        <v>10</v>
      </c>
      <c r="B30" s="81"/>
      <c r="C30" s="81"/>
      <c r="D30" s="81"/>
      <c r="E30" s="81"/>
      <c r="F30" s="81"/>
      <c r="G30" s="81"/>
      <c r="H30" s="81"/>
      <c r="I30" s="81"/>
      <c r="J30" s="81"/>
      <c r="K30" s="81"/>
      <c r="L30" s="81"/>
      <c r="M30" s="81"/>
      <c r="N30" s="82"/>
      <c r="O30" s="587"/>
      <c r="P30" s="589"/>
    </row>
    <row r="31" spans="1:27" x14ac:dyDescent="0.25">
      <c r="A31" s="573" t="s">
        <v>117</v>
      </c>
      <c r="B31" s="574"/>
      <c r="C31" s="574"/>
      <c r="D31" s="574"/>
      <c r="E31" s="574"/>
      <c r="F31" s="574"/>
      <c r="G31" s="574"/>
      <c r="H31" s="575"/>
      <c r="I31" s="561" t="s">
        <v>118</v>
      </c>
      <c r="J31" s="563"/>
      <c r="K31" s="564" t="s">
        <v>119</v>
      </c>
      <c r="L31" s="564"/>
      <c r="M31" s="564" t="s">
        <v>120</v>
      </c>
      <c r="N31" s="564"/>
      <c r="O31" s="564">
        <v>2025</v>
      </c>
      <c r="P31" s="564"/>
    </row>
    <row r="32" spans="1:27" x14ac:dyDescent="0.25">
      <c r="A32" s="565" t="s">
        <v>388</v>
      </c>
      <c r="B32" s="566"/>
      <c r="C32" s="566"/>
      <c r="D32" s="566"/>
      <c r="E32" s="566"/>
      <c r="F32" s="566"/>
      <c r="G32" s="566"/>
      <c r="H32" s="567"/>
      <c r="I32" s="568">
        <v>10</v>
      </c>
      <c r="J32" s="568"/>
      <c r="K32" s="568"/>
      <c r="L32" s="568"/>
      <c r="M32" s="568"/>
      <c r="N32" s="568"/>
      <c r="O32" s="568"/>
      <c r="P32" s="568"/>
    </row>
    <row r="33" spans="1:16" x14ac:dyDescent="0.25">
      <c r="A33" s="565" t="s">
        <v>389</v>
      </c>
      <c r="B33" s="566"/>
      <c r="C33" s="566"/>
      <c r="D33" s="566"/>
      <c r="E33" s="566"/>
      <c r="F33" s="566"/>
      <c r="G33" s="566"/>
      <c r="H33" s="567"/>
      <c r="I33" s="568">
        <v>50</v>
      </c>
      <c r="J33" s="568"/>
      <c r="K33" s="568"/>
      <c r="L33" s="568"/>
      <c r="M33" s="568"/>
      <c r="N33" s="568"/>
      <c r="O33" s="568"/>
      <c r="P33" s="568"/>
    </row>
    <row r="34" spans="1:16" x14ac:dyDescent="0.25">
      <c r="A34" s="565" t="s">
        <v>390</v>
      </c>
      <c r="B34" s="566"/>
      <c r="C34" s="566"/>
      <c r="D34" s="566"/>
      <c r="E34" s="566"/>
      <c r="F34" s="566"/>
      <c r="G34" s="566"/>
      <c r="H34" s="567"/>
      <c r="I34" s="568">
        <v>5</v>
      </c>
      <c r="J34" s="568"/>
      <c r="K34" s="568"/>
      <c r="L34" s="568"/>
      <c r="M34" s="568"/>
      <c r="N34" s="568"/>
      <c r="O34" s="568"/>
      <c r="P34" s="568"/>
    </row>
    <row r="35" spans="1:16" x14ac:dyDescent="0.25">
      <c r="A35" s="565"/>
      <c r="B35" s="566"/>
      <c r="C35" s="566"/>
      <c r="D35" s="566"/>
      <c r="E35" s="566"/>
      <c r="F35" s="566"/>
      <c r="G35" s="566"/>
      <c r="H35" s="567"/>
      <c r="I35" s="576"/>
      <c r="J35" s="577"/>
      <c r="K35" s="568"/>
      <c r="L35" s="568"/>
      <c r="M35" s="568"/>
      <c r="N35" s="568"/>
      <c r="O35" s="568"/>
      <c r="P35" s="568"/>
    </row>
    <row r="36" spans="1:16" x14ac:dyDescent="0.25">
      <c r="A36" s="565"/>
      <c r="B36" s="566"/>
      <c r="C36" s="566"/>
      <c r="D36" s="566"/>
      <c r="E36" s="566"/>
      <c r="F36" s="566"/>
      <c r="G36" s="566"/>
      <c r="H36" s="567"/>
      <c r="I36" s="568"/>
      <c r="J36" s="568"/>
      <c r="K36" s="568"/>
      <c r="L36" s="568"/>
      <c r="M36" s="568"/>
      <c r="N36" s="568"/>
      <c r="O36" s="568"/>
      <c r="P36" s="568"/>
    </row>
    <row r="37" spans="1:16" x14ac:dyDescent="0.25">
      <c r="A37" s="565"/>
      <c r="B37" s="566"/>
      <c r="C37" s="566"/>
      <c r="D37" s="566"/>
      <c r="E37" s="566"/>
      <c r="F37" s="566"/>
      <c r="G37" s="566"/>
      <c r="H37" s="567"/>
      <c r="I37" s="568"/>
      <c r="J37" s="568"/>
      <c r="K37" s="578"/>
      <c r="L37" s="578"/>
      <c r="M37" s="578"/>
      <c r="N37" s="578"/>
      <c r="O37" s="568"/>
      <c r="P37" s="568"/>
    </row>
    <row r="38" spans="1:16" s="85" customFormat="1" x14ac:dyDescent="0.25">
      <c r="A38" s="565"/>
      <c r="B38" s="566"/>
      <c r="C38" s="566"/>
      <c r="D38" s="566"/>
      <c r="E38" s="566"/>
      <c r="F38" s="566"/>
      <c r="G38" s="566"/>
      <c r="H38" s="567"/>
      <c r="I38" s="568"/>
      <c r="J38" s="568"/>
      <c r="K38" s="578"/>
      <c r="L38" s="578"/>
      <c r="M38" s="578"/>
      <c r="N38" s="578"/>
      <c r="O38" s="568"/>
      <c r="P38" s="568"/>
    </row>
    <row r="39" spans="1:16" x14ac:dyDescent="0.25">
      <c r="A39" s="573" t="s">
        <v>121</v>
      </c>
      <c r="B39" s="574"/>
      <c r="C39" s="574"/>
      <c r="D39" s="574"/>
      <c r="E39" s="574"/>
      <c r="F39" s="574"/>
      <c r="G39" s="574"/>
      <c r="H39" s="575"/>
      <c r="I39" s="561" t="s">
        <v>118</v>
      </c>
      <c r="J39" s="563"/>
      <c r="K39" s="564" t="s">
        <v>119</v>
      </c>
      <c r="L39" s="564"/>
      <c r="M39" s="564" t="s">
        <v>120</v>
      </c>
      <c r="N39" s="564"/>
      <c r="O39" s="564">
        <v>2025</v>
      </c>
      <c r="P39" s="564"/>
    </row>
    <row r="40" spans="1:16" ht="15.75" customHeight="1" x14ac:dyDescent="0.25">
      <c r="A40" s="565"/>
      <c r="B40" s="566"/>
      <c r="C40" s="566"/>
      <c r="D40" s="566"/>
      <c r="E40" s="566"/>
      <c r="F40" s="566"/>
      <c r="G40" s="566"/>
      <c r="H40" s="567"/>
      <c r="I40" s="579"/>
      <c r="J40" s="568"/>
      <c r="K40" s="579"/>
      <c r="L40" s="568"/>
      <c r="M40" s="568"/>
      <c r="N40" s="568"/>
      <c r="O40" s="579"/>
      <c r="P40" s="568"/>
    </row>
    <row r="41" spans="1:16" x14ac:dyDescent="0.25">
      <c r="A41" s="565"/>
      <c r="B41" s="566"/>
      <c r="C41" s="566"/>
      <c r="D41" s="566"/>
      <c r="E41" s="566"/>
      <c r="F41" s="566"/>
      <c r="G41" s="566"/>
      <c r="H41" s="567"/>
      <c r="I41" s="579"/>
      <c r="J41" s="568"/>
      <c r="K41" s="579"/>
      <c r="L41" s="568"/>
      <c r="M41" s="568"/>
      <c r="N41" s="568"/>
      <c r="O41" s="579"/>
      <c r="P41" s="568"/>
    </row>
    <row r="42" spans="1:16" x14ac:dyDescent="0.25">
      <c r="A42" s="565"/>
      <c r="B42" s="566"/>
      <c r="C42" s="566"/>
      <c r="D42" s="566"/>
      <c r="E42" s="566"/>
      <c r="F42" s="566"/>
      <c r="G42" s="566"/>
      <c r="H42" s="567"/>
      <c r="I42" s="579"/>
      <c r="J42" s="568"/>
      <c r="K42" s="579"/>
      <c r="L42" s="568"/>
      <c r="M42" s="568"/>
      <c r="N42" s="568"/>
      <c r="O42" s="579"/>
      <c r="P42" s="568"/>
    </row>
    <row r="43" spans="1:16" x14ac:dyDescent="0.25">
      <c r="A43" s="565"/>
      <c r="B43" s="566"/>
      <c r="C43" s="566"/>
      <c r="D43" s="566"/>
      <c r="E43" s="566"/>
      <c r="F43" s="566"/>
      <c r="G43" s="566"/>
      <c r="H43" s="567"/>
      <c r="I43" s="579"/>
      <c r="J43" s="568"/>
      <c r="K43" s="579"/>
      <c r="L43" s="568"/>
      <c r="M43" s="568"/>
      <c r="N43" s="568"/>
      <c r="O43" s="579"/>
      <c r="P43" s="568"/>
    </row>
    <row r="44" spans="1:16" x14ac:dyDescent="0.25">
      <c r="A44" s="565"/>
      <c r="B44" s="566"/>
      <c r="C44" s="566"/>
      <c r="D44" s="566"/>
      <c r="E44" s="566"/>
      <c r="F44" s="566"/>
      <c r="G44" s="566"/>
      <c r="H44" s="567"/>
      <c r="I44" s="579"/>
      <c r="J44" s="568"/>
      <c r="K44" s="579"/>
      <c r="L44" s="568"/>
      <c r="M44" s="568"/>
      <c r="N44" s="568"/>
      <c r="O44" s="579"/>
      <c r="P44" s="568"/>
    </row>
    <row r="45" spans="1:16" x14ac:dyDescent="0.25">
      <c r="A45" s="565"/>
      <c r="B45" s="566"/>
      <c r="C45" s="566"/>
      <c r="D45" s="566"/>
      <c r="E45" s="566"/>
      <c r="F45" s="566"/>
      <c r="G45" s="566"/>
      <c r="H45" s="567"/>
      <c r="I45" s="579"/>
      <c r="J45" s="568"/>
      <c r="K45" s="579"/>
      <c r="L45" s="568"/>
      <c r="M45" s="568"/>
      <c r="N45" s="568"/>
      <c r="O45" s="579"/>
      <c r="P45" s="568"/>
    </row>
    <row r="46" spans="1:16" x14ac:dyDescent="0.25">
      <c r="A46" s="565"/>
      <c r="B46" s="566"/>
      <c r="C46" s="566"/>
      <c r="D46" s="566"/>
      <c r="E46" s="566"/>
      <c r="F46" s="566"/>
      <c r="G46" s="566"/>
      <c r="H46" s="567"/>
      <c r="I46" s="579"/>
      <c r="J46" s="568"/>
      <c r="K46" s="579"/>
      <c r="L46" s="568"/>
      <c r="M46" s="568"/>
      <c r="N46" s="568"/>
      <c r="O46" s="579"/>
      <c r="P46" s="568"/>
    </row>
    <row r="47" spans="1:16" x14ac:dyDescent="0.25">
      <c r="A47" s="565"/>
      <c r="B47" s="566"/>
      <c r="C47" s="566"/>
      <c r="D47" s="566"/>
      <c r="E47" s="566"/>
      <c r="F47" s="566"/>
      <c r="G47" s="566"/>
      <c r="H47" s="567"/>
      <c r="I47" s="579"/>
      <c r="J47" s="568"/>
      <c r="K47" s="579"/>
      <c r="L47" s="568"/>
      <c r="M47" s="568"/>
      <c r="N47" s="568"/>
      <c r="O47" s="579"/>
      <c r="P47" s="568"/>
    </row>
    <row r="48" spans="1:16" x14ac:dyDescent="0.25">
      <c r="A48" s="573" t="s">
        <v>122</v>
      </c>
      <c r="B48" s="574"/>
      <c r="C48" s="574"/>
      <c r="D48" s="574"/>
      <c r="E48" s="574"/>
      <c r="F48" s="574"/>
      <c r="G48" s="574"/>
      <c r="H48" s="575"/>
      <c r="I48" s="561" t="s">
        <v>118</v>
      </c>
      <c r="J48" s="563"/>
      <c r="K48" s="564" t="s">
        <v>119</v>
      </c>
      <c r="L48" s="564"/>
      <c r="M48" s="564" t="s">
        <v>120</v>
      </c>
      <c r="N48" s="564"/>
      <c r="O48" s="564">
        <v>2025</v>
      </c>
      <c r="P48" s="564"/>
    </row>
    <row r="49" spans="1:16" x14ac:dyDescent="0.25">
      <c r="A49" s="565"/>
      <c r="B49" s="566"/>
      <c r="C49" s="566"/>
      <c r="D49" s="566"/>
      <c r="E49" s="566"/>
      <c r="F49" s="566"/>
      <c r="G49" s="566"/>
      <c r="H49" s="567"/>
      <c r="I49" s="582"/>
      <c r="J49" s="582"/>
      <c r="K49" s="568"/>
      <c r="L49" s="568"/>
      <c r="M49" s="568"/>
      <c r="N49" s="568"/>
      <c r="O49" s="582"/>
      <c r="P49" s="582"/>
    </row>
    <row r="50" spans="1:16" x14ac:dyDescent="0.25">
      <c r="A50" s="565"/>
      <c r="B50" s="566"/>
      <c r="C50" s="566"/>
      <c r="D50" s="566"/>
      <c r="E50" s="566"/>
      <c r="F50" s="566"/>
      <c r="G50" s="566"/>
      <c r="H50" s="567"/>
      <c r="I50" s="580"/>
      <c r="J50" s="581"/>
      <c r="K50" s="582"/>
      <c r="L50" s="582"/>
      <c r="M50" s="568"/>
      <c r="N50" s="568"/>
      <c r="O50" s="580"/>
      <c r="P50" s="581"/>
    </row>
    <row r="51" spans="1:16" x14ac:dyDescent="0.25">
      <c r="A51" s="565"/>
      <c r="B51" s="566"/>
      <c r="C51" s="566"/>
      <c r="D51" s="566"/>
      <c r="E51" s="566"/>
      <c r="F51" s="566"/>
      <c r="G51" s="566"/>
      <c r="H51" s="567"/>
      <c r="I51" s="582"/>
      <c r="J51" s="582"/>
      <c r="K51" s="568"/>
      <c r="L51" s="568"/>
      <c r="M51" s="568"/>
      <c r="N51" s="568"/>
      <c r="O51" s="568"/>
      <c r="P51" s="568"/>
    </row>
    <row r="52" spans="1:16" x14ac:dyDescent="0.25">
      <c r="A52" s="565"/>
      <c r="B52" s="566"/>
      <c r="C52" s="566"/>
      <c r="D52" s="566"/>
      <c r="E52" s="566"/>
      <c r="F52" s="566"/>
      <c r="G52" s="566"/>
      <c r="H52" s="567"/>
      <c r="I52" s="568"/>
      <c r="J52" s="568"/>
      <c r="K52" s="568"/>
      <c r="L52" s="568"/>
      <c r="M52" s="568"/>
      <c r="N52" s="568"/>
      <c r="O52" s="568"/>
      <c r="P52" s="568"/>
    </row>
    <row r="53" spans="1:16" x14ac:dyDescent="0.25">
      <c r="A53" s="565"/>
      <c r="B53" s="566"/>
      <c r="C53" s="566"/>
      <c r="D53" s="566"/>
      <c r="E53" s="566"/>
      <c r="F53" s="566"/>
      <c r="G53" s="566"/>
      <c r="H53" s="567"/>
      <c r="I53" s="568"/>
      <c r="J53" s="568"/>
      <c r="K53" s="568"/>
      <c r="L53" s="568"/>
      <c r="M53" s="568"/>
      <c r="N53" s="568"/>
      <c r="O53" s="568"/>
      <c r="P53" s="568"/>
    </row>
    <row r="54" spans="1:16" x14ac:dyDescent="0.25">
      <c r="A54" s="573" t="s">
        <v>123</v>
      </c>
      <c r="B54" s="574"/>
      <c r="C54" s="574"/>
      <c r="D54" s="574"/>
      <c r="E54" s="574"/>
      <c r="F54" s="574"/>
      <c r="G54" s="574"/>
      <c r="H54" s="575"/>
      <c r="I54" s="561" t="s">
        <v>118</v>
      </c>
      <c r="J54" s="563"/>
      <c r="K54" s="564" t="s">
        <v>119</v>
      </c>
      <c r="L54" s="564"/>
      <c r="M54" s="564" t="s">
        <v>120</v>
      </c>
      <c r="N54" s="564"/>
      <c r="O54" s="564">
        <v>2025</v>
      </c>
      <c r="P54" s="564"/>
    </row>
    <row r="55" spans="1:16" x14ac:dyDescent="0.25">
      <c r="A55" s="583"/>
      <c r="B55" s="584"/>
      <c r="C55" s="584"/>
      <c r="D55" s="584"/>
      <c r="E55" s="584"/>
      <c r="F55" s="584"/>
      <c r="G55" s="584"/>
      <c r="H55" s="585"/>
      <c r="I55" s="568"/>
      <c r="J55" s="568"/>
      <c r="K55" s="568"/>
      <c r="L55" s="568"/>
      <c r="M55" s="568"/>
      <c r="N55" s="568"/>
      <c r="O55" s="568"/>
      <c r="P55" s="568"/>
    </row>
    <row r="56" spans="1:16" x14ac:dyDescent="0.25">
      <c r="A56" s="583"/>
      <c r="B56" s="584"/>
      <c r="C56" s="584"/>
      <c r="D56" s="584"/>
      <c r="E56" s="584"/>
      <c r="F56" s="584"/>
      <c r="G56" s="584"/>
      <c r="H56" s="585"/>
      <c r="I56" s="568"/>
      <c r="J56" s="568"/>
      <c r="K56" s="568"/>
      <c r="L56" s="568"/>
      <c r="M56" s="568"/>
      <c r="N56" s="568"/>
      <c r="O56" s="568"/>
      <c r="P56" s="568"/>
    </row>
    <row r="57" spans="1:16" x14ac:dyDescent="0.25">
      <c r="A57" s="583"/>
      <c r="B57" s="584"/>
      <c r="C57" s="584"/>
      <c r="D57" s="584"/>
      <c r="E57" s="584"/>
      <c r="F57" s="584"/>
      <c r="G57" s="584"/>
      <c r="H57" s="585"/>
      <c r="I57" s="586"/>
      <c r="J57" s="568"/>
      <c r="K57" s="568"/>
      <c r="L57" s="568"/>
      <c r="M57" s="568"/>
      <c r="N57" s="568"/>
      <c r="O57" s="586"/>
      <c r="P57" s="568"/>
    </row>
    <row r="58" spans="1:16" x14ac:dyDescent="0.25">
      <c r="A58" s="583"/>
      <c r="B58" s="584"/>
      <c r="C58" s="584"/>
      <c r="D58" s="584"/>
      <c r="E58" s="584"/>
      <c r="F58" s="584"/>
      <c r="G58" s="584"/>
      <c r="H58" s="585"/>
      <c r="I58" s="568"/>
      <c r="J58" s="568"/>
      <c r="K58" s="568"/>
      <c r="L58" s="568"/>
      <c r="M58" s="568"/>
      <c r="N58" s="568"/>
      <c r="O58" s="568"/>
      <c r="P58" s="568"/>
    </row>
    <row r="59" spans="1:16" x14ac:dyDescent="0.25">
      <c r="A59" s="583"/>
      <c r="B59" s="584"/>
      <c r="C59" s="584"/>
      <c r="D59" s="584"/>
      <c r="E59" s="584"/>
      <c r="F59" s="584"/>
      <c r="G59" s="584"/>
      <c r="H59" s="585"/>
      <c r="I59" s="568"/>
      <c r="J59" s="568"/>
      <c r="K59" s="568"/>
      <c r="L59" s="568"/>
      <c r="M59" s="568"/>
      <c r="N59" s="568"/>
      <c r="O59" s="568"/>
      <c r="P59" s="568"/>
    </row>
    <row r="61" spans="1:16" x14ac:dyDescent="0.25">
      <c r="A61" s="587" t="s">
        <v>15</v>
      </c>
      <c r="B61" s="588"/>
      <c r="C61" s="588"/>
      <c r="D61" s="588"/>
      <c r="E61" s="588"/>
      <c r="F61" s="588"/>
      <c r="G61" s="588"/>
      <c r="H61" s="588"/>
      <c r="I61" s="588"/>
      <c r="J61" s="588"/>
      <c r="K61" s="588"/>
      <c r="L61" s="588"/>
      <c r="M61" s="588"/>
      <c r="N61" s="589"/>
    </row>
    <row r="62" spans="1:16" ht="39.75" customHeight="1" x14ac:dyDescent="0.25">
      <c r="A62" s="564" t="s">
        <v>16</v>
      </c>
      <c r="B62" s="564"/>
      <c r="C62" s="88" t="s">
        <v>17</v>
      </c>
      <c r="D62" s="88" t="s">
        <v>18</v>
      </c>
      <c r="E62" s="88" t="s">
        <v>19</v>
      </c>
      <c r="F62" s="88" t="s">
        <v>20</v>
      </c>
      <c r="G62" s="88" t="s">
        <v>21</v>
      </c>
      <c r="H62" s="88" t="s">
        <v>22</v>
      </c>
      <c r="I62" s="88" t="s">
        <v>23</v>
      </c>
      <c r="J62" s="88" t="s">
        <v>24</v>
      </c>
      <c r="K62" s="88" t="s">
        <v>25</v>
      </c>
      <c r="L62" s="88" t="s">
        <v>26</v>
      </c>
      <c r="M62" s="88" t="s">
        <v>27</v>
      </c>
      <c r="N62" s="88" t="s">
        <v>28</v>
      </c>
      <c r="O62" s="158">
        <v>45658</v>
      </c>
    </row>
    <row r="63" spans="1:16" ht="12" customHeight="1" x14ac:dyDescent="0.25">
      <c r="A63" s="590">
        <f>IF(A25&gt;0,A25,"")</f>
        <v>1</v>
      </c>
      <c r="B63" s="591"/>
      <c r="C63" s="159"/>
      <c r="D63" s="159"/>
      <c r="E63" s="160"/>
      <c r="F63" s="160"/>
      <c r="G63" s="160"/>
      <c r="H63" s="159"/>
      <c r="I63" s="159"/>
      <c r="J63" s="159"/>
      <c r="K63" s="159"/>
      <c r="L63" s="159"/>
      <c r="M63" s="159"/>
      <c r="N63" s="159"/>
      <c r="O63" s="90"/>
    </row>
    <row r="64" spans="1:16" ht="12" customHeight="1" thickBot="1" x14ac:dyDescent="0.3">
      <c r="A64" s="592"/>
      <c r="B64" s="593"/>
      <c r="C64" s="91"/>
      <c r="D64" s="91"/>
      <c r="E64" s="91"/>
      <c r="F64" s="91"/>
      <c r="G64" s="91"/>
      <c r="H64" s="91"/>
      <c r="I64" s="91"/>
      <c r="J64" s="91"/>
      <c r="K64" s="91"/>
      <c r="L64" s="91"/>
      <c r="M64" s="91"/>
      <c r="N64" s="91"/>
      <c r="O64" s="90"/>
    </row>
    <row r="65" spans="1:15" ht="12" customHeight="1" x14ac:dyDescent="0.25">
      <c r="A65" s="590">
        <f>IF(A26&gt;0,A26,"")</f>
        <v>2</v>
      </c>
      <c r="B65" s="591"/>
      <c r="C65" s="161"/>
      <c r="D65" s="162"/>
      <c r="E65" s="163"/>
      <c r="F65" s="163"/>
      <c r="G65" s="163"/>
      <c r="H65" s="162"/>
      <c r="I65" s="162"/>
      <c r="J65" s="162"/>
      <c r="K65" s="162"/>
      <c r="L65" s="162"/>
      <c r="M65" s="162"/>
      <c r="N65" s="164"/>
      <c r="O65" s="90"/>
    </row>
    <row r="66" spans="1:15" ht="12" customHeight="1" thickBot="1" x14ac:dyDescent="0.3">
      <c r="A66" s="592"/>
      <c r="B66" s="593"/>
      <c r="C66" s="91"/>
      <c r="D66" s="91"/>
      <c r="E66" s="91"/>
      <c r="F66" s="91"/>
      <c r="G66" s="91"/>
      <c r="H66" s="91"/>
      <c r="I66" s="91"/>
      <c r="J66" s="91"/>
      <c r="K66" s="91"/>
      <c r="L66" s="91"/>
      <c r="M66" s="91"/>
      <c r="N66" s="91"/>
      <c r="O66" s="90"/>
    </row>
    <row r="67" spans="1:15" ht="12" customHeight="1" x14ac:dyDescent="0.25">
      <c r="A67" s="590">
        <f>IF(A27&gt;0,A27,"")</f>
        <v>3</v>
      </c>
      <c r="B67" s="591"/>
      <c r="C67" s="165"/>
      <c r="D67" s="165"/>
      <c r="E67" s="165"/>
      <c r="F67" s="148"/>
      <c r="G67" s="148"/>
      <c r="H67" s="165"/>
      <c r="I67" s="165"/>
      <c r="J67" s="165"/>
      <c r="K67" s="165"/>
      <c r="L67" s="165"/>
      <c r="M67" s="165"/>
      <c r="N67" s="165"/>
      <c r="O67" s="90"/>
    </row>
    <row r="68" spans="1:15" ht="12" customHeight="1" thickBot="1" x14ac:dyDescent="0.3">
      <c r="A68" s="592"/>
      <c r="B68" s="593"/>
      <c r="C68" s="91"/>
      <c r="D68" s="91"/>
      <c r="E68" s="91"/>
      <c r="F68" s="91"/>
      <c r="G68" s="91"/>
      <c r="H68" s="91"/>
      <c r="I68" s="91"/>
      <c r="J68" s="91"/>
      <c r="K68" s="91"/>
      <c r="L68" s="91"/>
      <c r="M68" s="91"/>
      <c r="N68" s="91"/>
      <c r="O68" s="90"/>
    </row>
    <row r="69" spans="1:15" ht="12" customHeight="1" x14ac:dyDescent="0.25">
      <c r="A69" s="590">
        <v>4</v>
      </c>
      <c r="B69" s="591"/>
      <c r="C69" s="161"/>
      <c r="D69" s="162"/>
      <c r="E69" s="162"/>
      <c r="F69" s="162"/>
      <c r="G69" s="162"/>
      <c r="H69" s="163"/>
      <c r="I69" s="163"/>
      <c r="J69" s="163"/>
      <c r="K69" s="163"/>
      <c r="L69" s="162"/>
      <c r="M69" s="162"/>
      <c r="N69" s="164"/>
      <c r="O69" s="90"/>
    </row>
    <row r="70" spans="1:15" ht="12" customHeight="1" thickBot="1" x14ac:dyDescent="0.3">
      <c r="A70" s="592"/>
      <c r="B70" s="593"/>
      <c r="C70" s="91"/>
      <c r="D70" s="91"/>
      <c r="E70" s="91"/>
      <c r="F70" s="91"/>
      <c r="G70" s="91"/>
      <c r="H70" s="91"/>
      <c r="I70" s="91"/>
      <c r="J70" s="91"/>
      <c r="K70" s="91"/>
      <c r="L70" s="91"/>
      <c r="M70" s="91"/>
      <c r="N70" s="91"/>
      <c r="O70" s="90"/>
    </row>
    <row r="71" spans="1:15" ht="12" customHeight="1" thickBot="1" x14ac:dyDescent="0.3">
      <c r="A71" s="590">
        <v>5</v>
      </c>
      <c r="B71" s="591"/>
      <c r="C71" s="90"/>
      <c r="D71" s="90"/>
      <c r="E71" s="90"/>
      <c r="F71" s="90"/>
      <c r="G71" s="90"/>
      <c r="H71" s="90"/>
      <c r="I71" s="90"/>
      <c r="J71" s="90"/>
      <c r="K71" s="90"/>
      <c r="L71" s="90"/>
      <c r="M71" s="90"/>
      <c r="N71" s="91"/>
      <c r="O71" s="90"/>
    </row>
    <row r="72" spans="1:15" ht="12" customHeight="1" thickBot="1" x14ac:dyDescent="0.3">
      <c r="A72" s="592"/>
      <c r="B72" s="593"/>
      <c r="C72" s="91"/>
      <c r="D72" s="91"/>
      <c r="E72" s="91"/>
      <c r="F72" s="91"/>
      <c r="G72" s="91"/>
      <c r="H72" s="91"/>
      <c r="I72" s="91"/>
      <c r="J72" s="91"/>
      <c r="K72" s="91"/>
      <c r="L72" s="91"/>
      <c r="M72" s="91"/>
      <c r="N72" s="91"/>
      <c r="O72" s="90"/>
    </row>
    <row r="73" spans="1:15" ht="12" customHeight="1" x14ac:dyDescent="0.25">
      <c r="A73" s="590">
        <v>6</v>
      </c>
      <c r="B73" s="591"/>
      <c r="C73" s="90"/>
      <c r="D73" s="90"/>
      <c r="E73" s="90"/>
      <c r="F73" s="90"/>
      <c r="G73" s="90"/>
      <c r="H73" s="90"/>
      <c r="I73" s="90"/>
      <c r="J73" s="90"/>
      <c r="K73" s="90"/>
      <c r="L73" s="93"/>
      <c r="M73" s="93"/>
      <c r="N73" s="93"/>
      <c r="O73" s="93"/>
    </row>
    <row r="74" spans="1:15" ht="12" customHeight="1" thickBot="1" x14ac:dyDescent="0.3">
      <c r="A74" s="592"/>
      <c r="B74" s="593"/>
      <c r="C74" s="91"/>
      <c r="D74" s="91"/>
      <c r="E74" s="91"/>
      <c r="F74" s="91"/>
      <c r="G74" s="91"/>
      <c r="H74" s="91"/>
      <c r="I74" s="91"/>
      <c r="J74" s="91"/>
      <c r="K74" s="91"/>
      <c r="L74" s="91"/>
      <c r="M74" s="91"/>
      <c r="N74" s="91"/>
      <c r="O74" s="90"/>
    </row>
    <row r="75" spans="1:15" ht="12" customHeight="1" x14ac:dyDescent="0.25">
      <c r="A75" s="590">
        <v>7</v>
      </c>
      <c r="B75" s="591"/>
      <c r="C75" s="90"/>
      <c r="D75" s="90"/>
      <c r="E75" s="90"/>
      <c r="F75" s="90"/>
      <c r="G75" s="90"/>
      <c r="H75" s="90"/>
      <c r="I75" s="90"/>
      <c r="J75" s="90"/>
      <c r="K75" s="90"/>
      <c r="L75" s="90"/>
      <c r="M75" s="90"/>
      <c r="N75" s="90"/>
      <c r="O75" s="90"/>
    </row>
    <row r="76" spans="1:15" ht="12" customHeight="1" thickBot="1" x14ac:dyDescent="0.3">
      <c r="A76" s="592"/>
      <c r="B76" s="593"/>
      <c r="C76" s="91"/>
      <c r="D76" s="91"/>
      <c r="E76" s="91"/>
      <c r="F76" s="91"/>
      <c r="G76" s="91"/>
      <c r="H76" s="91"/>
      <c r="I76" s="91"/>
      <c r="J76" s="91"/>
      <c r="K76" s="91"/>
      <c r="L76" s="91"/>
      <c r="M76" s="91"/>
      <c r="N76" s="91"/>
      <c r="O76" s="90"/>
    </row>
    <row r="77" spans="1:15" ht="12" customHeight="1" x14ac:dyDescent="0.25">
      <c r="A77" s="590">
        <v>8</v>
      </c>
      <c r="B77" s="591"/>
      <c r="C77" s="90"/>
      <c r="D77" s="90"/>
      <c r="E77" s="90"/>
      <c r="F77" s="90"/>
      <c r="G77" s="90"/>
      <c r="H77" s="90"/>
      <c r="I77" s="90"/>
      <c r="J77" s="90"/>
      <c r="K77" s="90"/>
      <c r="L77" s="90"/>
      <c r="M77" s="90"/>
      <c r="N77" s="94"/>
      <c r="O77" s="166"/>
    </row>
    <row r="78" spans="1:15" ht="12" customHeight="1" thickBot="1" x14ac:dyDescent="0.3">
      <c r="A78" s="592"/>
      <c r="B78" s="593"/>
      <c r="C78" s="91"/>
      <c r="D78" s="91"/>
      <c r="E78" s="91"/>
      <c r="F78" s="91"/>
      <c r="G78" s="91"/>
      <c r="H78" s="91"/>
      <c r="I78" s="91"/>
      <c r="J78" s="91"/>
      <c r="K78" s="91"/>
      <c r="L78" s="91"/>
      <c r="M78" s="91"/>
      <c r="N78" s="91"/>
      <c r="O78" s="90"/>
    </row>
    <row r="79" spans="1:15" ht="12" customHeight="1" x14ac:dyDescent="0.25">
      <c r="A79" s="590">
        <v>9</v>
      </c>
      <c r="B79" s="591"/>
      <c r="C79" s="90"/>
      <c r="D79" s="90"/>
      <c r="E79" s="90"/>
      <c r="F79" s="90"/>
      <c r="G79" s="90"/>
      <c r="H79" s="90"/>
      <c r="I79" s="90"/>
      <c r="J79" s="90"/>
      <c r="K79" s="90"/>
      <c r="L79" s="90"/>
      <c r="M79" s="90"/>
      <c r="N79" s="90"/>
      <c r="O79" s="90"/>
    </row>
    <row r="80" spans="1:15" ht="12" customHeight="1" thickBot="1" x14ac:dyDescent="0.3">
      <c r="A80" s="592"/>
      <c r="B80" s="593"/>
      <c r="C80" s="91"/>
      <c r="D80" s="91"/>
      <c r="E80" s="91"/>
      <c r="F80" s="91"/>
      <c r="G80" s="91"/>
      <c r="H80" s="91"/>
      <c r="I80" s="91"/>
      <c r="J80" s="91"/>
      <c r="K80" s="91"/>
      <c r="L80" s="91"/>
      <c r="M80" s="91"/>
      <c r="N80" s="91"/>
      <c r="O80" s="90"/>
    </row>
    <row r="81" spans="1:15" ht="12" customHeight="1" x14ac:dyDescent="0.25">
      <c r="A81" s="590">
        <v>10</v>
      </c>
      <c r="B81" s="591"/>
      <c r="C81" s="90"/>
      <c r="D81" s="90"/>
      <c r="E81" s="90"/>
      <c r="F81" s="90"/>
      <c r="G81" s="90"/>
      <c r="H81" s="90"/>
      <c r="I81" s="90"/>
      <c r="J81" s="90"/>
      <c r="K81" s="90"/>
      <c r="L81" s="90"/>
      <c r="M81" s="90"/>
      <c r="N81" s="90"/>
      <c r="O81" s="90"/>
    </row>
    <row r="82" spans="1:15" ht="12" customHeight="1" thickBot="1" x14ac:dyDescent="0.3">
      <c r="A82" s="592"/>
      <c r="B82" s="593"/>
      <c r="C82" s="91"/>
      <c r="D82" s="91"/>
      <c r="E82" s="91"/>
      <c r="F82" s="91"/>
      <c r="G82" s="91"/>
      <c r="H82" s="91"/>
      <c r="I82" s="91"/>
      <c r="J82" s="91"/>
      <c r="K82" s="91"/>
      <c r="L82" s="91"/>
      <c r="M82" s="91"/>
      <c r="N82" s="91"/>
      <c r="O82" s="90"/>
    </row>
    <row r="83" spans="1:15" x14ac:dyDescent="0.25">
      <c r="A83" s="594" t="s">
        <v>124</v>
      </c>
      <c r="B83" s="595"/>
      <c r="C83" s="595"/>
      <c r="D83" s="595"/>
      <c r="E83" s="596"/>
      <c r="F83" s="481"/>
      <c r="G83" s="483"/>
      <c r="H83" s="597" t="s">
        <v>124</v>
      </c>
      <c r="I83" s="597"/>
      <c r="J83" s="597"/>
      <c r="K83" s="597"/>
      <c r="L83" s="597"/>
      <c r="M83" s="598"/>
      <c r="N83" s="598"/>
    </row>
    <row r="84" spans="1:15" x14ac:dyDescent="0.25">
      <c r="A84" s="599" t="s">
        <v>125</v>
      </c>
      <c r="B84" s="600"/>
      <c r="C84" s="600"/>
      <c r="D84" s="600"/>
      <c r="E84" s="601"/>
      <c r="F84" s="481"/>
      <c r="G84" s="483"/>
      <c r="H84" s="597" t="s">
        <v>125</v>
      </c>
      <c r="I84" s="597"/>
      <c r="J84" s="597"/>
      <c r="K84" s="597"/>
      <c r="L84" s="597"/>
      <c r="M84" s="598"/>
      <c r="N84" s="598"/>
    </row>
    <row r="85" spans="1:15" x14ac:dyDescent="0.25">
      <c r="A85" s="97"/>
      <c r="B85" s="97"/>
      <c r="C85" s="97"/>
      <c r="D85" s="97"/>
      <c r="E85" s="97"/>
      <c r="F85" s="97"/>
      <c r="G85" s="97"/>
      <c r="H85" s="97"/>
      <c r="I85" s="97"/>
      <c r="J85" s="97"/>
      <c r="K85" s="97"/>
      <c r="L85" s="97"/>
      <c r="M85" s="97"/>
      <c r="N85" s="97"/>
    </row>
    <row r="86" spans="1:15" x14ac:dyDescent="0.25">
      <c r="A86" s="611" t="s">
        <v>126</v>
      </c>
      <c r="B86" s="612"/>
      <c r="C86" s="612"/>
      <c r="D86" s="612"/>
      <c r="E86" s="612"/>
      <c r="F86" s="612"/>
      <c r="G86" s="613"/>
      <c r="H86" s="614" t="s">
        <v>126</v>
      </c>
      <c r="I86" s="614"/>
      <c r="J86" s="614"/>
      <c r="K86" s="614"/>
      <c r="L86" s="614"/>
      <c r="M86" s="614"/>
      <c r="N86" s="614"/>
    </row>
    <row r="87" spans="1:15" x14ac:dyDescent="0.25">
      <c r="A87" s="597" t="s">
        <v>127</v>
      </c>
      <c r="B87" s="597"/>
      <c r="C87" s="602"/>
      <c r="D87" s="603"/>
      <c r="E87" s="603"/>
      <c r="F87" s="603"/>
      <c r="G87" s="604"/>
      <c r="H87" s="597" t="s">
        <v>128</v>
      </c>
      <c r="I87" s="597"/>
      <c r="J87" s="602"/>
      <c r="K87" s="603"/>
      <c r="L87" s="603"/>
      <c r="M87" s="603"/>
      <c r="N87" s="604"/>
    </row>
    <row r="88" spans="1:15" x14ac:dyDescent="0.25">
      <c r="A88" s="597"/>
      <c r="B88" s="597"/>
      <c r="C88" s="605"/>
      <c r="D88" s="606"/>
      <c r="E88" s="606"/>
      <c r="F88" s="606"/>
      <c r="G88" s="607"/>
      <c r="H88" s="597"/>
      <c r="I88" s="597"/>
      <c r="J88" s="605"/>
      <c r="K88" s="606"/>
      <c r="L88" s="606"/>
      <c r="M88" s="606"/>
      <c r="N88" s="607"/>
    </row>
    <row r="89" spans="1:15" x14ac:dyDescent="0.25">
      <c r="A89" s="597"/>
      <c r="B89" s="597"/>
      <c r="C89" s="608"/>
      <c r="D89" s="609"/>
      <c r="E89" s="609"/>
      <c r="F89" s="609"/>
      <c r="G89" s="610"/>
      <c r="H89" s="597"/>
      <c r="I89" s="597"/>
      <c r="J89" s="608"/>
      <c r="K89" s="609"/>
      <c r="L89" s="609"/>
      <c r="M89" s="609"/>
      <c r="N89" s="610"/>
    </row>
    <row r="90" spans="1:15" x14ac:dyDescent="0.25">
      <c r="A90" s="597" t="s">
        <v>129</v>
      </c>
      <c r="B90" s="597"/>
      <c r="C90" s="602"/>
      <c r="D90" s="603"/>
      <c r="E90" s="603"/>
      <c r="F90" s="603"/>
      <c r="G90" s="604"/>
      <c r="H90" s="597" t="s">
        <v>129</v>
      </c>
      <c r="I90" s="597"/>
      <c r="J90" s="602"/>
      <c r="K90" s="603"/>
      <c r="L90" s="603"/>
      <c r="M90" s="603"/>
      <c r="N90" s="604"/>
    </row>
    <row r="91" spans="1:15" x14ac:dyDescent="0.25">
      <c r="A91" s="597"/>
      <c r="B91" s="597"/>
      <c r="C91" s="605"/>
      <c r="D91" s="606"/>
      <c r="E91" s="606"/>
      <c r="F91" s="606"/>
      <c r="G91" s="607"/>
      <c r="H91" s="597"/>
      <c r="I91" s="597"/>
      <c r="J91" s="605"/>
      <c r="K91" s="606"/>
      <c r="L91" s="606"/>
      <c r="M91" s="606"/>
      <c r="N91" s="607"/>
    </row>
    <row r="92" spans="1:15" x14ac:dyDescent="0.25">
      <c r="A92" s="597"/>
      <c r="B92" s="597"/>
      <c r="C92" s="608"/>
      <c r="D92" s="609"/>
      <c r="E92" s="609"/>
      <c r="F92" s="609"/>
      <c r="G92" s="610"/>
      <c r="H92" s="597"/>
      <c r="I92" s="597"/>
      <c r="J92" s="608"/>
      <c r="K92" s="609"/>
      <c r="L92" s="609"/>
      <c r="M92" s="609"/>
      <c r="N92" s="610"/>
    </row>
    <row r="93" spans="1:15" x14ac:dyDescent="0.25">
      <c r="A93" s="611" t="s">
        <v>130</v>
      </c>
      <c r="B93" s="612"/>
      <c r="C93" s="612"/>
      <c r="D93" s="612"/>
      <c r="E93" s="612"/>
      <c r="F93" s="612"/>
      <c r="G93" s="613"/>
      <c r="H93" s="614" t="s">
        <v>130</v>
      </c>
      <c r="I93" s="614"/>
      <c r="J93" s="614"/>
      <c r="K93" s="614"/>
      <c r="L93" s="614"/>
      <c r="M93" s="614"/>
      <c r="N93" s="614"/>
    </row>
    <row r="94" spans="1:15" x14ac:dyDescent="0.25">
      <c r="A94" s="597" t="s">
        <v>131</v>
      </c>
      <c r="B94" s="597"/>
      <c r="C94" s="602"/>
      <c r="D94" s="603"/>
      <c r="E94" s="603"/>
      <c r="F94" s="603"/>
      <c r="G94" s="604"/>
      <c r="H94" s="597" t="s">
        <v>132</v>
      </c>
      <c r="I94" s="597"/>
      <c r="J94" s="602"/>
      <c r="K94" s="603"/>
      <c r="L94" s="603"/>
      <c r="M94" s="603"/>
      <c r="N94" s="604"/>
    </row>
    <row r="95" spans="1:15" x14ac:dyDescent="0.25">
      <c r="A95" s="597"/>
      <c r="B95" s="597"/>
      <c r="C95" s="605"/>
      <c r="D95" s="606"/>
      <c r="E95" s="606"/>
      <c r="F95" s="606"/>
      <c r="G95" s="607"/>
      <c r="H95" s="597"/>
      <c r="I95" s="597"/>
      <c r="J95" s="605"/>
      <c r="K95" s="606"/>
      <c r="L95" s="606"/>
      <c r="M95" s="606"/>
      <c r="N95" s="607"/>
    </row>
    <row r="96" spans="1:15" x14ac:dyDescent="0.25">
      <c r="A96" s="597"/>
      <c r="B96" s="597"/>
      <c r="C96" s="608"/>
      <c r="D96" s="609"/>
      <c r="E96" s="609"/>
      <c r="F96" s="609"/>
      <c r="G96" s="610"/>
      <c r="H96" s="597"/>
      <c r="I96" s="597"/>
      <c r="J96" s="608"/>
      <c r="K96" s="609"/>
      <c r="L96" s="609"/>
      <c r="M96" s="609"/>
      <c r="N96" s="610"/>
    </row>
    <row r="97" spans="1:14" x14ac:dyDescent="0.25">
      <c r="A97" s="597" t="s">
        <v>133</v>
      </c>
      <c r="B97" s="597"/>
      <c r="C97" s="602"/>
      <c r="D97" s="603"/>
      <c r="E97" s="603"/>
      <c r="F97" s="603"/>
      <c r="G97" s="604"/>
      <c r="H97" s="597" t="s">
        <v>133</v>
      </c>
      <c r="I97" s="597"/>
      <c r="J97" s="602"/>
      <c r="K97" s="603"/>
      <c r="L97" s="603"/>
      <c r="M97" s="603"/>
      <c r="N97" s="604"/>
    </row>
    <row r="98" spans="1:14" x14ac:dyDescent="0.25">
      <c r="A98" s="597"/>
      <c r="B98" s="597"/>
      <c r="C98" s="605"/>
      <c r="D98" s="606"/>
      <c r="E98" s="606"/>
      <c r="F98" s="606"/>
      <c r="G98" s="607"/>
      <c r="H98" s="597"/>
      <c r="I98" s="597"/>
      <c r="J98" s="605"/>
      <c r="K98" s="606"/>
      <c r="L98" s="606"/>
      <c r="M98" s="606"/>
      <c r="N98" s="607"/>
    </row>
    <row r="99" spans="1:14" x14ac:dyDescent="0.25">
      <c r="A99" s="597"/>
      <c r="B99" s="597"/>
      <c r="C99" s="608"/>
      <c r="D99" s="609"/>
      <c r="E99" s="609"/>
      <c r="F99" s="609"/>
      <c r="G99" s="610"/>
      <c r="H99" s="597"/>
      <c r="I99" s="597"/>
      <c r="J99" s="608"/>
      <c r="K99" s="609"/>
      <c r="L99" s="609"/>
      <c r="M99" s="609"/>
      <c r="N99" s="610"/>
    </row>
    <row r="100" spans="1:14" x14ac:dyDescent="0.25">
      <c r="A100" s="97"/>
      <c r="B100" s="97"/>
      <c r="C100" s="97"/>
      <c r="D100" s="97"/>
      <c r="E100" s="97"/>
      <c r="F100" s="97"/>
      <c r="G100" s="97"/>
      <c r="H100" s="97"/>
      <c r="I100" s="97"/>
      <c r="J100" s="97"/>
      <c r="K100" s="97"/>
      <c r="L100" s="97"/>
      <c r="M100" s="97"/>
      <c r="N100" s="97"/>
    </row>
    <row r="101" spans="1:14" x14ac:dyDescent="0.25">
      <c r="A101" s="611" t="s">
        <v>37</v>
      </c>
      <c r="B101" s="612"/>
      <c r="C101" s="612"/>
      <c r="D101" s="612"/>
      <c r="E101" s="612"/>
      <c r="F101" s="612"/>
      <c r="G101" s="612"/>
      <c r="H101" s="612"/>
      <c r="I101" s="612"/>
      <c r="J101" s="612"/>
      <c r="K101" s="612"/>
      <c r="L101" s="612"/>
      <c r="M101" s="612"/>
      <c r="N101" s="613"/>
    </row>
    <row r="102" spans="1:14" ht="31.5" customHeight="1" x14ac:dyDescent="0.25">
      <c r="A102" s="98" t="s">
        <v>29</v>
      </c>
      <c r="B102" s="615" t="s">
        <v>30</v>
      </c>
      <c r="C102" s="616"/>
      <c r="D102" s="616"/>
      <c r="E102" s="616"/>
      <c r="F102" s="617"/>
      <c r="G102" s="618" t="s">
        <v>134</v>
      </c>
      <c r="H102" s="618"/>
      <c r="I102" s="618" t="s">
        <v>135</v>
      </c>
      <c r="J102" s="618"/>
      <c r="K102" s="618" t="s">
        <v>136</v>
      </c>
      <c r="L102" s="618"/>
      <c r="M102" s="619" t="s">
        <v>137</v>
      </c>
      <c r="N102" s="619"/>
    </row>
    <row r="103" spans="1:14" ht="14.4" x14ac:dyDescent="0.25">
      <c r="A103" s="167" t="s">
        <v>391</v>
      </c>
      <c r="B103" s="864" t="s">
        <v>392</v>
      </c>
      <c r="C103" s="865"/>
      <c r="D103" s="865"/>
      <c r="E103" s="865"/>
      <c r="F103" s="866"/>
      <c r="G103" s="541"/>
      <c r="H103" s="543"/>
      <c r="I103" s="867"/>
      <c r="J103" s="867"/>
      <c r="K103" s="868">
        <v>0.06</v>
      </c>
      <c r="L103" s="869"/>
      <c r="M103" s="621"/>
      <c r="N103" s="621"/>
    </row>
    <row r="104" spans="1:14" ht="14.4" x14ac:dyDescent="0.25">
      <c r="A104" s="168" t="s">
        <v>393</v>
      </c>
      <c r="B104" s="871" t="s">
        <v>394</v>
      </c>
      <c r="C104" s="872"/>
      <c r="D104" s="872"/>
      <c r="E104" s="872"/>
      <c r="F104" s="873"/>
      <c r="G104" s="541"/>
      <c r="H104" s="543"/>
      <c r="I104" s="867"/>
      <c r="J104" s="867"/>
      <c r="K104" s="868">
        <v>0.09</v>
      </c>
      <c r="L104" s="869"/>
      <c r="M104" s="621"/>
      <c r="N104" s="621"/>
    </row>
    <row r="105" spans="1:14" ht="14.4" x14ac:dyDescent="0.25">
      <c r="A105" s="168" t="s">
        <v>393</v>
      </c>
      <c r="B105" s="871" t="s">
        <v>395</v>
      </c>
      <c r="C105" s="872"/>
      <c r="D105" s="872"/>
      <c r="E105" s="872"/>
      <c r="F105" s="873"/>
      <c r="G105" s="541"/>
      <c r="H105" s="543"/>
      <c r="I105" s="867"/>
      <c r="J105" s="867"/>
      <c r="K105" s="868">
        <v>0.06</v>
      </c>
      <c r="L105" s="869"/>
      <c r="M105" s="621"/>
      <c r="N105" s="621"/>
    </row>
    <row r="106" spans="1:14" ht="14.4" x14ac:dyDescent="0.25">
      <c r="A106" s="168" t="s">
        <v>396</v>
      </c>
      <c r="B106" s="871" t="s">
        <v>397</v>
      </c>
      <c r="C106" s="872"/>
      <c r="D106" s="872"/>
      <c r="E106" s="872"/>
      <c r="F106" s="873"/>
      <c r="G106" s="541"/>
      <c r="H106" s="543"/>
      <c r="I106" s="874"/>
      <c r="J106" s="875"/>
      <c r="K106" s="868">
        <v>0.09</v>
      </c>
      <c r="L106" s="869"/>
      <c r="M106" s="876"/>
      <c r="N106" s="877"/>
    </row>
    <row r="107" spans="1:14" ht="14.4" x14ac:dyDescent="0.25">
      <c r="A107" s="168" t="s">
        <v>398</v>
      </c>
      <c r="B107" s="871" t="s">
        <v>399</v>
      </c>
      <c r="C107" s="872"/>
      <c r="D107" s="872"/>
      <c r="E107" s="872"/>
      <c r="F107" s="873"/>
      <c r="G107" s="541"/>
      <c r="H107" s="543"/>
      <c r="I107" s="867"/>
      <c r="J107" s="867"/>
      <c r="K107" s="868">
        <v>0.09</v>
      </c>
      <c r="L107" s="869"/>
      <c r="M107" s="621"/>
      <c r="N107" s="621"/>
    </row>
    <row r="108" spans="1:14" ht="14.4" x14ac:dyDescent="0.25">
      <c r="A108" s="167" t="s">
        <v>230</v>
      </c>
      <c r="B108" s="864" t="s">
        <v>400</v>
      </c>
      <c r="C108" s="865"/>
      <c r="D108" s="865"/>
      <c r="E108" s="865"/>
      <c r="F108" s="866"/>
      <c r="G108" s="541"/>
      <c r="H108" s="543"/>
      <c r="I108" s="867"/>
      <c r="J108" s="867"/>
      <c r="K108" s="868">
        <v>0.09</v>
      </c>
      <c r="L108" s="869"/>
      <c r="M108" s="621"/>
      <c r="N108" s="621"/>
    </row>
    <row r="109" spans="1:14" ht="14.4" x14ac:dyDescent="0.25">
      <c r="A109" s="167" t="s">
        <v>230</v>
      </c>
      <c r="B109" s="864" t="s">
        <v>401</v>
      </c>
      <c r="C109" s="865"/>
      <c r="D109" s="865"/>
      <c r="E109" s="865"/>
      <c r="F109" s="866"/>
      <c r="G109" s="541"/>
      <c r="H109" s="543"/>
      <c r="I109" s="867"/>
      <c r="J109" s="867"/>
      <c r="K109" s="868">
        <v>0.09</v>
      </c>
      <c r="L109" s="869"/>
      <c r="M109" s="621"/>
      <c r="N109" s="621"/>
    </row>
    <row r="110" spans="1:14" ht="14.4" x14ac:dyDescent="0.25">
      <c r="A110" s="167" t="s">
        <v>230</v>
      </c>
      <c r="B110" s="864" t="s">
        <v>402</v>
      </c>
      <c r="C110" s="865"/>
      <c r="D110" s="865"/>
      <c r="E110" s="865"/>
      <c r="F110" s="866"/>
      <c r="G110" s="541"/>
      <c r="H110" s="543"/>
      <c r="I110" s="867"/>
      <c r="J110" s="867"/>
      <c r="K110" s="868">
        <v>0.09</v>
      </c>
      <c r="L110" s="869"/>
      <c r="M110" s="621"/>
      <c r="N110" s="621"/>
    </row>
    <row r="111" spans="1:14" ht="14.4" x14ac:dyDescent="0.25">
      <c r="A111" s="167" t="s">
        <v>230</v>
      </c>
      <c r="B111" s="864" t="s">
        <v>403</v>
      </c>
      <c r="C111" s="865"/>
      <c r="D111" s="865"/>
      <c r="E111" s="865"/>
      <c r="F111" s="866"/>
      <c r="G111" s="541"/>
      <c r="H111" s="543"/>
      <c r="I111" s="867"/>
      <c r="J111" s="867"/>
      <c r="K111" s="868">
        <v>0.09</v>
      </c>
      <c r="L111" s="869"/>
      <c r="M111" s="621"/>
      <c r="N111" s="621"/>
    </row>
    <row r="112" spans="1:14" x14ac:dyDescent="0.25">
      <c r="A112" s="90" t="s">
        <v>396</v>
      </c>
      <c r="B112" s="864" t="s">
        <v>404</v>
      </c>
      <c r="C112" s="865"/>
      <c r="D112" s="865"/>
      <c r="E112" s="865"/>
      <c r="F112" s="866"/>
      <c r="G112" s="541"/>
      <c r="H112" s="543"/>
      <c r="I112" s="541"/>
      <c r="J112" s="543"/>
      <c r="K112" s="868">
        <v>0.09</v>
      </c>
      <c r="L112" s="869"/>
      <c r="M112" s="621"/>
      <c r="N112" s="621"/>
    </row>
    <row r="113" spans="1:14" ht="14.4" x14ac:dyDescent="0.25">
      <c r="A113" s="167" t="s">
        <v>230</v>
      </c>
      <c r="B113" s="864" t="s">
        <v>405</v>
      </c>
      <c r="C113" s="865"/>
      <c r="D113" s="865"/>
      <c r="E113" s="865"/>
      <c r="F113" s="866"/>
      <c r="G113" s="541"/>
      <c r="H113" s="543"/>
      <c r="I113" s="867"/>
      <c r="J113" s="867"/>
      <c r="K113" s="868">
        <v>0.09</v>
      </c>
      <c r="L113" s="869"/>
      <c r="M113" s="621"/>
      <c r="N113" s="621"/>
    </row>
    <row r="114" spans="1:14" x14ac:dyDescent="0.25">
      <c r="A114" s="96" t="s">
        <v>230</v>
      </c>
      <c r="B114" s="481" t="s">
        <v>406</v>
      </c>
      <c r="C114" s="482"/>
      <c r="D114" s="482"/>
      <c r="E114" s="482"/>
      <c r="F114" s="483"/>
      <c r="G114" s="481"/>
      <c r="H114" s="483"/>
      <c r="I114" s="598"/>
      <c r="J114" s="598"/>
      <c r="K114" s="870">
        <v>7.0000000000000007E-2</v>
      </c>
      <c r="L114" s="870"/>
      <c r="M114" s="621"/>
      <c r="N114" s="621"/>
    </row>
    <row r="115" spans="1:14" x14ac:dyDescent="0.25">
      <c r="A115" s="99"/>
      <c r="B115" s="622" t="s">
        <v>146</v>
      </c>
      <c r="C115" s="622"/>
      <c r="D115" s="622"/>
      <c r="E115" s="622"/>
      <c r="F115" s="622"/>
      <c r="G115" s="622"/>
      <c r="H115" s="622"/>
      <c r="I115" s="622"/>
      <c r="J115" s="622"/>
      <c r="K115" s="622"/>
      <c r="L115" s="623"/>
      <c r="M115" s="863">
        <f>SUM(K103:L114)</f>
        <v>0.99999999999999978</v>
      </c>
      <c r="N115" s="621"/>
    </row>
    <row r="116" spans="1:14" x14ac:dyDescent="0.25">
      <c r="A116" s="97"/>
      <c r="B116" s="97"/>
      <c r="C116" s="97"/>
      <c r="D116" s="97"/>
      <c r="E116" s="97"/>
      <c r="F116" s="97"/>
      <c r="G116" s="97"/>
      <c r="H116" s="97"/>
      <c r="I116" s="97"/>
      <c r="J116" s="97"/>
      <c r="K116" s="97"/>
      <c r="L116" s="97"/>
    </row>
    <row r="117" spans="1:14" x14ac:dyDescent="0.25">
      <c r="A117" s="611" t="s">
        <v>147</v>
      </c>
      <c r="B117" s="612"/>
      <c r="C117" s="612"/>
      <c r="D117" s="612"/>
      <c r="E117" s="612"/>
      <c r="F117" s="612"/>
      <c r="G117" s="612"/>
      <c r="H117" s="612"/>
      <c r="I117" s="612"/>
      <c r="J117" s="612"/>
      <c r="K117" s="612"/>
      <c r="L117" s="612"/>
      <c r="M117" s="612"/>
      <c r="N117" s="613"/>
    </row>
    <row r="118" spans="1:14" x14ac:dyDescent="0.25">
      <c r="A118" s="599" t="s">
        <v>148</v>
      </c>
      <c r="B118" s="600"/>
      <c r="C118" s="600"/>
      <c r="D118" s="601"/>
      <c r="E118" s="599" t="s">
        <v>149</v>
      </c>
      <c r="F118" s="600"/>
      <c r="G118" s="600"/>
      <c r="H118" s="600"/>
      <c r="I118" s="600"/>
      <c r="J118" s="600"/>
      <c r="K118" s="600"/>
      <c r="L118" s="600"/>
      <c r="M118" s="635" t="s">
        <v>150</v>
      </c>
      <c r="N118" s="636"/>
    </row>
    <row r="119" spans="1:14" x14ac:dyDescent="0.25">
      <c r="A119" s="625"/>
      <c r="B119" s="626"/>
      <c r="C119" s="626"/>
      <c r="D119" s="627"/>
      <c r="E119" s="625"/>
      <c r="F119" s="626"/>
      <c r="G119" s="626"/>
      <c r="H119" s="626"/>
      <c r="I119" s="626"/>
      <c r="J119" s="626"/>
      <c r="K119" s="626"/>
      <c r="L119" s="626"/>
      <c r="M119" s="631"/>
      <c r="N119" s="632"/>
    </row>
    <row r="120" spans="1:14" x14ac:dyDescent="0.25">
      <c r="A120" s="628"/>
      <c r="B120" s="629"/>
      <c r="C120" s="629"/>
      <c r="D120" s="630"/>
      <c r="E120" s="628"/>
      <c r="F120" s="629"/>
      <c r="G120" s="629"/>
      <c r="H120" s="629"/>
      <c r="I120" s="629"/>
      <c r="J120" s="629"/>
      <c r="K120" s="629"/>
      <c r="L120" s="629"/>
      <c r="M120" s="633"/>
      <c r="N120" s="634"/>
    </row>
    <row r="121" spans="1:14" x14ac:dyDescent="0.25">
      <c r="A121" s="625"/>
      <c r="B121" s="626"/>
      <c r="C121" s="626"/>
      <c r="D121" s="627"/>
      <c r="E121" s="625"/>
      <c r="F121" s="626"/>
      <c r="G121" s="626"/>
      <c r="H121" s="626"/>
      <c r="I121" s="626"/>
      <c r="J121" s="626"/>
      <c r="K121" s="626"/>
      <c r="L121" s="626"/>
      <c r="M121" s="631"/>
      <c r="N121" s="632"/>
    </row>
    <row r="122" spans="1:14" x14ac:dyDescent="0.25">
      <c r="A122" s="628"/>
      <c r="B122" s="629"/>
      <c r="C122" s="629"/>
      <c r="D122" s="630"/>
      <c r="E122" s="628"/>
      <c r="F122" s="629"/>
      <c r="G122" s="629"/>
      <c r="H122" s="629"/>
      <c r="I122" s="629"/>
      <c r="J122" s="629"/>
      <c r="K122" s="629"/>
      <c r="L122" s="629"/>
      <c r="M122" s="633"/>
      <c r="N122" s="634"/>
    </row>
    <row r="123" spans="1:14" x14ac:dyDescent="0.25">
      <c r="A123" s="625"/>
      <c r="B123" s="626"/>
      <c r="C123" s="626"/>
      <c r="D123" s="627"/>
      <c r="E123" s="625"/>
      <c r="F123" s="626"/>
      <c r="G123" s="626"/>
      <c r="H123" s="626"/>
      <c r="I123" s="626"/>
      <c r="J123" s="626"/>
      <c r="K123" s="626"/>
      <c r="L123" s="626"/>
      <c r="M123" s="631"/>
      <c r="N123" s="632"/>
    </row>
    <row r="124" spans="1:14" x14ac:dyDescent="0.25">
      <c r="A124" s="628"/>
      <c r="B124" s="629"/>
      <c r="C124" s="629"/>
      <c r="D124" s="630"/>
      <c r="E124" s="628"/>
      <c r="F124" s="629"/>
      <c r="G124" s="629"/>
      <c r="H124" s="629"/>
      <c r="I124" s="629"/>
      <c r="J124" s="629"/>
      <c r="K124" s="629"/>
      <c r="L124" s="629"/>
      <c r="M124" s="633"/>
      <c r="N124" s="634"/>
    </row>
    <row r="125" spans="1:14" x14ac:dyDescent="0.25">
      <c r="A125" s="625"/>
      <c r="B125" s="626"/>
      <c r="C125" s="626"/>
      <c r="D125" s="627"/>
      <c r="E125" s="625"/>
      <c r="F125" s="626"/>
      <c r="G125" s="626"/>
      <c r="H125" s="626"/>
      <c r="I125" s="626"/>
      <c r="J125" s="626"/>
      <c r="K125" s="626"/>
      <c r="L125" s="626"/>
      <c r="M125" s="631"/>
      <c r="N125" s="632"/>
    </row>
    <row r="126" spans="1:14" x14ac:dyDescent="0.25">
      <c r="A126" s="628"/>
      <c r="B126" s="629"/>
      <c r="C126" s="629"/>
      <c r="D126" s="630"/>
      <c r="E126" s="628"/>
      <c r="F126" s="629"/>
      <c r="G126" s="629"/>
      <c r="H126" s="629"/>
      <c r="I126" s="629"/>
      <c r="J126" s="629"/>
      <c r="K126" s="629"/>
      <c r="L126" s="629"/>
      <c r="M126" s="633"/>
      <c r="N126" s="634"/>
    </row>
    <row r="127" spans="1:14" x14ac:dyDescent="0.25">
      <c r="A127" s="625"/>
      <c r="B127" s="626"/>
      <c r="C127" s="626"/>
      <c r="D127" s="627"/>
      <c r="E127" s="625"/>
      <c r="F127" s="626"/>
      <c r="G127" s="626"/>
      <c r="H127" s="626"/>
      <c r="I127" s="626"/>
      <c r="J127" s="626"/>
      <c r="K127" s="626"/>
      <c r="L127" s="626"/>
      <c r="M127" s="631"/>
      <c r="N127" s="632"/>
    </row>
    <row r="128" spans="1:14" x14ac:dyDescent="0.25">
      <c r="A128" s="628"/>
      <c r="B128" s="629"/>
      <c r="C128" s="629"/>
      <c r="D128" s="630"/>
      <c r="E128" s="628"/>
      <c r="F128" s="629"/>
      <c r="G128" s="629"/>
      <c r="H128" s="629"/>
      <c r="I128" s="629"/>
      <c r="J128" s="629"/>
      <c r="K128" s="629"/>
      <c r="L128" s="629"/>
      <c r="M128" s="633"/>
      <c r="N128" s="634"/>
    </row>
    <row r="129" spans="1:14" x14ac:dyDescent="0.25">
      <c r="A129" s="625"/>
      <c r="B129" s="626"/>
      <c r="C129" s="626"/>
      <c r="D129" s="627"/>
      <c r="E129" s="625"/>
      <c r="F129" s="626"/>
      <c r="G129" s="626"/>
      <c r="H129" s="626"/>
      <c r="I129" s="626"/>
      <c r="J129" s="626"/>
      <c r="K129" s="626"/>
      <c r="L129" s="626"/>
      <c r="M129" s="631"/>
      <c r="N129" s="632"/>
    </row>
    <row r="130" spans="1:14" x14ac:dyDescent="0.25">
      <c r="A130" s="628"/>
      <c r="B130" s="629"/>
      <c r="C130" s="629"/>
      <c r="D130" s="630"/>
      <c r="E130" s="628"/>
      <c r="F130" s="629"/>
      <c r="G130" s="629"/>
      <c r="H130" s="629"/>
      <c r="I130" s="629"/>
      <c r="J130" s="629"/>
      <c r="K130" s="629"/>
      <c r="L130" s="629"/>
      <c r="M130" s="633"/>
      <c r="N130" s="634"/>
    </row>
    <row r="131" spans="1:14" x14ac:dyDescent="0.25">
      <c r="A131" s="625"/>
      <c r="B131" s="626"/>
      <c r="C131" s="626"/>
      <c r="D131" s="627"/>
      <c r="E131" s="625"/>
      <c r="F131" s="626"/>
      <c r="G131" s="626"/>
      <c r="H131" s="626"/>
      <c r="I131" s="626"/>
      <c r="J131" s="626"/>
      <c r="K131" s="626"/>
      <c r="L131" s="626"/>
      <c r="M131" s="631"/>
      <c r="N131" s="632"/>
    </row>
    <row r="132" spans="1:14" x14ac:dyDescent="0.25">
      <c r="A132" s="628"/>
      <c r="B132" s="629"/>
      <c r="C132" s="629"/>
      <c r="D132" s="630"/>
      <c r="E132" s="628"/>
      <c r="F132" s="629"/>
      <c r="G132" s="629"/>
      <c r="H132" s="629"/>
      <c r="I132" s="629"/>
      <c r="J132" s="629"/>
      <c r="K132" s="629"/>
      <c r="L132" s="629"/>
      <c r="M132" s="633"/>
      <c r="N132" s="634"/>
    </row>
    <row r="133" spans="1:14" x14ac:dyDescent="0.25">
      <c r="A133" s="635" t="s">
        <v>151</v>
      </c>
      <c r="B133" s="637"/>
      <c r="C133" s="637"/>
      <c r="D133" s="637"/>
      <c r="E133" s="637"/>
      <c r="F133" s="637"/>
      <c r="G133" s="637"/>
      <c r="H133" s="637"/>
      <c r="I133" s="637"/>
      <c r="J133" s="637"/>
      <c r="K133" s="637"/>
      <c r="L133" s="636"/>
      <c r="M133" s="624"/>
      <c r="N133" s="624"/>
    </row>
    <row r="65400" spans="249:253" x14ac:dyDescent="0.25">
      <c r="IO65400" s="76" t="s">
        <v>32</v>
      </c>
      <c r="IP65400" s="76" t="s">
        <v>33</v>
      </c>
      <c r="IQ65400" s="76" t="s">
        <v>34</v>
      </c>
      <c r="IR65400" s="76" t="s">
        <v>35</v>
      </c>
      <c r="IS65400" s="76" t="s">
        <v>36</v>
      </c>
    </row>
    <row r="65401" spans="249:253" x14ac:dyDescent="0.25">
      <c r="IO65401" s="76" t="e">
        <f>#REF!&amp;$C$9</f>
        <v>#REF!</v>
      </c>
      <c r="IP65401" s="76" t="e">
        <f>#REF!</f>
        <v>#REF!</v>
      </c>
      <c r="IQ65401" s="76" t="e">
        <f>$B$25&amp;" - "&amp;$B$26&amp;" - "&amp;$B$29&amp;" - "&amp;$I$29&amp;" - "&amp;#REF!&amp;" - "&amp;#REF!&amp;" - "&amp;#REF!&amp;" - "&amp;#REF!</f>
        <v>#REF!</v>
      </c>
      <c r="IR65401"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S65401" s="76" t="e">
        <f>#REF!</f>
        <v>#REF!</v>
      </c>
    </row>
  </sheetData>
  <mergeCells count="316">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O30:P30"/>
    <mergeCell ref="A31:H31"/>
    <mergeCell ref="I31:J31"/>
    <mergeCell ref="K31:L31"/>
    <mergeCell ref="M31:N31"/>
    <mergeCell ref="O31:P31"/>
    <mergeCell ref="B26:G26"/>
    <mergeCell ref="I26:N26"/>
    <mergeCell ref="B27:G27"/>
    <mergeCell ref="I27:N27"/>
    <mergeCell ref="B28:G28"/>
    <mergeCell ref="I28:N28"/>
    <mergeCell ref="A32:H32"/>
    <mergeCell ref="I32:J32"/>
    <mergeCell ref="K32:L32"/>
    <mergeCell ref="M32:N32"/>
    <mergeCell ref="O32:P32"/>
    <mergeCell ref="A33:H33"/>
    <mergeCell ref="I33:J33"/>
    <mergeCell ref="K33:L33"/>
    <mergeCell ref="M33:N33"/>
    <mergeCell ref="O33:P33"/>
    <mergeCell ref="A34:H34"/>
    <mergeCell ref="I34:J34"/>
    <mergeCell ref="K34:L34"/>
    <mergeCell ref="M34:N34"/>
    <mergeCell ref="O34:P34"/>
    <mergeCell ref="A35:H35"/>
    <mergeCell ref="I35:J35"/>
    <mergeCell ref="K35:L35"/>
    <mergeCell ref="M35:N35"/>
    <mergeCell ref="O35:P35"/>
    <mergeCell ref="A36:H36"/>
    <mergeCell ref="I36:J36"/>
    <mergeCell ref="K36:L36"/>
    <mergeCell ref="M36:N36"/>
    <mergeCell ref="O36:P36"/>
    <mergeCell ref="A37:H37"/>
    <mergeCell ref="I37:J37"/>
    <mergeCell ref="K37:L37"/>
    <mergeCell ref="M37:N37"/>
    <mergeCell ref="O37:P37"/>
    <mergeCell ref="A38:H38"/>
    <mergeCell ref="I38:J38"/>
    <mergeCell ref="K38:L38"/>
    <mergeCell ref="M38:N38"/>
    <mergeCell ref="O38:P38"/>
    <mergeCell ref="A39:H39"/>
    <mergeCell ref="I39:J39"/>
    <mergeCell ref="K39:L39"/>
    <mergeCell ref="M39:N39"/>
    <mergeCell ref="O39:P39"/>
    <mergeCell ref="A40:H40"/>
    <mergeCell ref="I40:J40"/>
    <mergeCell ref="K40:L40"/>
    <mergeCell ref="M40:N40"/>
    <mergeCell ref="O40:P40"/>
    <mergeCell ref="A41:H41"/>
    <mergeCell ref="I41:J41"/>
    <mergeCell ref="K41:L41"/>
    <mergeCell ref="M41:N41"/>
    <mergeCell ref="O41:P41"/>
    <mergeCell ref="A42:H42"/>
    <mergeCell ref="I42:J42"/>
    <mergeCell ref="K42:L42"/>
    <mergeCell ref="M42:N42"/>
    <mergeCell ref="O42:P42"/>
    <mergeCell ref="A43:H43"/>
    <mergeCell ref="I43:J43"/>
    <mergeCell ref="K43:L43"/>
    <mergeCell ref="M43:N43"/>
    <mergeCell ref="O43:P43"/>
    <mergeCell ref="A44:H44"/>
    <mergeCell ref="I44:J44"/>
    <mergeCell ref="K44:L44"/>
    <mergeCell ref="M44:N44"/>
    <mergeCell ref="O44:P44"/>
    <mergeCell ref="A45:H45"/>
    <mergeCell ref="I45:J45"/>
    <mergeCell ref="K45:L45"/>
    <mergeCell ref="M45:N45"/>
    <mergeCell ref="O45:P45"/>
    <mergeCell ref="A46:H46"/>
    <mergeCell ref="I46:J46"/>
    <mergeCell ref="K46:L46"/>
    <mergeCell ref="M46:N46"/>
    <mergeCell ref="O46:P46"/>
    <mergeCell ref="A47:H47"/>
    <mergeCell ref="I47:J47"/>
    <mergeCell ref="K47:L47"/>
    <mergeCell ref="M47:N47"/>
    <mergeCell ref="O47:P47"/>
    <mergeCell ref="A48:H48"/>
    <mergeCell ref="I48:J48"/>
    <mergeCell ref="K48:L48"/>
    <mergeCell ref="M48:N48"/>
    <mergeCell ref="O48:P48"/>
    <mergeCell ref="A49:H49"/>
    <mergeCell ref="I49:J49"/>
    <mergeCell ref="K49:L49"/>
    <mergeCell ref="M49:N49"/>
    <mergeCell ref="O49:P49"/>
    <mergeCell ref="A50:H50"/>
    <mergeCell ref="I50:J50"/>
    <mergeCell ref="K50:L50"/>
    <mergeCell ref="M50:N50"/>
    <mergeCell ref="O50:P50"/>
    <mergeCell ref="A51:H51"/>
    <mergeCell ref="I51:J51"/>
    <mergeCell ref="K51:L51"/>
    <mergeCell ref="M51:N51"/>
    <mergeCell ref="O51:P51"/>
    <mergeCell ref="A52:H52"/>
    <mergeCell ref="I52:J52"/>
    <mergeCell ref="K52:L52"/>
    <mergeCell ref="M52:N52"/>
    <mergeCell ref="O52:P52"/>
    <mergeCell ref="A53:H53"/>
    <mergeCell ref="I53:J53"/>
    <mergeCell ref="K53:L53"/>
    <mergeCell ref="M53:N53"/>
    <mergeCell ref="O53:P53"/>
    <mergeCell ref="A54:H54"/>
    <mergeCell ref="I54:J54"/>
    <mergeCell ref="K54:L54"/>
    <mergeCell ref="M54:N54"/>
    <mergeCell ref="O54:P54"/>
    <mergeCell ref="A55:H55"/>
    <mergeCell ref="I55:J55"/>
    <mergeCell ref="K55:L55"/>
    <mergeCell ref="M55:N55"/>
    <mergeCell ref="O55:P55"/>
    <mergeCell ref="O58:P58"/>
    <mergeCell ref="A59:H59"/>
    <mergeCell ref="I59:J59"/>
    <mergeCell ref="K59:L59"/>
    <mergeCell ref="M59:N59"/>
    <mergeCell ref="O59:P59"/>
    <mergeCell ref="A56:H56"/>
    <mergeCell ref="I56:J56"/>
    <mergeCell ref="K56:L56"/>
    <mergeCell ref="M56:N56"/>
    <mergeCell ref="O56:P56"/>
    <mergeCell ref="A57:H57"/>
    <mergeCell ref="I57:J57"/>
    <mergeCell ref="K57:L57"/>
    <mergeCell ref="M57:N57"/>
    <mergeCell ref="O57:P57"/>
    <mergeCell ref="A61:N61"/>
    <mergeCell ref="A62:B62"/>
    <mergeCell ref="A63:B64"/>
    <mergeCell ref="A65:B66"/>
    <mergeCell ref="A67:B68"/>
    <mergeCell ref="A69:B70"/>
    <mergeCell ref="A58:H58"/>
    <mergeCell ref="I58:J58"/>
    <mergeCell ref="K58:L58"/>
    <mergeCell ref="M58:N58"/>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L115"/>
    <mergeCell ref="M115:N115"/>
    <mergeCell ref="A117:N117"/>
    <mergeCell ref="A118:D118"/>
    <mergeCell ref="E118:L118"/>
    <mergeCell ref="M118:N118"/>
    <mergeCell ref="B113:F113"/>
    <mergeCell ref="G113:H113"/>
    <mergeCell ref="I113:J113"/>
    <mergeCell ref="K113:L113"/>
    <mergeCell ref="M113:N113"/>
    <mergeCell ref="B114:F114"/>
    <mergeCell ref="G114:H114"/>
    <mergeCell ref="I114:J114"/>
    <mergeCell ref="K114:L114"/>
    <mergeCell ref="M114:N114"/>
    <mergeCell ref="A123:D124"/>
    <mergeCell ref="E123:L124"/>
    <mergeCell ref="M123:N124"/>
    <mergeCell ref="A125:D126"/>
    <mergeCell ref="E125:L126"/>
    <mergeCell ref="M125:N126"/>
    <mergeCell ref="A119:D120"/>
    <mergeCell ref="E119:L120"/>
    <mergeCell ref="M119:N120"/>
    <mergeCell ref="A121:D122"/>
    <mergeCell ref="E121:L122"/>
    <mergeCell ref="M121:N122"/>
    <mergeCell ref="A131:D132"/>
    <mergeCell ref="E131:L132"/>
    <mergeCell ref="M131:N132"/>
    <mergeCell ref="A133:L133"/>
    <mergeCell ref="M133:N133"/>
    <mergeCell ref="A127:D128"/>
    <mergeCell ref="E127:L128"/>
    <mergeCell ref="M127:N128"/>
    <mergeCell ref="A129:D130"/>
    <mergeCell ref="E129:L130"/>
    <mergeCell ref="M129:N130"/>
  </mergeCells>
  <conditionalFormatting sqref="C63 C65 C67:N67 C69">
    <cfRule type="cellIs" dxfId="39" priority="1" stopIfTrue="1" operator="equal">
      <formula>"x"</formula>
    </cfRule>
  </conditionalFormatting>
  <conditionalFormatting sqref="C71:M71 C73:N73 C75:N75 C77:N77 C79:N79 C81:N81">
    <cfRule type="cellIs" dxfId="38" priority="3" stopIfTrue="1" operator="equal">
      <formula>"x"</formula>
    </cfRule>
  </conditionalFormatting>
  <conditionalFormatting sqref="C64:N64 C66:N66 C68:N68">
    <cfRule type="cellIs" dxfId="37" priority="2" stopIfTrue="1" operator="equal">
      <formula>"x"</formula>
    </cfRule>
  </conditionalFormatting>
  <conditionalFormatting sqref="C70:N70 N71:N72 C72:M72 C74:N74 C76:N76 C78:N78 C80:N80 C82:N82">
    <cfRule type="cellIs" dxfId="36" priority="4"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I983090:WVT983109 IW63:JH82 SS63:TD82 ACO63:ACZ82 AMK63:AMV82 AWG63:AWR82 BGC63:BGN82 BPY63:BQJ82 BZU63:CAF82 CJQ63:CKB82 CTM63:CTX82 DDI63:DDT82 DNE63:DNP82 DXA63:DXL82 EGW63:EHH82 EQS63:ERD82 FAO63:FAZ82 FKK63:FKV82 FUG63:FUR82 GEC63:GEN82 GNY63:GOJ82 GXU63:GYF82 HHQ63:HIB82 HRM63:HRX82 IBI63:IBT82 ILE63:ILP82 IVA63:IVL82 JEW63:JFH82 JOS63:JPD82 JYO63:JYZ82 KIK63:KIV82 KSG63:KSR82 LCC63:LCN82 LLY63:LMJ82 LVU63:LWF82 MFQ63:MGB82 MPM63:MPX82 MZI63:MZT82 NJE63:NJP82 NTA63:NTL82 OCW63:ODH82 OMS63:OND82 OWO63:OWZ82 PGK63:PGV82 PQG63:PQR82 QAC63:QAN82 QJY63:QKJ82 QTU63:QUF82 RDQ63:REB82 RNM63:RNX82 RXI63:RXT82 SHE63:SHP82 SRA63:SRL82 TAW63:TBH82 TKS63:TLD82 TUO63:TUZ82 UEK63:UEV82 UOG63:UOR82 UYC63:UYN82 VHY63:VIJ82 VRU63:VSF82 WBQ63:WCB82 WLM63:WLX82 WVI63:WVT82 IW65586:JH65605 SS65586:TD65605 ACO65586:ACZ65605 AMK65586:AMV65605 AWG65586:AWR65605 BGC65586:BGN65605 BPY65586:BQJ65605 BZU65586:CAF65605 CJQ65586:CKB65605 CTM65586:CTX65605 DDI65586:DDT65605 DNE65586:DNP65605 DXA65586:DXL65605 EGW65586:EHH65605 EQS65586:ERD65605 FAO65586:FAZ65605 FKK65586:FKV65605 FUG65586:FUR65605 GEC65586:GEN65605 GNY65586:GOJ65605 GXU65586:GYF65605 HHQ65586:HIB65605 HRM65586:HRX65605 IBI65586:IBT65605 ILE65586:ILP65605 IVA65586:IVL65605 JEW65586:JFH65605 JOS65586:JPD65605 JYO65586:JYZ65605 KIK65586:KIV65605 KSG65586:KSR65605 LCC65586:LCN65605 LLY65586:LMJ65605 LVU65586:LWF65605 MFQ65586:MGB65605 MPM65586:MPX65605 MZI65586:MZT65605 NJE65586:NJP65605 NTA65586:NTL65605 OCW65586:ODH65605 OMS65586:OND65605 OWO65586:OWZ65605 PGK65586:PGV65605 PQG65586:PQR65605 QAC65586:QAN65605 QJY65586:QKJ65605 QTU65586:QUF65605 RDQ65586:REB65605 RNM65586:RNX65605 RXI65586:RXT65605 SHE65586:SHP65605 SRA65586:SRL65605 TAW65586:TBH65605 TKS65586:TLD65605 TUO65586:TUZ65605 UEK65586:UEV65605 UOG65586:UOR65605 UYC65586:UYN65605 VHY65586:VIJ65605 VRU65586:VSF65605 WBQ65586:WCB65605 WLM65586:WLX65605 WVI65586:WVT65605 IW131122:JH131141 SS131122:TD131141 ACO131122:ACZ131141 AMK131122:AMV131141 AWG131122:AWR131141 BGC131122:BGN131141 BPY131122:BQJ131141 BZU131122:CAF131141 CJQ131122:CKB131141 CTM131122:CTX131141 DDI131122:DDT131141 DNE131122:DNP131141 DXA131122:DXL131141 EGW131122:EHH131141 EQS131122:ERD131141 FAO131122:FAZ131141 FKK131122:FKV131141 FUG131122:FUR131141 GEC131122:GEN131141 GNY131122:GOJ131141 GXU131122:GYF131141 HHQ131122:HIB131141 HRM131122:HRX131141 IBI131122:IBT131141 ILE131122:ILP131141 IVA131122:IVL131141 JEW131122:JFH131141 JOS131122:JPD131141 JYO131122:JYZ131141 KIK131122:KIV131141 KSG131122:KSR131141 LCC131122:LCN131141 LLY131122:LMJ131141 LVU131122:LWF131141 MFQ131122:MGB131141 MPM131122:MPX131141 MZI131122:MZT131141 NJE131122:NJP131141 NTA131122:NTL131141 OCW131122:ODH131141 OMS131122:OND131141 OWO131122:OWZ131141 PGK131122:PGV131141 PQG131122:PQR131141 QAC131122:QAN131141 QJY131122:QKJ131141 QTU131122:QUF131141 RDQ131122:REB131141 RNM131122:RNX131141 RXI131122:RXT131141 SHE131122:SHP131141 SRA131122:SRL131141 TAW131122:TBH131141 TKS131122:TLD131141 TUO131122:TUZ131141 UEK131122:UEV131141 UOG131122:UOR131141 UYC131122:UYN131141 VHY131122:VIJ131141 VRU131122:VSF131141 WBQ131122:WCB131141 WLM131122:WLX131141 WVI131122:WVT131141 IW196658:JH196677 SS196658:TD196677 ACO196658:ACZ196677 AMK196658:AMV196677 AWG196658:AWR196677 BGC196658:BGN196677 BPY196658:BQJ196677 BZU196658:CAF196677 CJQ196658:CKB196677 CTM196658:CTX196677 DDI196658:DDT196677 DNE196658:DNP196677 DXA196658:DXL196677 EGW196658:EHH196677 EQS196658:ERD196677 FAO196658:FAZ196677 FKK196658:FKV196677 FUG196658:FUR196677 GEC196658:GEN196677 GNY196658:GOJ196677 GXU196658:GYF196677 HHQ196658:HIB196677 HRM196658:HRX196677 IBI196658:IBT196677 ILE196658:ILP196677 IVA196658:IVL196677 JEW196658:JFH196677 JOS196658:JPD196677 JYO196658:JYZ196677 KIK196658:KIV196677 KSG196658:KSR196677 LCC196658:LCN196677 LLY196658:LMJ196677 LVU196658:LWF196677 MFQ196658:MGB196677 MPM196658:MPX196677 MZI196658:MZT196677 NJE196658:NJP196677 NTA196658:NTL196677 OCW196658:ODH196677 OMS196658:OND196677 OWO196658:OWZ196677 PGK196658:PGV196677 PQG196658:PQR196677 QAC196658:QAN196677 QJY196658:QKJ196677 QTU196658:QUF196677 RDQ196658:REB196677 RNM196658:RNX196677 RXI196658:RXT196677 SHE196658:SHP196677 SRA196658:SRL196677 TAW196658:TBH196677 TKS196658:TLD196677 TUO196658:TUZ196677 UEK196658:UEV196677 UOG196658:UOR196677 UYC196658:UYN196677 VHY196658:VIJ196677 VRU196658:VSF196677 WBQ196658:WCB196677 WLM196658:WLX196677 WVI196658:WVT196677 IW262194:JH262213 SS262194:TD262213 ACO262194:ACZ262213 AMK262194:AMV262213 AWG262194:AWR262213 BGC262194:BGN262213 BPY262194:BQJ262213 BZU262194:CAF262213 CJQ262194:CKB262213 CTM262194:CTX262213 DDI262194:DDT262213 DNE262194:DNP262213 DXA262194:DXL262213 EGW262194:EHH262213 EQS262194:ERD262213 FAO262194:FAZ262213 FKK262194:FKV262213 FUG262194:FUR262213 GEC262194:GEN262213 GNY262194:GOJ262213 GXU262194:GYF262213 HHQ262194:HIB262213 HRM262194:HRX262213 IBI262194:IBT262213 ILE262194:ILP262213 IVA262194:IVL262213 JEW262194:JFH262213 JOS262194:JPD262213 JYO262194:JYZ262213 KIK262194:KIV262213 KSG262194:KSR262213 LCC262194:LCN262213 LLY262194:LMJ262213 LVU262194:LWF262213 MFQ262194:MGB262213 MPM262194:MPX262213 MZI262194:MZT262213 NJE262194:NJP262213 NTA262194:NTL262213 OCW262194:ODH262213 OMS262194:OND262213 OWO262194:OWZ262213 PGK262194:PGV262213 PQG262194:PQR262213 QAC262194:QAN262213 QJY262194:QKJ262213 QTU262194:QUF262213 RDQ262194:REB262213 RNM262194:RNX262213 RXI262194:RXT262213 SHE262194:SHP262213 SRA262194:SRL262213 TAW262194:TBH262213 TKS262194:TLD262213 TUO262194:TUZ262213 UEK262194:UEV262213 UOG262194:UOR262213 UYC262194:UYN262213 VHY262194:VIJ262213 VRU262194:VSF262213 WBQ262194:WCB262213 WLM262194:WLX262213 WVI262194:WVT262213 IW327730:JH327749 SS327730:TD327749 ACO327730:ACZ327749 AMK327730:AMV327749 AWG327730:AWR327749 BGC327730:BGN327749 BPY327730:BQJ327749 BZU327730:CAF327749 CJQ327730:CKB327749 CTM327730:CTX327749 DDI327730:DDT327749 DNE327730:DNP327749 DXA327730:DXL327749 EGW327730:EHH327749 EQS327730:ERD327749 FAO327730:FAZ327749 FKK327730:FKV327749 FUG327730:FUR327749 GEC327730:GEN327749 GNY327730:GOJ327749 GXU327730:GYF327749 HHQ327730:HIB327749 HRM327730:HRX327749 IBI327730:IBT327749 ILE327730:ILP327749 IVA327730:IVL327749 JEW327730:JFH327749 JOS327730:JPD327749 JYO327730:JYZ327749 KIK327730:KIV327749 KSG327730:KSR327749 LCC327730:LCN327749 LLY327730:LMJ327749 LVU327730:LWF327749 MFQ327730:MGB327749 MPM327730:MPX327749 MZI327730:MZT327749 NJE327730:NJP327749 NTA327730:NTL327749 OCW327730:ODH327749 OMS327730:OND327749 OWO327730:OWZ327749 PGK327730:PGV327749 PQG327730:PQR327749 QAC327730:QAN327749 QJY327730:QKJ327749 QTU327730:QUF327749 RDQ327730:REB327749 RNM327730:RNX327749 RXI327730:RXT327749 SHE327730:SHP327749 SRA327730:SRL327749 TAW327730:TBH327749 TKS327730:TLD327749 TUO327730:TUZ327749 UEK327730:UEV327749 UOG327730:UOR327749 UYC327730:UYN327749 VHY327730:VIJ327749 VRU327730:VSF327749 WBQ327730:WCB327749 WLM327730:WLX327749 WVI327730:WVT327749 IW393266:JH393285 SS393266:TD393285 ACO393266:ACZ393285 AMK393266:AMV393285 AWG393266:AWR393285 BGC393266:BGN393285 BPY393266:BQJ393285 BZU393266:CAF393285 CJQ393266:CKB393285 CTM393266:CTX393285 DDI393266:DDT393285 DNE393266:DNP393285 DXA393266:DXL393285 EGW393266:EHH393285 EQS393266:ERD393285 FAO393266:FAZ393285 FKK393266:FKV393285 FUG393266:FUR393285 GEC393266:GEN393285 GNY393266:GOJ393285 GXU393266:GYF393285 HHQ393266:HIB393285 HRM393266:HRX393285 IBI393266:IBT393285 ILE393266:ILP393285 IVA393266:IVL393285 JEW393266:JFH393285 JOS393266:JPD393285 JYO393266:JYZ393285 KIK393266:KIV393285 KSG393266:KSR393285 LCC393266:LCN393285 LLY393266:LMJ393285 LVU393266:LWF393285 MFQ393266:MGB393285 MPM393266:MPX393285 MZI393266:MZT393285 NJE393266:NJP393285 NTA393266:NTL393285 OCW393266:ODH393285 OMS393266:OND393285 OWO393266:OWZ393285 PGK393266:PGV393285 PQG393266:PQR393285 QAC393266:QAN393285 QJY393266:QKJ393285 QTU393266:QUF393285 RDQ393266:REB393285 RNM393266:RNX393285 RXI393266:RXT393285 SHE393266:SHP393285 SRA393266:SRL393285 TAW393266:TBH393285 TKS393266:TLD393285 TUO393266:TUZ393285 UEK393266:UEV393285 UOG393266:UOR393285 UYC393266:UYN393285 VHY393266:VIJ393285 VRU393266:VSF393285 WBQ393266:WCB393285 WLM393266:WLX393285 WVI393266:WVT393285 IW458802:JH458821 SS458802:TD458821 ACO458802:ACZ458821 AMK458802:AMV458821 AWG458802:AWR458821 BGC458802:BGN458821 BPY458802:BQJ458821 BZU458802:CAF458821 CJQ458802:CKB458821 CTM458802:CTX458821 DDI458802:DDT458821 DNE458802:DNP458821 DXA458802:DXL458821 EGW458802:EHH458821 EQS458802:ERD458821 FAO458802:FAZ458821 FKK458802:FKV458821 FUG458802:FUR458821 GEC458802:GEN458821 GNY458802:GOJ458821 GXU458802:GYF458821 HHQ458802:HIB458821 HRM458802:HRX458821 IBI458802:IBT458821 ILE458802:ILP458821 IVA458802:IVL458821 JEW458802:JFH458821 JOS458802:JPD458821 JYO458802:JYZ458821 KIK458802:KIV458821 KSG458802:KSR458821 LCC458802:LCN458821 LLY458802:LMJ458821 LVU458802:LWF458821 MFQ458802:MGB458821 MPM458802:MPX458821 MZI458802:MZT458821 NJE458802:NJP458821 NTA458802:NTL458821 OCW458802:ODH458821 OMS458802:OND458821 OWO458802:OWZ458821 PGK458802:PGV458821 PQG458802:PQR458821 QAC458802:QAN458821 QJY458802:QKJ458821 QTU458802:QUF458821 RDQ458802:REB458821 RNM458802:RNX458821 RXI458802:RXT458821 SHE458802:SHP458821 SRA458802:SRL458821 TAW458802:TBH458821 TKS458802:TLD458821 TUO458802:TUZ458821 UEK458802:UEV458821 UOG458802:UOR458821 UYC458802:UYN458821 VHY458802:VIJ458821 VRU458802:VSF458821 WBQ458802:WCB458821 WLM458802:WLX458821 WVI458802:WVT458821 IW524338:JH524357 SS524338:TD524357 ACO524338:ACZ524357 AMK524338:AMV524357 AWG524338:AWR524357 BGC524338:BGN524357 BPY524338:BQJ524357 BZU524338:CAF524357 CJQ524338:CKB524357 CTM524338:CTX524357 DDI524338:DDT524357 DNE524338:DNP524357 DXA524338:DXL524357 EGW524338:EHH524357 EQS524338:ERD524357 FAO524338:FAZ524357 FKK524338:FKV524357 FUG524338:FUR524357 GEC524338:GEN524357 GNY524338:GOJ524357 GXU524338:GYF524357 HHQ524338:HIB524357 HRM524338:HRX524357 IBI524338:IBT524357 ILE524338:ILP524357 IVA524338:IVL524357 JEW524338:JFH524357 JOS524338:JPD524357 JYO524338:JYZ524357 KIK524338:KIV524357 KSG524338:KSR524357 LCC524338:LCN524357 LLY524338:LMJ524357 LVU524338:LWF524357 MFQ524338:MGB524357 MPM524338:MPX524357 MZI524338:MZT524357 NJE524338:NJP524357 NTA524338:NTL524357 OCW524338:ODH524357 OMS524338:OND524357 OWO524338:OWZ524357 PGK524338:PGV524357 PQG524338:PQR524357 QAC524338:QAN524357 QJY524338:QKJ524357 QTU524338:QUF524357 RDQ524338:REB524357 RNM524338:RNX524357 RXI524338:RXT524357 SHE524338:SHP524357 SRA524338:SRL524357 TAW524338:TBH524357 TKS524338:TLD524357 TUO524338:TUZ524357 UEK524338:UEV524357 UOG524338:UOR524357 UYC524338:UYN524357 VHY524338:VIJ524357 VRU524338:VSF524357 WBQ524338:WCB524357 WLM524338:WLX524357 WVI524338:WVT524357 IW589874:JH589893 SS589874:TD589893 ACO589874:ACZ589893 AMK589874:AMV589893 AWG589874:AWR589893 BGC589874:BGN589893 BPY589874:BQJ589893 BZU589874:CAF589893 CJQ589874:CKB589893 CTM589874:CTX589893 DDI589874:DDT589893 DNE589874:DNP589893 DXA589874:DXL589893 EGW589874:EHH589893 EQS589874:ERD589893 FAO589874:FAZ589893 FKK589874:FKV589893 FUG589874:FUR589893 GEC589874:GEN589893 GNY589874:GOJ589893 GXU589874:GYF589893 HHQ589874:HIB589893 HRM589874:HRX589893 IBI589874:IBT589893 ILE589874:ILP589893 IVA589874:IVL589893 JEW589874:JFH589893 JOS589874:JPD589893 JYO589874:JYZ589893 KIK589874:KIV589893 KSG589874:KSR589893 LCC589874:LCN589893 LLY589874:LMJ589893 LVU589874:LWF589893 MFQ589874:MGB589893 MPM589874:MPX589893 MZI589874:MZT589893 NJE589874:NJP589893 NTA589874:NTL589893 OCW589874:ODH589893 OMS589874:OND589893 OWO589874:OWZ589893 PGK589874:PGV589893 PQG589874:PQR589893 QAC589874:QAN589893 QJY589874:QKJ589893 QTU589874:QUF589893 RDQ589874:REB589893 RNM589874:RNX589893 RXI589874:RXT589893 SHE589874:SHP589893 SRA589874:SRL589893 TAW589874:TBH589893 TKS589874:TLD589893 TUO589874:TUZ589893 UEK589874:UEV589893 UOG589874:UOR589893 UYC589874:UYN589893 VHY589874:VIJ589893 VRU589874:VSF589893 WBQ589874:WCB589893 WLM589874:WLX589893 WVI589874:WVT589893 IW655410:JH655429 SS655410:TD655429 ACO655410:ACZ655429 AMK655410:AMV655429 AWG655410:AWR655429 BGC655410:BGN655429 BPY655410:BQJ655429 BZU655410:CAF655429 CJQ655410:CKB655429 CTM655410:CTX655429 DDI655410:DDT655429 DNE655410:DNP655429 DXA655410:DXL655429 EGW655410:EHH655429 EQS655410:ERD655429 FAO655410:FAZ655429 FKK655410:FKV655429 FUG655410:FUR655429 GEC655410:GEN655429 GNY655410:GOJ655429 GXU655410:GYF655429 HHQ655410:HIB655429 HRM655410:HRX655429 IBI655410:IBT655429 ILE655410:ILP655429 IVA655410:IVL655429 JEW655410:JFH655429 JOS655410:JPD655429 JYO655410:JYZ655429 KIK655410:KIV655429 KSG655410:KSR655429 LCC655410:LCN655429 LLY655410:LMJ655429 LVU655410:LWF655429 MFQ655410:MGB655429 MPM655410:MPX655429 MZI655410:MZT655429 NJE655410:NJP655429 NTA655410:NTL655429 OCW655410:ODH655429 OMS655410:OND655429 OWO655410:OWZ655429 PGK655410:PGV655429 PQG655410:PQR655429 QAC655410:QAN655429 QJY655410:QKJ655429 QTU655410:QUF655429 RDQ655410:REB655429 RNM655410:RNX655429 RXI655410:RXT655429 SHE655410:SHP655429 SRA655410:SRL655429 TAW655410:TBH655429 TKS655410:TLD655429 TUO655410:TUZ655429 UEK655410:UEV655429 UOG655410:UOR655429 UYC655410:UYN655429 VHY655410:VIJ655429 VRU655410:VSF655429 WBQ655410:WCB655429 WLM655410:WLX655429 WVI655410:WVT655429 IW720946:JH720965 SS720946:TD720965 ACO720946:ACZ720965 AMK720946:AMV720965 AWG720946:AWR720965 BGC720946:BGN720965 BPY720946:BQJ720965 BZU720946:CAF720965 CJQ720946:CKB720965 CTM720946:CTX720965 DDI720946:DDT720965 DNE720946:DNP720965 DXA720946:DXL720965 EGW720946:EHH720965 EQS720946:ERD720965 FAO720946:FAZ720965 FKK720946:FKV720965 FUG720946:FUR720965 GEC720946:GEN720965 GNY720946:GOJ720965 GXU720946:GYF720965 HHQ720946:HIB720965 HRM720946:HRX720965 IBI720946:IBT720965 ILE720946:ILP720965 IVA720946:IVL720965 JEW720946:JFH720965 JOS720946:JPD720965 JYO720946:JYZ720965 KIK720946:KIV720965 KSG720946:KSR720965 LCC720946:LCN720965 LLY720946:LMJ720965 LVU720946:LWF720965 MFQ720946:MGB720965 MPM720946:MPX720965 MZI720946:MZT720965 NJE720946:NJP720965 NTA720946:NTL720965 OCW720946:ODH720965 OMS720946:OND720965 OWO720946:OWZ720965 PGK720946:PGV720965 PQG720946:PQR720965 QAC720946:QAN720965 QJY720946:QKJ720965 QTU720946:QUF720965 RDQ720946:REB720965 RNM720946:RNX720965 RXI720946:RXT720965 SHE720946:SHP720965 SRA720946:SRL720965 TAW720946:TBH720965 TKS720946:TLD720965 TUO720946:TUZ720965 UEK720946:UEV720965 UOG720946:UOR720965 UYC720946:UYN720965 VHY720946:VIJ720965 VRU720946:VSF720965 WBQ720946:WCB720965 WLM720946:WLX720965 WVI720946:WVT720965 IW786482:JH786501 SS786482:TD786501 ACO786482:ACZ786501 AMK786482:AMV786501 AWG786482:AWR786501 BGC786482:BGN786501 BPY786482:BQJ786501 BZU786482:CAF786501 CJQ786482:CKB786501 CTM786482:CTX786501 DDI786482:DDT786501 DNE786482:DNP786501 DXA786482:DXL786501 EGW786482:EHH786501 EQS786482:ERD786501 FAO786482:FAZ786501 FKK786482:FKV786501 FUG786482:FUR786501 GEC786482:GEN786501 GNY786482:GOJ786501 GXU786482:GYF786501 HHQ786482:HIB786501 HRM786482:HRX786501 IBI786482:IBT786501 ILE786482:ILP786501 IVA786482:IVL786501 JEW786482:JFH786501 JOS786482:JPD786501 JYO786482:JYZ786501 KIK786482:KIV786501 KSG786482:KSR786501 LCC786482:LCN786501 LLY786482:LMJ786501 LVU786482:LWF786501 MFQ786482:MGB786501 MPM786482:MPX786501 MZI786482:MZT786501 NJE786482:NJP786501 NTA786482:NTL786501 OCW786482:ODH786501 OMS786482:OND786501 OWO786482:OWZ786501 PGK786482:PGV786501 PQG786482:PQR786501 QAC786482:QAN786501 QJY786482:QKJ786501 QTU786482:QUF786501 RDQ786482:REB786501 RNM786482:RNX786501 RXI786482:RXT786501 SHE786482:SHP786501 SRA786482:SRL786501 TAW786482:TBH786501 TKS786482:TLD786501 TUO786482:TUZ786501 UEK786482:UEV786501 UOG786482:UOR786501 UYC786482:UYN786501 VHY786482:VIJ786501 VRU786482:VSF786501 WBQ786482:WCB786501 WLM786482:WLX786501 WVI786482:WVT786501 IW852018:JH852037 SS852018:TD852037 ACO852018:ACZ852037 AMK852018:AMV852037 AWG852018:AWR852037 BGC852018:BGN852037 BPY852018:BQJ852037 BZU852018:CAF852037 CJQ852018:CKB852037 CTM852018:CTX852037 DDI852018:DDT852037 DNE852018:DNP852037 DXA852018:DXL852037 EGW852018:EHH852037 EQS852018:ERD852037 FAO852018:FAZ852037 FKK852018:FKV852037 FUG852018:FUR852037 GEC852018:GEN852037 GNY852018:GOJ852037 GXU852018:GYF852037 HHQ852018:HIB852037 HRM852018:HRX852037 IBI852018:IBT852037 ILE852018:ILP852037 IVA852018:IVL852037 JEW852018:JFH852037 JOS852018:JPD852037 JYO852018:JYZ852037 KIK852018:KIV852037 KSG852018:KSR852037 LCC852018:LCN852037 LLY852018:LMJ852037 LVU852018:LWF852037 MFQ852018:MGB852037 MPM852018:MPX852037 MZI852018:MZT852037 NJE852018:NJP852037 NTA852018:NTL852037 OCW852018:ODH852037 OMS852018:OND852037 OWO852018:OWZ852037 PGK852018:PGV852037 PQG852018:PQR852037 QAC852018:QAN852037 QJY852018:QKJ852037 QTU852018:QUF852037 RDQ852018:REB852037 RNM852018:RNX852037 RXI852018:RXT852037 SHE852018:SHP852037 SRA852018:SRL852037 TAW852018:TBH852037 TKS852018:TLD852037 TUO852018:TUZ852037 UEK852018:UEV852037 UOG852018:UOR852037 UYC852018:UYN852037 VHY852018:VIJ852037 VRU852018:VSF852037 WBQ852018:WCB852037 WLM852018:WLX852037 WVI852018:WVT852037 IW917554:JH917573 SS917554:TD917573 ACO917554:ACZ917573 AMK917554:AMV917573 AWG917554:AWR917573 BGC917554:BGN917573 BPY917554:BQJ917573 BZU917554:CAF917573 CJQ917554:CKB917573 CTM917554:CTX917573 DDI917554:DDT917573 DNE917554:DNP917573 DXA917554:DXL917573 EGW917554:EHH917573 EQS917554:ERD917573 FAO917554:FAZ917573 FKK917554:FKV917573 FUG917554:FUR917573 GEC917554:GEN917573 GNY917554:GOJ917573 GXU917554:GYF917573 HHQ917554:HIB917573 HRM917554:HRX917573 IBI917554:IBT917573 ILE917554:ILP917573 IVA917554:IVL917573 JEW917554:JFH917573 JOS917554:JPD917573 JYO917554:JYZ917573 KIK917554:KIV917573 KSG917554:KSR917573 LCC917554:LCN917573 LLY917554:LMJ917573 LVU917554:LWF917573 MFQ917554:MGB917573 MPM917554:MPX917573 MZI917554:MZT917573 NJE917554:NJP917573 NTA917554:NTL917573 OCW917554:ODH917573 OMS917554:OND917573 OWO917554:OWZ917573 PGK917554:PGV917573 PQG917554:PQR917573 QAC917554:QAN917573 QJY917554:QKJ917573 QTU917554:QUF917573 RDQ917554:REB917573 RNM917554:RNX917573 RXI917554:RXT917573 SHE917554:SHP917573 SRA917554:SRL917573 TAW917554:TBH917573 TKS917554:TLD917573 TUO917554:TUZ917573 UEK917554:UEV917573 UOG917554:UOR917573 UYC917554:UYN917573 VHY917554:VIJ917573 VRU917554:VSF917573 WBQ917554:WCB917573 WLM917554:WLX917573 WVI917554:WVT917573 IW983090:JH983109 SS983090:TD983109 ACO983090:ACZ983109 AMK983090:AMV983109 AWG983090:AWR983109 BGC983090:BGN983109 BPY983090:BQJ983109 BZU983090:CAF983109 CJQ983090:CKB983109 CTM983090:CTX983109 DDI983090:DDT983109 DNE983090:DNP983109 DXA983090:DXL983109 EGW983090:EHH983109 EQS983090:ERD983109 FAO983090:FAZ983109 FKK983090:FKV983109 FUG983090:FUR983109 GEC983090:GEN983109 GNY983090:GOJ983109 GXU983090:GYF983109 HHQ983090:HIB983109 HRM983090:HRX983109 IBI983090:IBT983109 ILE983090:ILP983109 IVA983090:IVL983109 JEW983090:JFH983109 JOS983090:JPD983109 JYO983090:JYZ983109 KIK983090:KIV983109 KSG983090:KSR983109 LCC983090:LCN983109 LLY983090:LMJ983109 LVU983090:LWF983109 MFQ983090:MGB983109 MPM983090:MPX983109 MZI983090:MZT983109 NJE983090:NJP983109 NTA983090:NTL983109 OCW983090:ODH983109 OMS983090:OND983109 OWO983090:OWZ983109 PGK983090:PGV983109 PQG983090:PQR983109 QAC983090:QAN983109 QJY983090:QKJ983109 QTU983090:QUF983109 RDQ983090:REB983109 RNM983090:RNX983109 RXI983090:RXT983109 SHE983090:SHP983109 SRA983090:SRL983109 TAW983090:TBH983109 TKS983090:TLD983109 TUO983090:TUZ983109 UEK983090:UEV983109 UOG983090:UOR983109 UYC983090:UYN983109 VHY983090:VIJ983109 VRU983090:VSF983109 WBQ983090:WCB983109 WLM983090:WLX983109 C70:N82 C63:C69 D64:N64 D66:N68 C983102:L983121 M983090:N983109 C917566:L917585 M917554:N917573 C852030:L852049 M852018:N852037 C786494:L786513 M786482:N786501 C720958:L720977 M720946:N720965 C655422:L655441 M655410:N655429 C589886:L589905 M589874:N589893 C524350:L524369 M524338:N524357 C458814:L458833 M458802:N458821 C393278:L393297 M393266:N393285 C327742:L327761 M327730:N327749 C262206:L262225 M262194:N262213 C196670:L196689 M196658:N196677 C131134:L131153 M131122:N131141 C65598:L65617 M65586:N65605" xr:uid="{1FDE3603-E955-491B-A3F2-38463EDDCC01}"/>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9AD6F-56BD-4F32-A96C-F719889D95B9}">
  <dimension ref="A1:IS65412"/>
  <sheetViews>
    <sheetView zoomScaleNormal="100" workbookViewId="0">
      <selection sqref="A1:N1"/>
    </sheetView>
  </sheetViews>
  <sheetFormatPr defaultColWidth="9.109375" defaultRowHeight="13.2" x14ac:dyDescent="0.25"/>
  <cols>
    <col min="1" max="1" width="8.5546875" style="75" customWidth="1"/>
    <col min="2" max="2" width="12.441406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9.109375" style="75"/>
    <col min="16" max="16" width="10.109375" style="75" customWidth="1"/>
    <col min="17" max="242" width="9.109375" style="75"/>
    <col min="243" max="243" width="14.109375" style="75" bestFit="1" customWidth="1"/>
    <col min="244" max="254" width="9.109375" style="75"/>
    <col min="255" max="255" width="8.5546875" style="75" customWidth="1"/>
    <col min="256" max="256" width="12.44140625" style="75" customWidth="1"/>
    <col min="257" max="257" width="10.44140625" style="75" customWidth="1"/>
    <col min="258" max="258" width="8.5546875" style="75" customWidth="1"/>
    <col min="259" max="261" width="6.5546875" style="75" customWidth="1"/>
    <col min="262" max="262" width="14" style="75" customWidth="1"/>
    <col min="263" max="263" width="6.5546875" style="75" customWidth="1"/>
    <col min="264" max="264" width="14.109375" style="75" customWidth="1"/>
    <col min="265" max="265" width="6.5546875" style="75" customWidth="1"/>
    <col min="266" max="266" width="11.44140625" style="75" customWidth="1"/>
    <col min="267" max="267" width="6.5546875" style="75" customWidth="1"/>
    <col min="268" max="268" width="11" style="75" customWidth="1"/>
    <col min="269" max="269" width="9.109375" style="75"/>
    <col min="270" max="270" width="10.109375" style="75" customWidth="1"/>
    <col min="271" max="271" width="9.109375" style="75"/>
    <col min="272" max="272" width="11.5546875" style="75" customWidth="1"/>
    <col min="273" max="498" width="9.109375" style="75"/>
    <col min="499" max="499" width="14.109375" style="75" bestFit="1" customWidth="1"/>
    <col min="500" max="510" width="9.109375" style="75"/>
    <col min="511" max="511" width="8.5546875" style="75" customWidth="1"/>
    <col min="512" max="512" width="12.44140625" style="75" customWidth="1"/>
    <col min="513" max="513" width="10.44140625" style="75" customWidth="1"/>
    <col min="514" max="514" width="8.5546875" style="75" customWidth="1"/>
    <col min="515" max="517" width="6.5546875" style="75" customWidth="1"/>
    <col min="518" max="518" width="14" style="75" customWidth="1"/>
    <col min="519" max="519" width="6.5546875" style="75" customWidth="1"/>
    <col min="520" max="520" width="14.109375" style="75" customWidth="1"/>
    <col min="521" max="521" width="6.5546875" style="75" customWidth="1"/>
    <col min="522" max="522" width="11.44140625" style="75" customWidth="1"/>
    <col min="523" max="523" width="6.5546875" style="75" customWidth="1"/>
    <col min="524" max="524" width="11" style="75" customWidth="1"/>
    <col min="525" max="525" width="9.109375" style="75"/>
    <col min="526" max="526" width="10.109375" style="75" customWidth="1"/>
    <col min="527" max="527" width="9.109375" style="75"/>
    <col min="528" max="528" width="11.5546875" style="75" customWidth="1"/>
    <col min="529" max="754" width="9.109375" style="75"/>
    <col min="755" max="755" width="14.109375" style="75" bestFit="1" customWidth="1"/>
    <col min="756" max="766" width="9.109375" style="75"/>
    <col min="767" max="767" width="8.5546875" style="75" customWidth="1"/>
    <col min="768" max="768" width="12.44140625" style="75" customWidth="1"/>
    <col min="769" max="769" width="10.44140625" style="75" customWidth="1"/>
    <col min="770" max="770" width="8.5546875" style="75" customWidth="1"/>
    <col min="771" max="773" width="6.5546875" style="75" customWidth="1"/>
    <col min="774" max="774" width="14" style="75" customWidth="1"/>
    <col min="775" max="775" width="6.5546875" style="75" customWidth="1"/>
    <col min="776" max="776" width="14.109375" style="75" customWidth="1"/>
    <col min="777" max="777" width="6.5546875" style="75" customWidth="1"/>
    <col min="778" max="778" width="11.44140625" style="75" customWidth="1"/>
    <col min="779" max="779" width="6.5546875" style="75" customWidth="1"/>
    <col min="780" max="780" width="11" style="75" customWidth="1"/>
    <col min="781" max="781" width="9.109375" style="75"/>
    <col min="782" max="782" width="10.109375" style="75" customWidth="1"/>
    <col min="783" max="783" width="9.109375" style="75"/>
    <col min="784" max="784" width="11.5546875" style="75" customWidth="1"/>
    <col min="785" max="1010" width="9.109375" style="75"/>
    <col min="1011" max="1011" width="14.109375" style="75" bestFit="1" customWidth="1"/>
    <col min="1012" max="1022" width="9.109375" style="75"/>
    <col min="1023" max="1023" width="8.5546875" style="75" customWidth="1"/>
    <col min="1024" max="1024" width="12.44140625" style="75" customWidth="1"/>
    <col min="1025" max="1025" width="10.44140625" style="75" customWidth="1"/>
    <col min="1026" max="1026" width="8.5546875" style="75" customWidth="1"/>
    <col min="1027" max="1029" width="6.5546875" style="75" customWidth="1"/>
    <col min="1030" max="1030" width="14" style="75" customWidth="1"/>
    <col min="1031" max="1031" width="6.5546875" style="75" customWidth="1"/>
    <col min="1032" max="1032" width="14.109375" style="75" customWidth="1"/>
    <col min="1033" max="1033" width="6.5546875" style="75" customWidth="1"/>
    <col min="1034" max="1034" width="11.44140625" style="75" customWidth="1"/>
    <col min="1035" max="1035" width="6.5546875" style="75" customWidth="1"/>
    <col min="1036" max="1036" width="11" style="75" customWidth="1"/>
    <col min="1037" max="1037" width="9.109375" style="75"/>
    <col min="1038" max="1038" width="10.109375" style="75" customWidth="1"/>
    <col min="1039" max="1039" width="9.109375" style="75"/>
    <col min="1040" max="1040" width="11.5546875" style="75" customWidth="1"/>
    <col min="1041" max="1266" width="9.109375" style="75"/>
    <col min="1267" max="1267" width="14.109375" style="75" bestFit="1" customWidth="1"/>
    <col min="1268" max="1278" width="9.109375" style="75"/>
    <col min="1279" max="1279" width="8.5546875" style="75" customWidth="1"/>
    <col min="1280" max="1280" width="12.44140625" style="75" customWidth="1"/>
    <col min="1281" max="1281" width="10.44140625" style="75" customWidth="1"/>
    <col min="1282" max="1282" width="8.5546875" style="75" customWidth="1"/>
    <col min="1283" max="1285" width="6.5546875" style="75" customWidth="1"/>
    <col min="1286" max="1286" width="14" style="75" customWidth="1"/>
    <col min="1287" max="1287" width="6.5546875" style="75" customWidth="1"/>
    <col min="1288" max="1288" width="14.109375" style="75" customWidth="1"/>
    <col min="1289" max="1289" width="6.5546875" style="75" customWidth="1"/>
    <col min="1290" max="1290" width="11.44140625" style="75" customWidth="1"/>
    <col min="1291" max="1291" width="6.5546875" style="75" customWidth="1"/>
    <col min="1292" max="1292" width="11" style="75" customWidth="1"/>
    <col min="1293" max="1293" width="9.109375" style="75"/>
    <col min="1294" max="1294" width="10.109375" style="75" customWidth="1"/>
    <col min="1295" max="1295" width="9.109375" style="75"/>
    <col min="1296" max="1296" width="11.5546875" style="75" customWidth="1"/>
    <col min="1297" max="1522" width="9.109375" style="75"/>
    <col min="1523" max="1523" width="14.109375" style="75" bestFit="1" customWidth="1"/>
    <col min="1524" max="1534" width="9.109375" style="75"/>
    <col min="1535" max="1535" width="8.5546875" style="75" customWidth="1"/>
    <col min="1536" max="1536" width="12.44140625" style="75" customWidth="1"/>
    <col min="1537" max="1537" width="10.44140625" style="75" customWidth="1"/>
    <col min="1538" max="1538" width="8.5546875" style="75" customWidth="1"/>
    <col min="1539" max="1541" width="6.5546875" style="75" customWidth="1"/>
    <col min="1542" max="1542" width="14" style="75" customWidth="1"/>
    <col min="1543" max="1543" width="6.5546875" style="75" customWidth="1"/>
    <col min="1544" max="1544" width="14.109375" style="75" customWidth="1"/>
    <col min="1545" max="1545" width="6.5546875" style="75" customWidth="1"/>
    <col min="1546" max="1546" width="11.44140625" style="75" customWidth="1"/>
    <col min="1547" max="1547" width="6.5546875" style="75" customWidth="1"/>
    <col min="1548" max="1548" width="11" style="75" customWidth="1"/>
    <col min="1549" max="1549" width="9.109375" style="75"/>
    <col min="1550" max="1550" width="10.109375" style="75" customWidth="1"/>
    <col min="1551" max="1551" width="9.109375" style="75"/>
    <col min="1552" max="1552" width="11.5546875" style="75" customWidth="1"/>
    <col min="1553" max="1778" width="9.109375" style="75"/>
    <col min="1779" max="1779" width="14.109375" style="75" bestFit="1" customWidth="1"/>
    <col min="1780" max="1790" width="9.109375" style="75"/>
    <col min="1791" max="1791" width="8.5546875" style="75" customWidth="1"/>
    <col min="1792" max="1792" width="12.44140625" style="75" customWidth="1"/>
    <col min="1793" max="1793" width="10.44140625" style="75" customWidth="1"/>
    <col min="1794" max="1794" width="8.5546875" style="75" customWidth="1"/>
    <col min="1795" max="1797" width="6.5546875" style="75" customWidth="1"/>
    <col min="1798" max="1798" width="14" style="75" customWidth="1"/>
    <col min="1799" max="1799" width="6.5546875" style="75" customWidth="1"/>
    <col min="1800" max="1800" width="14.109375" style="75" customWidth="1"/>
    <col min="1801" max="1801" width="6.5546875" style="75" customWidth="1"/>
    <col min="1802" max="1802" width="11.44140625" style="75" customWidth="1"/>
    <col min="1803" max="1803" width="6.5546875" style="75" customWidth="1"/>
    <col min="1804" max="1804" width="11" style="75" customWidth="1"/>
    <col min="1805" max="1805" width="9.109375" style="75"/>
    <col min="1806" max="1806" width="10.109375" style="75" customWidth="1"/>
    <col min="1807" max="1807" width="9.109375" style="75"/>
    <col min="1808" max="1808" width="11.5546875" style="75" customWidth="1"/>
    <col min="1809" max="2034" width="9.109375" style="75"/>
    <col min="2035" max="2035" width="14.109375" style="75" bestFit="1" customWidth="1"/>
    <col min="2036" max="2046" width="9.109375" style="75"/>
    <col min="2047" max="2047" width="8.5546875" style="75" customWidth="1"/>
    <col min="2048" max="2048" width="12.44140625" style="75" customWidth="1"/>
    <col min="2049" max="2049" width="10.44140625" style="75" customWidth="1"/>
    <col min="2050" max="2050" width="8.5546875" style="75" customWidth="1"/>
    <col min="2051" max="2053" width="6.5546875" style="75" customWidth="1"/>
    <col min="2054" max="2054" width="14" style="75" customWidth="1"/>
    <col min="2055" max="2055" width="6.5546875" style="75" customWidth="1"/>
    <col min="2056" max="2056" width="14.109375" style="75" customWidth="1"/>
    <col min="2057" max="2057" width="6.5546875" style="75" customWidth="1"/>
    <col min="2058" max="2058" width="11.44140625" style="75" customWidth="1"/>
    <col min="2059" max="2059" width="6.5546875" style="75" customWidth="1"/>
    <col min="2060" max="2060" width="11" style="75" customWidth="1"/>
    <col min="2061" max="2061" width="9.109375" style="75"/>
    <col min="2062" max="2062" width="10.109375" style="75" customWidth="1"/>
    <col min="2063" max="2063" width="9.109375" style="75"/>
    <col min="2064" max="2064" width="11.5546875" style="75" customWidth="1"/>
    <col min="2065" max="2290" width="9.109375" style="75"/>
    <col min="2291" max="2291" width="14.109375" style="75" bestFit="1" customWidth="1"/>
    <col min="2292" max="2302" width="9.109375" style="75"/>
    <col min="2303" max="2303" width="8.5546875" style="75" customWidth="1"/>
    <col min="2304" max="2304" width="12.44140625" style="75" customWidth="1"/>
    <col min="2305" max="2305" width="10.44140625" style="75" customWidth="1"/>
    <col min="2306" max="2306" width="8.5546875" style="75" customWidth="1"/>
    <col min="2307" max="2309" width="6.5546875" style="75" customWidth="1"/>
    <col min="2310" max="2310" width="14" style="75" customWidth="1"/>
    <col min="2311" max="2311" width="6.5546875" style="75" customWidth="1"/>
    <col min="2312" max="2312" width="14.109375" style="75" customWidth="1"/>
    <col min="2313" max="2313" width="6.5546875" style="75" customWidth="1"/>
    <col min="2314" max="2314" width="11.44140625" style="75" customWidth="1"/>
    <col min="2315" max="2315" width="6.5546875" style="75" customWidth="1"/>
    <col min="2316" max="2316" width="11" style="75" customWidth="1"/>
    <col min="2317" max="2317" width="9.109375" style="75"/>
    <col min="2318" max="2318" width="10.109375" style="75" customWidth="1"/>
    <col min="2319" max="2319" width="9.109375" style="75"/>
    <col min="2320" max="2320" width="11.5546875" style="75" customWidth="1"/>
    <col min="2321" max="2546" width="9.109375" style="75"/>
    <col min="2547" max="2547" width="14.109375" style="75" bestFit="1" customWidth="1"/>
    <col min="2548" max="2558" width="9.109375" style="75"/>
    <col min="2559" max="2559" width="8.5546875" style="75" customWidth="1"/>
    <col min="2560" max="2560" width="12.44140625" style="75" customWidth="1"/>
    <col min="2561" max="2561" width="10.44140625" style="75" customWidth="1"/>
    <col min="2562" max="2562" width="8.5546875" style="75" customWidth="1"/>
    <col min="2563" max="2565" width="6.5546875" style="75" customWidth="1"/>
    <col min="2566" max="2566" width="14" style="75" customWidth="1"/>
    <col min="2567" max="2567" width="6.5546875" style="75" customWidth="1"/>
    <col min="2568" max="2568" width="14.109375" style="75" customWidth="1"/>
    <col min="2569" max="2569" width="6.5546875" style="75" customWidth="1"/>
    <col min="2570" max="2570" width="11.44140625" style="75" customWidth="1"/>
    <col min="2571" max="2571" width="6.5546875" style="75" customWidth="1"/>
    <col min="2572" max="2572" width="11" style="75" customWidth="1"/>
    <col min="2573" max="2573" width="9.109375" style="75"/>
    <col min="2574" max="2574" width="10.109375" style="75" customWidth="1"/>
    <col min="2575" max="2575" width="9.109375" style="75"/>
    <col min="2576" max="2576" width="11.5546875" style="75" customWidth="1"/>
    <col min="2577" max="2802" width="9.109375" style="75"/>
    <col min="2803" max="2803" width="14.109375" style="75" bestFit="1" customWidth="1"/>
    <col min="2804" max="2814" width="9.109375" style="75"/>
    <col min="2815" max="2815" width="8.5546875" style="75" customWidth="1"/>
    <col min="2816" max="2816" width="12.44140625" style="75" customWidth="1"/>
    <col min="2817" max="2817" width="10.44140625" style="75" customWidth="1"/>
    <col min="2818" max="2818" width="8.5546875" style="75" customWidth="1"/>
    <col min="2819" max="2821" width="6.5546875" style="75" customWidth="1"/>
    <col min="2822" max="2822" width="14" style="75" customWidth="1"/>
    <col min="2823" max="2823" width="6.5546875" style="75" customWidth="1"/>
    <col min="2824" max="2824" width="14.109375" style="75" customWidth="1"/>
    <col min="2825" max="2825" width="6.5546875" style="75" customWidth="1"/>
    <col min="2826" max="2826" width="11.44140625" style="75" customWidth="1"/>
    <col min="2827" max="2827" width="6.5546875" style="75" customWidth="1"/>
    <col min="2828" max="2828" width="11" style="75" customWidth="1"/>
    <col min="2829" max="2829" width="9.109375" style="75"/>
    <col min="2830" max="2830" width="10.109375" style="75" customWidth="1"/>
    <col min="2831" max="2831" width="9.109375" style="75"/>
    <col min="2832" max="2832" width="11.5546875" style="75" customWidth="1"/>
    <col min="2833" max="3058" width="9.109375" style="75"/>
    <col min="3059" max="3059" width="14.109375" style="75" bestFit="1" customWidth="1"/>
    <col min="3060" max="3070" width="9.109375" style="75"/>
    <col min="3071" max="3071" width="8.5546875" style="75" customWidth="1"/>
    <col min="3072" max="3072" width="12.44140625" style="75" customWidth="1"/>
    <col min="3073" max="3073" width="10.44140625" style="75" customWidth="1"/>
    <col min="3074" max="3074" width="8.5546875" style="75" customWidth="1"/>
    <col min="3075" max="3077" width="6.5546875" style="75" customWidth="1"/>
    <col min="3078" max="3078" width="14" style="75" customWidth="1"/>
    <col min="3079" max="3079" width="6.5546875" style="75" customWidth="1"/>
    <col min="3080" max="3080" width="14.109375" style="75" customWidth="1"/>
    <col min="3081" max="3081" width="6.5546875" style="75" customWidth="1"/>
    <col min="3082" max="3082" width="11.44140625" style="75" customWidth="1"/>
    <col min="3083" max="3083" width="6.5546875" style="75" customWidth="1"/>
    <col min="3084" max="3084" width="11" style="75" customWidth="1"/>
    <col min="3085" max="3085" width="9.109375" style="75"/>
    <col min="3086" max="3086" width="10.109375" style="75" customWidth="1"/>
    <col min="3087" max="3087" width="9.109375" style="75"/>
    <col min="3088" max="3088" width="11.5546875" style="75" customWidth="1"/>
    <col min="3089" max="3314" width="9.109375" style="75"/>
    <col min="3315" max="3315" width="14.109375" style="75" bestFit="1" customWidth="1"/>
    <col min="3316" max="3326" width="9.109375" style="75"/>
    <col min="3327" max="3327" width="8.5546875" style="75" customWidth="1"/>
    <col min="3328" max="3328" width="12.44140625" style="75" customWidth="1"/>
    <col min="3329" max="3329" width="10.44140625" style="75" customWidth="1"/>
    <col min="3330" max="3330" width="8.5546875" style="75" customWidth="1"/>
    <col min="3331" max="3333" width="6.5546875" style="75" customWidth="1"/>
    <col min="3334" max="3334" width="14" style="75" customWidth="1"/>
    <col min="3335" max="3335" width="6.5546875" style="75" customWidth="1"/>
    <col min="3336" max="3336" width="14.109375" style="75" customWidth="1"/>
    <col min="3337" max="3337" width="6.5546875" style="75" customWidth="1"/>
    <col min="3338" max="3338" width="11.44140625" style="75" customWidth="1"/>
    <col min="3339" max="3339" width="6.5546875" style="75" customWidth="1"/>
    <col min="3340" max="3340" width="11" style="75" customWidth="1"/>
    <col min="3341" max="3341" width="9.109375" style="75"/>
    <col min="3342" max="3342" width="10.109375" style="75" customWidth="1"/>
    <col min="3343" max="3343" width="9.109375" style="75"/>
    <col min="3344" max="3344" width="11.5546875" style="75" customWidth="1"/>
    <col min="3345" max="3570" width="9.109375" style="75"/>
    <col min="3571" max="3571" width="14.109375" style="75" bestFit="1" customWidth="1"/>
    <col min="3572" max="3582" width="9.109375" style="75"/>
    <col min="3583" max="3583" width="8.5546875" style="75" customWidth="1"/>
    <col min="3584" max="3584" width="12.44140625" style="75" customWidth="1"/>
    <col min="3585" max="3585" width="10.44140625" style="75" customWidth="1"/>
    <col min="3586" max="3586" width="8.5546875" style="75" customWidth="1"/>
    <col min="3587" max="3589" width="6.5546875" style="75" customWidth="1"/>
    <col min="3590" max="3590" width="14" style="75" customWidth="1"/>
    <col min="3591" max="3591" width="6.5546875" style="75" customWidth="1"/>
    <col min="3592" max="3592" width="14.109375" style="75" customWidth="1"/>
    <col min="3593" max="3593" width="6.5546875" style="75" customWidth="1"/>
    <col min="3594" max="3594" width="11.44140625" style="75" customWidth="1"/>
    <col min="3595" max="3595" width="6.5546875" style="75" customWidth="1"/>
    <col min="3596" max="3596" width="11" style="75" customWidth="1"/>
    <col min="3597" max="3597" width="9.109375" style="75"/>
    <col min="3598" max="3598" width="10.109375" style="75" customWidth="1"/>
    <col min="3599" max="3599" width="9.109375" style="75"/>
    <col min="3600" max="3600" width="11.5546875" style="75" customWidth="1"/>
    <col min="3601" max="3826" width="9.109375" style="75"/>
    <col min="3827" max="3827" width="14.109375" style="75" bestFit="1" customWidth="1"/>
    <col min="3828" max="3838" width="9.109375" style="75"/>
    <col min="3839" max="3839" width="8.5546875" style="75" customWidth="1"/>
    <col min="3840" max="3840" width="12.44140625" style="75" customWidth="1"/>
    <col min="3841" max="3841" width="10.44140625" style="75" customWidth="1"/>
    <col min="3842" max="3842" width="8.5546875" style="75" customWidth="1"/>
    <col min="3843" max="3845" width="6.5546875" style="75" customWidth="1"/>
    <col min="3846" max="3846" width="14" style="75" customWidth="1"/>
    <col min="3847" max="3847" width="6.5546875" style="75" customWidth="1"/>
    <col min="3848" max="3848" width="14.109375" style="75" customWidth="1"/>
    <col min="3849" max="3849" width="6.5546875" style="75" customWidth="1"/>
    <col min="3850" max="3850" width="11.44140625" style="75" customWidth="1"/>
    <col min="3851" max="3851" width="6.5546875" style="75" customWidth="1"/>
    <col min="3852" max="3852" width="11" style="75" customWidth="1"/>
    <col min="3853" max="3853" width="9.109375" style="75"/>
    <col min="3854" max="3854" width="10.109375" style="75" customWidth="1"/>
    <col min="3855" max="3855" width="9.109375" style="75"/>
    <col min="3856" max="3856" width="11.5546875" style="75" customWidth="1"/>
    <col min="3857" max="4082" width="9.109375" style="75"/>
    <col min="4083" max="4083" width="14.109375" style="75" bestFit="1" customWidth="1"/>
    <col min="4084" max="4094" width="9.109375" style="75"/>
    <col min="4095" max="4095" width="8.5546875" style="75" customWidth="1"/>
    <col min="4096" max="4096" width="12.44140625" style="75" customWidth="1"/>
    <col min="4097" max="4097" width="10.44140625" style="75" customWidth="1"/>
    <col min="4098" max="4098" width="8.5546875" style="75" customWidth="1"/>
    <col min="4099" max="4101" width="6.5546875" style="75" customWidth="1"/>
    <col min="4102" max="4102" width="14" style="75" customWidth="1"/>
    <col min="4103" max="4103" width="6.5546875" style="75" customWidth="1"/>
    <col min="4104" max="4104" width="14.109375" style="75" customWidth="1"/>
    <col min="4105" max="4105" width="6.5546875" style="75" customWidth="1"/>
    <col min="4106" max="4106" width="11.44140625" style="75" customWidth="1"/>
    <col min="4107" max="4107" width="6.5546875" style="75" customWidth="1"/>
    <col min="4108" max="4108" width="11" style="75" customWidth="1"/>
    <col min="4109" max="4109" width="9.109375" style="75"/>
    <col min="4110" max="4110" width="10.109375" style="75" customWidth="1"/>
    <col min="4111" max="4111" width="9.109375" style="75"/>
    <col min="4112" max="4112" width="11.5546875" style="75" customWidth="1"/>
    <col min="4113" max="4338" width="9.109375" style="75"/>
    <col min="4339" max="4339" width="14.109375" style="75" bestFit="1" customWidth="1"/>
    <col min="4340" max="4350" width="9.109375" style="75"/>
    <col min="4351" max="4351" width="8.5546875" style="75" customWidth="1"/>
    <col min="4352" max="4352" width="12.44140625" style="75" customWidth="1"/>
    <col min="4353" max="4353" width="10.44140625" style="75" customWidth="1"/>
    <col min="4354" max="4354" width="8.5546875" style="75" customWidth="1"/>
    <col min="4355" max="4357" width="6.5546875" style="75" customWidth="1"/>
    <col min="4358" max="4358" width="14" style="75" customWidth="1"/>
    <col min="4359" max="4359" width="6.5546875" style="75" customWidth="1"/>
    <col min="4360" max="4360" width="14.109375" style="75" customWidth="1"/>
    <col min="4361" max="4361" width="6.5546875" style="75" customWidth="1"/>
    <col min="4362" max="4362" width="11.44140625" style="75" customWidth="1"/>
    <col min="4363" max="4363" width="6.5546875" style="75" customWidth="1"/>
    <col min="4364" max="4364" width="11" style="75" customWidth="1"/>
    <col min="4365" max="4365" width="9.109375" style="75"/>
    <col min="4366" max="4366" width="10.109375" style="75" customWidth="1"/>
    <col min="4367" max="4367" width="9.109375" style="75"/>
    <col min="4368" max="4368" width="11.5546875" style="75" customWidth="1"/>
    <col min="4369" max="4594" width="9.109375" style="75"/>
    <col min="4595" max="4595" width="14.109375" style="75" bestFit="1" customWidth="1"/>
    <col min="4596" max="4606" width="9.109375" style="75"/>
    <col min="4607" max="4607" width="8.5546875" style="75" customWidth="1"/>
    <col min="4608" max="4608" width="12.44140625" style="75" customWidth="1"/>
    <col min="4609" max="4609" width="10.44140625" style="75" customWidth="1"/>
    <col min="4610" max="4610" width="8.5546875" style="75" customWidth="1"/>
    <col min="4611" max="4613" width="6.5546875" style="75" customWidth="1"/>
    <col min="4614" max="4614" width="14" style="75" customWidth="1"/>
    <col min="4615" max="4615" width="6.5546875" style="75" customWidth="1"/>
    <col min="4616" max="4616" width="14.109375" style="75" customWidth="1"/>
    <col min="4617" max="4617" width="6.5546875" style="75" customWidth="1"/>
    <col min="4618" max="4618" width="11.44140625" style="75" customWidth="1"/>
    <col min="4619" max="4619" width="6.5546875" style="75" customWidth="1"/>
    <col min="4620" max="4620" width="11" style="75" customWidth="1"/>
    <col min="4621" max="4621" width="9.109375" style="75"/>
    <col min="4622" max="4622" width="10.109375" style="75" customWidth="1"/>
    <col min="4623" max="4623" width="9.109375" style="75"/>
    <col min="4624" max="4624" width="11.5546875" style="75" customWidth="1"/>
    <col min="4625" max="4850" width="9.109375" style="75"/>
    <col min="4851" max="4851" width="14.109375" style="75" bestFit="1" customWidth="1"/>
    <col min="4852" max="4862" width="9.109375" style="75"/>
    <col min="4863" max="4863" width="8.5546875" style="75" customWidth="1"/>
    <col min="4864" max="4864" width="12.44140625" style="75" customWidth="1"/>
    <col min="4865" max="4865" width="10.44140625" style="75" customWidth="1"/>
    <col min="4866" max="4866" width="8.5546875" style="75" customWidth="1"/>
    <col min="4867" max="4869" width="6.5546875" style="75" customWidth="1"/>
    <col min="4870" max="4870" width="14" style="75" customWidth="1"/>
    <col min="4871" max="4871" width="6.5546875" style="75" customWidth="1"/>
    <col min="4872" max="4872" width="14.109375" style="75" customWidth="1"/>
    <col min="4873" max="4873" width="6.5546875" style="75" customWidth="1"/>
    <col min="4874" max="4874" width="11.44140625" style="75" customWidth="1"/>
    <col min="4875" max="4875" width="6.5546875" style="75" customWidth="1"/>
    <col min="4876" max="4876" width="11" style="75" customWidth="1"/>
    <col min="4877" max="4877" width="9.109375" style="75"/>
    <col min="4878" max="4878" width="10.109375" style="75" customWidth="1"/>
    <col min="4879" max="4879" width="9.109375" style="75"/>
    <col min="4880" max="4880" width="11.5546875" style="75" customWidth="1"/>
    <col min="4881" max="5106" width="9.109375" style="75"/>
    <col min="5107" max="5107" width="14.109375" style="75" bestFit="1" customWidth="1"/>
    <col min="5108" max="5118" width="9.109375" style="75"/>
    <col min="5119" max="5119" width="8.5546875" style="75" customWidth="1"/>
    <col min="5120" max="5120" width="12.44140625" style="75" customWidth="1"/>
    <col min="5121" max="5121" width="10.44140625" style="75" customWidth="1"/>
    <col min="5122" max="5122" width="8.5546875" style="75" customWidth="1"/>
    <col min="5123" max="5125" width="6.5546875" style="75" customWidth="1"/>
    <col min="5126" max="5126" width="14" style="75" customWidth="1"/>
    <col min="5127" max="5127" width="6.5546875" style="75" customWidth="1"/>
    <col min="5128" max="5128" width="14.109375" style="75" customWidth="1"/>
    <col min="5129" max="5129" width="6.5546875" style="75" customWidth="1"/>
    <col min="5130" max="5130" width="11.44140625" style="75" customWidth="1"/>
    <col min="5131" max="5131" width="6.5546875" style="75" customWidth="1"/>
    <col min="5132" max="5132" width="11" style="75" customWidth="1"/>
    <col min="5133" max="5133" width="9.109375" style="75"/>
    <col min="5134" max="5134" width="10.109375" style="75" customWidth="1"/>
    <col min="5135" max="5135" width="9.109375" style="75"/>
    <col min="5136" max="5136" width="11.5546875" style="75" customWidth="1"/>
    <col min="5137" max="5362" width="9.109375" style="75"/>
    <col min="5363" max="5363" width="14.109375" style="75" bestFit="1" customWidth="1"/>
    <col min="5364" max="5374" width="9.109375" style="75"/>
    <col min="5375" max="5375" width="8.5546875" style="75" customWidth="1"/>
    <col min="5376" max="5376" width="12.44140625" style="75" customWidth="1"/>
    <col min="5377" max="5377" width="10.44140625" style="75" customWidth="1"/>
    <col min="5378" max="5378" width="8.5546875" style="75" customWidth="1"/>
    <col min="5379" max="5381" width="6.5546875" style="75" customWidth="1"/>
    <col min="5382" max="5382" width="14" style="75" customWidth="1"/>
    <col min="5383" max="5383" width="6.5546875" style="75" customWidth="1"/>
    <col min="5384" max="5384" width="14.109375" style="75" customWidth="1"/>
    <col min="5385" max="5385" width="6.5546875" style="75" customWidth="1"/>
    <col min="5386" max="5386" width="11.44140625" style="75" customWidth="1"/>
    <col min="5387" max="5387" width="6.5546875" style="75" customWidth="1"/>
    <col min="5388" max="5388" width="11" style="75" customWidth="1"/>
    <col min="5389" max="5389" width="9.109375" style="75"/>
    <col min="5390" max="5390" width="10.109375" style="75" customWidth="1"/>
    <col min="5391" max="5391" width="9.109375" style="75"/>
    <col min="5392" max="5392" width="11.5546875" style="75" customWidth="1"/>
    <col min="5393" max="5618" width="9.109375" style="75"/>
    <col min="5619" max="5619" width="14.109375" style="75" bestFit="1" customWidth="1"/>
    <col min="5620" max="5630" width="9.109375" style="75"/>
    <col min="5631" max="5631" width="8.5546875" style="75" customWidth="1"/>
    <col min="5632" max="5632" width="12.44140625" style="75" customWidth="1"/>
    <col min="5633" max="5633" width="10.44140625" style="75" customWidth="1"/>
    <col min="5634" max="5634" width="8.5546875" style="75" customWidth="1"/>
    <col min="5635" max="5637" width="6.5546875" style="75" customWidth="1"/>
    <col min="5638" max="5638" width="14" style="75" customWidth="1"/>
    <col min="5639" max="5639" width="6.5546875" style="75" customWidth="1"/>
    <col min="5640" max="5640" width="14.109375" style="75" customWidth="1"/>
    <col min="5641" max="5641" width="6.5546875" style="75" customWidth="1"/>
    <col min="5642" max="5642" width="11.44140625" style="75" customWidth="1"/>
    <col min="5643" max="5643" width="6.5546875" style="75" customWidth="1"/>
    <col min="5644" max="5644" width="11" style="75" customWidth="1"/>
    <col min="5645" max="5645" width="9.109375" style="75"/>
    <col min="5646" max="5646" width="10.109375" style="75" customWidth="1"/>
    <col min="5647" max="5647" width="9.109375" style="75"/>
    <col min="5648" max="5648" width="11.5546875" style="75" customWidth="1"/>
    <col min="5649" max="5874" width="9.109375" style="75"/>
    <col min="5875" max="5875" width="14.109375" style="75" bestFit="1" customWidth="1"/>
    <col min="5876" max="5886" width="9.109375" style="75"/>
    <col min="5887" max="5887" width="8.5546875" style="75" customWidth="1"/>
    <col min="5888" max="5888" width="12.44140625" style="75" customWidth="1"/>
    <col min="5889" max="5889" width="10.44140625" style="75" customWidth="1"/>
    <col min="5890" max="5890" width="8.5546875" style="75" customWidth="1"/>
    <col min="5891" max="5893" width="6.5546875" style="75" customWidth="1"/>
    <col min="5894" max="5894" width="14" style="75" customWidth="1"/>
    <col min="5895" max="5895" width="6.5546875" style="75" customWidth="1"/>
    <col min="5896" max="5896" width="14.109375" style="75" customWidth="1"/>
    <col min="5897" max="5897" width="6.5546875" style="75" customWidth="1"/>
    <col min="5898" max="5898" width="11.44140625" style="75" customWidth="1"/>
    <col min="5899" max="5899" width="6.5546875" style="75" customWidth="1"/>
    <col min="5900" max="5900" width="11" style="75" customWidth="1"/>
    <col min="5901" max="5901" width="9.109375" style="75"/>
    <col min="5902" max="5902" width="10.109375" style="75" customWidth="1"/>
    <col min="5903" max="5903" width="9.109375" style="75"/>
    <col min="5904" max="5904" width="11.5546875" style="75" customWidth="1"/>
    <col min="5905" max="6130" width="9.109375" style="75"/>
    <col min="6131" max="6131" width="14.109375" style="75" bestFit="1" customWidth="1"/>
    <col min="6132" max="6142" width="9.109375" style="75"/>
    <col min="6143" max="6143" width="8.5546875" style="75" customWidth="1"/>
    <col min="6144" max="6144" width="12.44140625" style="75" customWidth="1"/>
    <col min="6145" max="6145" width="10.44140625" style="75" customWidth="1"/>
    <col min="6146" max="6146" width="8.5546875" style="75" customWidth="1"/>
    <col min="6147" max="6149" width="6.5546875" style="75" customWidth="1"/>
    <col min="6150" max="6150" width="14" style="75" customWidth="1"/>
    <col min="6151" max="6151" width="6.5546875" style="75" customWidth="1"/>
    <col min="6152" max="6152" width="14.109375" style="75" customWidth="1"/>
    <col min="6153" max="6153" width="6.5546875" style="75" customWidth="1"/>
    <col min="6154" max="6154" width="11.44140625" style="75" customWidth="1"/>
    <col min="6155" max="6155" width="6.5546875" style="75" customWidth="1"/>
    <col min="6156" max="6156" width="11" style="75" customWidth="1"/>
    <col min="6157" max="6157" width="9.109375" style="75"/>
    <col min="6158" max="6158" width="10.109375" style="75" customWidth="1"/>
    <col min="6159" max="6159" width="9.109375" style="75"/>
    <col min="6160" max="6160" width="11.5546875" style="75" customWidth="1"/>
    <col min="6161" max="6386" width="9.109375" style="75"/>
    <col min="6387" max="6387" width="14.109375" style="75" bestFit="1" customWidth="1"/>
    <col min="6388" max="6398" width="9.109375" style="75"/>
    <col min="6399" max="6399" width="8.5546875" style="75" customWidth="1"/>
    <col min="6400" max="6400" width="12.44140625" style="75" customWidth="1"/>
    <col min="6401" max="6401" width="10.44140625" style="75" customWidth="1"/>
    <col min="6402" max="6402" width="8.5546875" style="75" customWidth="1"/>
    <col min="6403" max="6405" width="6.5546875" style="75" customWidth="1"/>
    <col min="6406" max="6406" width="14" style="75" customWidth="1"/>
    <col min="6407" max="6407" width="6.5546875" style="75" customWidth="1"/>
    <col min="6408" max="6408" width="14.109375" style="75" customWidth="1"/>
    <col min="6409" max="6409" width="6.5546875" style="75" customWidth="1"/>
    <col min="6410" max="6410" width="11.44140625" style="75" customWidth="1"/>
    <col min="6411" max="6411" width="6.5546875" style="75" customWidth="1"/>
    <col min="6412" max="6412" width="11" style="75" customWidth="1"/>
    <col min="6413" max="6413" width="9.109375" style="75"/>
    <col min="6414" max="6414" width="10.109375" style="75" customWidth="1"/>
    <col min="6415" max="6415" width="9.109375" style="75"/>
    <col min="6416" max="6416" width="11.5546875" style="75" customWidth="1"/>
    <col min="6417" max="6642" width="9.109375" style="75"/>
    <col min="6643" max="6643" width="14.109375" style="75" bestFit="1" customWidth="1"/>
    <col min="6644" max="6654" width="9.109375" style="75"/>
    <col min="6655" max="6655" width="8.5546875" style="75" customWidth="1"/>
    <col min="6656" max="6656" width="12.44140625" style="75" customWidth="1"/>
    <col min="6657" max="6657" width="10.44140625" style="75" customWidth="1"/>
    <col min="6658" max="6658" width="8.5546875" style="75" customWidth="1"/>
    <col min="6659" max="6661" width="6.5546875" style="75" customWidth="1"/>
    <col min="6662" max="6662" width="14" style="75" customWidth="1"/>
    <col min="6663" max="6663" width="6.5546875" style="75" customWidth="1"/>
    <col min="6664" max="6664" width="14.109375" style="75" customWidth="1"/>
    <col min="6665" max="6665" width="6.5546875" style="75" customWidth="1"/>
    <col min="6666" max="6666" width="11.44140625" style="75" customWidth="1"/>
    <col min="6667" max="6667" width="6.5546875" style="75" customWidth="1"/>
    <col min="6668" max="6668" width="11" style="75" customWidth="1"/>
    <col min="6669" max="6669" width="9.109375" style="75"/>
    <col min="6670" max="6670" width="10.109375" style="75" customWidth="1"/>
    <col min="6671" max="6671" width="9.109375" style="75"/>
    <col min="6672" max="6672" width="11.5546875" style="75" customWidth="1"/>
    <col min="6673" max="6898" width="9.109375" style="75"/>
    <col min="6899" max="6899" width="14.109375" style="75" bestFit="1" customWidth="1"/>
    <col min="6900" max="6910" width="9.109375" style="75"/>
    <col min="6911" max="6911" width="8.5546875" style="75" customWidth="1"/>
    <col min="6912" max="6912" width="12.44140625" style="75" customWidth="1"/>
    <col min="6913" max="6913" width="10.44140625" style="75" customWidth="1"/>
    <col min="6914" max="6914" width="8.5546875" style="75" customWidth="1"/>
    <col min="6915" max="6917" width="6.5546875" style="75" customWidth="1"/>
    <col min="6918" max="6918" width="14" style="75" customWidth="1"/>
    <col min="6919" max="6919" width="6.5546875" style="75" customWidth="1"/>
    <col min="6920" max="6920" width="14.109375" style="75" customWidth="1"/>
    <col min="6921" max="6921" width="6.5546875" style="75" customWidth="1"/>
    <col min="6922" max="6922" width="11.44140625" style="75" customWidth="1"/>
    <col min="6923" max="6923" width="6.5546875" style="75" customWidth="1"/>
    <col min="6924" max="6924" width="11" style="75" customWidth="1"/>
    <col min="6925" max="6925" width="9.109375" style="75"/>
    <col min="6926" max="6926" width="10.109375" style="75" customWidth="1"/>
    <col min="6927" max="6927" width="9.109375" style="75"/>
    <col min="6928" max="6928" width="11.5546875" style="75" customWidth="1"/>
    <col min="6929" max="7154" width="9.109375" style="75"/>
    <col min="7155" max="7155" width="14.109375" style="75" bestFit="1" customWidth="1"/>
    <col min="7156" max="7166" width="9.109375" style="75"/>
    <col min="7167" max="7167" width="8.5546875" style="75" customWidth="1"/>
    <col min="7168" max="7168" width="12.44140625" style="75" customWidth="1"/>
    <col min="7169" max="7169" width="10.44140625" style="75" customWidth="1"/>
    <col min="7170" max="7170" width="8.5546875" style="75" customWidth="1"/>
    <col min="7171" max="7173" width="6.5546875" style="75" customWidth="1"/>
    <col min="7174" max="7174" width="14" style="75" customWidth="1"/>
    <col min="7175" max="7175" width="6.5546875" style="75" customWidth="1"/>
    <col min="7176" max="7176" width="14.109375" style="75" customWidth="1"/>
    <col min="7177" max="7177" width="6.5546875" style="75" customWidth="1"/>
    <col min="7178" max="7178" width="11.44140625" style="75" customWidth="1"/>
    <col min="7179" max="7179" width="6.5546875" style="75" customWidth="1"/>
    <col min="7180" max="7180" width="11" style="75" customWidth="1"/>
    <col min="7181" max="7181" width="9.109375" style="75"/>
    <col min="7182" max="7182" width="10.109375" style="75" customWidth="1"/>
    <col min="7183" max="7183" width="9.109375" style="75"/>
    <col min="7184" max="7184" width="11.5546875" style="75" customWidth="1"/>
    <col min="7185" max="7410" width="9.109375" style="75"/>
    <col min="7411" max="7411" width="14.109375" style="75" bestFit="1" customWidth="1"/>
    <col min="7412" max="7422" width="9.109375" style="75"/>
    <col min="7423" max="7423" width="8.5546875" style="75" customWidth="1"/>
    <col min="7424" max="7424" width="12.44140625" style="75" customWidth="1"/>
    <col min="7425" max="7425" width="10.44140625" style="75" customWidth="1"/>
    <col min="7426" max="7426" width="8.5546875" style="75" customWidth="1"/>
    <col min="7427" max="7429" width="6.5546875" style="75" customWidth="1"/>
    <col min="7430" max="7430" width="14" style="75" customWidth="1"/>
    <col min="7431" max="7431" width="6.5546875" style="75" customWidth="1"/>
    <col min="7432" max="7432" width="14.109375" style="75" customWidth="1"/>
    <col min="7433" max="7433" width="6.5546875" style="75" customWidth="1"/>
    <col min="7434" max="7434" width="11.44140625" style="75" customWidth="1"/>
    <col min="7435" max="7435" width="6.5546875" style="75" customWidth="1"/>
    <col min="7436" max="7436" width="11" style="75" customWidth="1"/>
    <col min="7437" max="7437" width="9.109375" style="75"/>
    <col min="7438" max="7438" width="10.109375" style="75" customWidth="1"/>
    <col min="7439" max="7439" width="9.109375" style="75"/>
    <col min="7440" max="7440" width="11.5546875" style="75" customWidth="1"/>
    <col min="7441" max="7666" width="9.109375" style="75"/>
    <col min="7667" max="7667" width="14.109375" style="75" bestFit="1" customWidth="1"/>
    <col min="7668" max="7678" width="9.109375" style="75"/>
    <col min="7679" max="7679" width="8.5546875" style="75" customWidth="1"/>
    <col min="7680" max="7680" width="12.44140625" style="75" customWidth="1"/>
    <col min="7681" max="7681" width="10.44140625" style="75" customWidth="1"/>
    <col min="7682" max="7682" width="8.5546875" style="75" customWidth="1"/>
    <col min="7683" max="7685" width="6.5546875" style="75" customWidth="1"/>
    <col min="7686" max="7686" width="14" style="75" customWidth="1"/>
    <col min="7687" max="7687" width="6.5546875" style="75" customWidth="1"/>
    <col min="7688" max="7688" width="14.109375" style="75" customWidth="1"/>
    <col min="7689" max="7689" width="6.5546875" style="75" customWidth="1"/>
    <col min="7690" max="7690" width="11.44140625" style="75" customWidth="1"/>
    <col min="7691" max="7691" width="6.5546875" style="75" customWidth="1"/>
    <col min="7692" max="7692" width="11" style="75" customWidth="1"/>
    <col min="7693" max="7693" width="9.109375" style="75"/>
    <col min="7694" max="7694" width="10.109375" style="75" customWidth="1"/>
    <col min="7695" max="7695" width="9.109375" style="75"/>
    <col min="7696" max="7696" width="11.5546875" style="75" customWidth="1"/>
    <col min="7697" max="7922" width="9.109375" style="75"/>
    <col min="7923" max="7923" width="14.109375" style="75" bestFit="1" customWidth="1"/>
    <col min="7924" max="7934" width="9.109375" style="75"/>
    <col min="7935" max="7935" width="8.5546875" style="75" customWidth="1"/>
    <col min="7936" max="7936" width="12.44140625" style="75" customWidth="1"/>
    <col min="7937" max="7937" width="10.44140625" style="75" customWidth="1"/>
    <col min="7938" max="7938" width="8.5546875" style="75" customWidth="1"/>
    <col min="7939" max="7941" width="6.5546875" style="75" customWidth="1"/>
    <col min="7942" max="7942" width="14" style="75" customWidth="1"/>
    <col min="7943" max="7943" width="6.5546875" style="75" customWidth="1"/>
    <col min="7944" max="7944" width="14.109375" style="75" customWidth="1"/>
    <col min="7945" max="7945" width="6.5546875" style="75" customWidth="1"/>
    <col min="7946" max="7946" width="11.44140625" style="75" customWidth="1"/>
    <col min="7947" max="7947" width="6.5546875" style="75" customWidth="1"/>
    <col min="7948" max="7948" width="11" style="75" customWidth="1"/>
    <col min="7949" max="7949" width="9.109375" style="75"/>
    <col min="7950" max="7950" width="10.109375" style="75" customWidth="1"/>
    <col min="7951" max="7951" width="9.109375" style="75"/>
    <col min="7952" max="7952" width="11.5546875" style="75" customWidth="1"/>
    <col min="7953" max="8178" width="9.109375" style="75"/>
    <col min="8179" max="8179" width="14.109375" style="75" bestFit="1" customWidth="1"/>
    <col min="8180" max="8190" width="9.109375" style="75"/>
    <col min="8191" max="8191" width="8.5546875" style="75" customWidth="1"/>
    <col min="8192" max="8192" width="12.44140625" style="75" customWidth="1"/>
    <col min="8193" max="8193" width="10.44140625" style="75" customWidth="1"/>
    <col min="8194" max="8194" width="8.5546875" style="75" customWidth="1"/>
    <col min="8195" max="8197" width="6.5546875" style="75" customWidth="1"/>
    <col min="8198" max="8198" width="14" style="75" customWidth="1"/>
    <col min="8199" max="8199" width="6.5546875" style="75" customWidth="1"/>
    <col min="8200" max="8200" width="14.109375" style="75" customWidth="1"/>
    <col min="8201" max="8201" width="6.5546875" style="75" customWidth="1"/>
    <col min="8202" max="8202" width="11.44140625" style="75" customWidth="1"/>
    <col min="8203" max="8203" width="6.5546875" style="75" customWidth="1"/>
    <col min="8204" max="8204" width="11" style="75" customWidth="1"/>
    <col min="8205" max="8205" width="9.109375" style="75"/>
    <col min="8206" max="8206" width="10.109375" style="75" customWidth="1"/>
    <col min="8207" max="8207" width="9.109375" style="75"/>
    <col min="8208" max="8208" width="11.5546875" style="75" customWidth="1"/>
    <col min="8209" max="8434" width="9.109375" style="75"/>
    <col min="8435" max="8435" width="14.109375" style="75" bestFit="1" customWidth="1"/>
    <col min="8436" max="8446" width="9.109375" style="75"/>
    <col min="8447" max="8447" width="8.5546875" style="75" customWidth="1"/>
    <col min="8448" max="8448" width="12.44140625" style="75" customWidth="1"/>
    <col min="8449" max="8449" width="10.44140625" style="75" customWidth="1"/>
    <col min="8450" max="8450" width="8.5546875" style="75" customWidth="1"/>
    <col min="8451" max="8453" width="6.5546875" style="75" customWidth="1"/>
    <col min="8454" max="8454" width="14" style="75" customWidth="1"/>
    <col min="8455" max="8455" width="6.5546875" style="75" customWidth="1"/>
    <col min="8456" max="8456" width="14.109375" style="75" customWidth="1"/>
    <col min="8457" max="8457" width="6.5546875" style="75" customWidth="1"/>
    <col min="8458" max="8458" width="11.44140625" style="75" customWidth="1"/>
    <col min="8459" max="8459" width="6.5546875" style="75" customWidth="1"/>
    <col min="8460" max="8460" width="11" style="75" customWidth="1"/>
    <col min="8461" max="8461" width="9.109375" style="75"/>
    <col min="8462" max="8462" width="10.109375" style="75" customWidth="1"/>
    <col min="8463" max="8463" width="9.109375" style="75"/>
    <col min="8464" max="8464" width="11.5546875" style="75" customWidth="1"/>
    <col min="8465" max="8690" width="9.109375" style="75"/>
    <col min="8691" max="8691" width="14.109375" style="75" bestFit="1" customWidth="1"/>
    <col min="8692" max="8702" width="9.109375" style="75"/>
    <col min="8703" max="8703" width="8.5546875" style="75" customWidth="1"/>
    <col min="8704" max="8704" width="12.44140625" style="75" customWidth="1"/>
    <col min="8705" max="8705" width="10.44140625" style="75" customWidth="1"/>
    <col min="8706" max="8706" width="8.5546875" style="75" customWidth="1"/>
    <col min="8707" max="8709" width="6.5546875" style="75" customWidth="1"/>
    <col min="8710" max="8710" width="14" style="75" customWidth="1"/>
    <col min="8711" max="8711" width="6.5546875" style="75" customWidth="1"/>
    <col min="8712" max="8712" width="14.109375" style="75" customWidth="1"/>
    <col min="8713" max="8713" width="6.5546875" style="75" customWidth="1"/>
    <col min="8714" max="8714" width="11.44140625" style="75" customWidth="1"/>
    <col min="8715" max="8715" width="6.5546875" style="75" customWidth="1"/>
    <col min="8716" max="8716" width="11" style="75" customWidth="1"/>
    <col min="8717" max="8717" width="9.109375" style="75"/>
    <col min="8718" max="8718" width="10.109375" style="75" customWidth="1"/>
    <col min="8719" max="8719" width="9.109375" style="75"/>
    <col min="8720" max="8720" width="11.5546875" style="75" customWidth="1"/>
    <col min="8721" max="8946" width="9.109375" style="75"/>
    <col min="8947" max="8947" width="14.109375" style="75" bestFit="1" customWidth="1"/>
    <col min="8948" max="8958" width="9.109375" style="75"/>
    <col min="8959" max="8959" width="8.5546875" style="75" customWidth="1"/>
    <col min="8960" max="8960" width="12.44140625" style="75" customWidth="1"/>
    <col min="8961" max="8961" width="10.44140625" style="75" customWidth="1"/>
    <col min="8962" max="8962" width="8.5546875" style="75" customWidth="1"/>
    <col min="8963" max="8965" width="6.5546875" style="75" customWidth="1"/>
    <col min="8966" max="8966" width="14" style="75" customWidth="1"/>
    <col min="8967" max="8967" width="6.5546875" style="75" customWidth="1"/>
    <col min="8968" max="8968" width="14.109375" style="75" customWidth="1"/>
    <col min="8969" max="8969" width="6.5546875" style="75" customWidth="1"/>
    <col min="8970" max="8970" width="11.44140625" style="75" customWidth="1"/>
    <col min="8971" max="8971" width="6.5546875" style="75" customWidth="1"/>
    <col min="8972" max="8972" width="11" style="75" customWidth="1"/>
    <col min="8973" max="8973" width="9.109375" style="75"/>
    <col min="8974" max="8974" width="10.109375" style="75" customWidth="1"/>
    <col min="8975" max="8975" width="9.109375" style="75"/>
    <col min="8976" max="8976" width="11.5546875" style="75" customWidth="1"/>
    <col min="8977" max="9202" width="9.109375" style="75"/>
    <col min="9203" max="9203" width="14.109375" style="75" bestFit="1" customWidth="1"/>
    <col min="9204" max="9214" width="9.109375" style="75"/>
    <col min="9215" max="9215" width="8.5546875" style="75" customWidth="1"/>
    <col min="9216" max="9216" width="12.44140625" style="75" customWidth="1"/>
    <col min="9217" max="9217" width="10.44140625" style="75" customWidth="1"/>
    <col min="9218" max="9218" width="8.5546875" style="75" customWidth="1"/>
    <col min="9219" max="9221" width="6.5546875" style="75" customWidth="1"/>
    <col min="9222" max="9222" width="14" style="75" customWidth="1"/>
    <col min="9223" max="9223" width="6.5546875" style="75" customWidth="1"/>
    <col min="9224" max="9224" width="14.109375" style="75" customWidth="1"/>
    <col min="9225" max="9225" width="6.5546875" style="75" customWidth="1"/>
    <col min="9226" max="9226" width="11.44140625" style="75" customWidth="1"/>
    <col min="9227" max="9227" width="6.5546875" style="75" customWidth="1"/>
    <col min="9228" max="9228" width="11" style="75" customWidth="1"/>
    <col min="9229" max="9229" width="9.109375" style="75"/>
    <col min="9230" max="9230" width="10.109375" style="75" customWidth="1"/>
    <col min="9231" max="9231" width="9.109375" style="75"/>
    <col min="9232" max="9232" width="11.5546875" style="75" customWidth="1"/>
    <col min="9233" max="9458" width="9.109375" style="75"/>
    <col min="9459" max="9459" width="14.109375" style="75" bestFit="1" customWidth="1"/>
    <col min="9460" max="9470" width="9.109375" style="75"/>
    <col min="9471" max="9471" width="8.5546875" style="75" customWidth="1"/>
    <col min="9472" max="9472" width="12.44140625" style="75" customWidth="1"/>
    <col min="9473" max="9473" width="10.44140625" style="75" customWidth="1"/>
    <col min="9474" max="9474" width="8.5546875" style="75" customWidth="1"/>
    <col min="9475" max="9477" width="6.5546875" style="75" customWidth="1"/>
    <col min="9478" max="9478" width="14" style="75" customWidth="1"/>
    <col min="9479" max="9479" width="6.5546875" style="75" customWidth="1"/>
    <col min="9480" max="9480" width="14.109375" style="75" customWidth="1"/>
    <col min="9481" max="9481" width="6.5546875" style="75" customWidth="1"/>
    <col min="9482" max="9482" width="11.44140625" style="75" customWidth="1"/>
    <col min="9483" max="9483" width="6.5546875" style="75" customWidth="1"/>
    <col min="9484" max="9484" width="11" style="75" customWidth="1"/>
    <col min="9485" max="9485" width="9.109375" style="75"/>
    <col min="9486" max="9486" width="10.109375" style="75" customWidth="1"/>
    <col min="9487" max="9487" width="9.109375" style="75"/>
    <col min="9488" max="9488" width="11.5546875" style="75" customWidth="1"/>
    <col min="9489" max="9714" width="9.109375" style="75"/>
    <col min="9715" max="9715" width="14.109375" style="75" bestFit="1" customWidth="1"/>
    <col min="9716" max="9726" width="9.109375" style="75"/>
    <col min="9727" max="9727" width="8.5546875" style="75" customWidth="1"/>
    <col min="9728" max="9728" width="12.44140625" style="75" customWidth="1"/>
    <col min="9729" max="9729" width="10.44140625" style="75" customWidth="1"/>
    <col min="9730" max="9730" width="8.5546875" style="75" customWidth="1"/>
    <col min="9731" max="9733" width="6.5546875" style="75" customWidth="1"/>
    <col min="9734" max="9734" width="14" style="75" customWidth="1"/>
    <col min="9735" max="9735" width="6.5546875" style="75" customWidth="1"/>
    <col min="9736" max="9736" width="14.109375" style="75" customWidth="1"/>
    <col min="9737" max="9737" width="6.5546875" style="75" customWidth="1"/>
    <col min="9738" max="9738" width="11.44140625" style="75" customWidth="1"/>
    <col min="9739" max="9739" width="6.5546875" style="75" customWidth="1"/>
    <col min="9740" max="9740" width="11" style="75" customWidth="1"/>
    <col min="9741" max="9741" width="9.109375" style="75"/>
    <col min="9742" max="9742" width="10.109375" style="75" customWidth="1"/>
    <col min="9743" max="9743" width="9.109375" style="75"/>
    <col min="9744" max="9744" width="11.5546875" style="75" customWidth="1"/>
    <col min="9745" max="9970" width="9.109375" style="75"/>
    <col min="9971" max="9971" width="14.109375" style="75" bestFit="1" customWidth="1"/>
    <col min="9972" max="9982" width="9.109375" style="75"/>
    <col min="9983" max="9983" width="8.5546875" style="75" customWidth="1"/>
    <col min="9984" max="9984" width="12.44140625" style="75" customWidth="1"/>
    <col min="9985" max="9985" width="10.44140625" style="75" customWidth="1"/>
    <col min="9986" max="9986" width="8.5546875" style="75" customWidth="1"/>
    <col min="9987" max="9989" width="6.5546875" style="75" customWidth="1"/>
    <col min="9990" max="9990" width="14" style="75" customWidth="1"/>
    <col min="9991" max="9991" width="6.5546875" style="75" customWidth="1"/>
    <col min="9992" max="9992" width="14.109375" style="75" customWidth="1"/>
    <col min="9993" max="9993" width="6.5546875" style="75" customWidth="1"/>
    <col min="9994" max="9994" width="11.44140625" style="75" customWidth="1"/>
    <col min="9995" max="9995" width="6.5546875" style="75" customWidth="1"/>
    <col min="9996" max="9996" width="11" style="75" customWidth="1"/>
    <col min="9997" max="9997" width="9.109375" style="75"/>
    <col min="9998" max="9998" width="10.109375" style="75" customWidth="1"/>
    <col min="9999" max="9999" width="9.109375" style="75"/>
    <col min="10000" max="10000" width="11.5546875" style="75" customWidth="1"/>
    <col min="10001" max="10226" width="9.109375" style="75"/>
    <col min="10227" max="10227" width="14.109375" style="75" bestFit="1" customWidth="1"/>
    <col min="10228" max="10238" width="9.109375" style="75"/>
    <col min="10239" max="10239" width="8.5546875" style="75" customWidth="1"/>
    <col min="10240" max="10240" width="12.44140625" style="75" customWidth="1"/>
    <col min="10241" max="10241" width="10.44140625" style="75" customWidth="1"/>
    <col min="10242" max="10242" width="8.5546875" style="75" customWidth="1"/>
    <col min="10243" max="10245" width="6.5546875" style="75" customWidth="1"/>
    <col min="10246" max="10246" width="14" style="75" customWidth="1"/>
    <col min="10247" max="10247" width="6.5546875" style="75" customWidth="1"/>
    <col min="10248" max="10248" width="14.109375" style="75" customWidth="1"/>
    <col min="10249" max="10249" width="6.5546875" style="75" customWidth="1"/>
    <col min="10250" max="10250" width="11.44140625" style="75" customWidth="1"/>
    <col min="10251" max="10251" width="6.5546875" style="75" customWidth="1"/>
    <col min="10252" max="10252" width="11" style="75" customWidth="1"/>
    <col min="10253" max="10253" width="9.109375" style="75"/>
    <col min="10254" max="10254" width="10.109375" style="75" customWidth="1"/>
    <col min="10255" max="10255" width="9.109375" style="75"/>
    <col min="10256" max="10256" width="11.5546875" style="75" customWidth="1"/>
    <col min="10257" max="10482" width="9.109375" style="75"/>
    <col min="10483" max="10483" width="14.109375" style="75" bestFit="1" customWidth="1"/>
    <col min="10484" max="10494" width="9.109375" style="75"/>
    <col min="10495" max="10495" width="8.5546875" style="75" customWidth="1"/>
    <col min="10496" max="10496" width="12.44140625" style="75" customWidth="1"/>
    <col min="10497" max="10497" width="10.44140625" style="75" customWidth="1"/>
    <col min="10498" max="10498" width="8.5546875" style="75" customWidth="1"/>
    <col min="10499" max="10501" width="6.5546875" style="75" customWidth="1"/>
    <col min="10502" max="10502" width="14" style="75" customWidth="1"/>
    <col min="10503" max="10503" width="6.5546875" style="75" customWidth="1"/>
    <col min="10504" max="10504" width="14.109375" style="75" customWidth="1"/>
    <col min="10505" max="10505" width="6.5546875" style="75" customWidth="1"/>
    <col min="10506" max="10506" width="11.44140625" style="75" customWidth="1"/>
    <col min="10507" max="10507" width="6.5546875" style="75" customWidth="1"/>
    <col min="10508" max="10508" width="11" style="75" customWidth="1"/>
    <col min="10509" max="10509" width="9.109375" style="75"/>
    <col min="10510" max="10510" width="10.109375" style="75" customWidth="1"/>
    <col min="10511" max="10511" width="9.109375" style="75"/>
    <col min="10512" max="10512" width="11.5546875" style="75" customWidth="1"/>
    <col min="10513" max="10738" width="9.109375" style="75"/>
    <col min="10739" max="10739" width="14.109375" style="75" bestFit="1" customWidth="1"/>
    <col min="10740" max="10750" width="9.109375" style="75"/>
    <col min="10751" max="10751" width="8.5546875" style="75" customWidth="1"/>
    <col min="10752" max="10752" width="12.44140625" style="75" customWidth="1"/>
    <col min="10753" max="10753" width="10.44140625" style="75" customWidth="1"/>
    <col min="10754" max="10754" width="8.5546875" style="75" customWidth="1"/>
    <col min="10755" max="10757" width="6.5546875" style="75" customWidth="1"/>
    <col min="10758" max="10758" width="14" style="75" customWidth="1"/>
    <col min="10759" max="10759" width="6.5546875" style="75" customWidth="1"/>
    <col min="10760" max="10760" width="14.109375" style="75" customWidth="1"/>
    <col min="10761" max="10761" width="6.5546875" style="75" customWidth="1"/>
    <col min="10762" max="10762" width="11.44140625" style="75" customWidth="1"/>
    <col min="10763" max="10763" width="6.5546875" style="75" customWidth="1"/>
    <col min="10764" max="10764" width="11" style="75" customWidth="1"/>
    <col min="10765" max="10765" width="9.109375" style="75"/>
    <col min="10766" max="10766" width="10.109375" style="75" customWidth="1"/>
    <col min="10767" max="10767" width="9.109375" style="75"/>
    <col min="10768" max="10768" width="11.5546875" style="75" customWidth="1"/>
    <col min="10769" max="10994" width="9.109375" style="75"/>
    <col min="10995" max="10995" width="14.109375" style="75" bestFit="1" customWidth="1"/>
    <col min="10996" max="11006" width="9.109375" style="75"/>
    <col min="11007" max="11007" width="8.5546875" style="75" customWidth="1"/>
    <col min="11008" max="11008" width="12.44140625" style="75" customWidth="1"/>
    <col min="11009" max="11009" width="10.44140625" style="75" customWidth="1"/>
    <col min="11010" max="11010" width="8.5546875" style="75" customWidth="1"/>
    <col min="11011" max="11013" width="6.5546875" style="75" customWidth="1"/>
    <col min="11014" max="11014" width="14" style="75" customWidth="1"/>
    <col min="11015" max="11015" width="6.5546875" style="75" customWidth="1"/>
    <col min="11016" max="11016" width="14.109375" style="75" customWidth="1"/>
    <col min="11017" max="11017" width="6.5546875" style="75" customWidth="1"/>
    <col min="11018" max="11018" width="11.44140625" style="75" customWidth="1"/>
    <col min="11019" max="11019" width="6.5546875" style="75" customWidth="1"/>
    <col min="11020" max="11020" width="11" style="75" customWidth="1"/>
    <col min="11021" max="11021" width="9.109375" style="75"/>
    <col min="11022" max="11022" width="10.109375" style="75" customWidth="1"/>
    <col min="11023" max="11023" width="9.109375" style="75"/>
    <col min="11024" max="11024" width="11.5546875" style="75" customWidth="1"/>
    <col min="11025" max="11250" width="9.109375" style="75"/>
    <col min="11251" max="11251" width="14.109375" style="75" bestFit="1" customWidth="1"/>
    <col min="11252" max="11262" width="9.109375" style="75"/>
    <col min="11263" max="11263" width="8.5546875" style="75" customWidth="1"/>
    <col min="11264" max="11264" width="12.44140625" style="75" customWidth="1"/>
    <col min="11265" max="11265" width="10.44140625" style="75" customWidth="1"/>
    <col min="11266" max="11266" width="8.5546875" style="75" customWidth="1"/>
    <col min="11267" max="11269" width="6.5546875" style="75" customWidth="1"/>
    <col min="11270" max="11270" width="14" style="75" customWidth="1"/>
    <col min="11271" max="11271" width="6.5546875" style="75" customWidth="1"/>
    <col min="11272" max="11272" width="14.109375" style="75" customWidth="1"/>
    <col min="11273" max="11273" width="6.5546875" style="75" customWidth="1"/>
    <col min="11274" max="11274" width="11.44140625" style="75" customWidth="1"/>
    <col min="11275" max="11275" width="6.5546875" style="75" customWidth="1"/>
    <col min="11276" max="11276" width="11" style="75" customWidth="1"/>
    <col min="11277" max="11277" width="9.109375" style="75"/>
    <col min="11278" max="11278" width="10.109375" style="75" customWidth="1"/>
    <col min="11279" max="11279" width="9.109375" style="75"/>
    <col min="11280" max="11280" width="11.5546875" style="75" customWidth="1"/>
    <col min="11281" max="11506" width="9.109375" style="75"/>
    <col min="11507" max="11507" width="14.109375" style="75" bestFit="1" customWidth="1"/>
    <col min="11508" max="11518" width="9.109375" style="75"/>
    <col min="11519" max="11519" width="8.5546875" style="75" customWidth="1"/>
    <col min="11520" max="11520" width="12.44140625" style="75" customWidth="1"/>
    <col min="11521" max="11521" width="10.44140625" style="75" customWidth="1"/>
    <col min="11522" max="11522" width="8.5546875" style="75" customWidth="1"/>
    <col min="11523" max="11525" width="6.5546875" style="75" customWidth="1"/>
    <col min="11526" max="11526" width="14" style="75" customWidth="1"/>
    <col min="11527" max="11527" width="6.5546875" style="75" customWidth="1"/>
    <col min="11528" max="11528" width="14.109375" style="75" customWidth="1"/>
    <col min="11529" max="11529" width="6.5546875" style="75" customWidth="1"/>
    <col min="11530" max="11530" width="11.44140625" style="75" customWidth="1"/>
    <col min="11531" max="11531" width="6.5546875" style="75" customWidth="1"/>
    <col min="11532" max="11532" width="11" style="75" customWidth="1"/>
    <col min="11533" max="11533" width="9.109375" style="75"/>
    <col min="11534" max="11534" width="10.109375" style="75" customWidth="1"/>
    <col min="11535" max="11535" width="9.109375" style="75"/>
    <col min="11536" max="11536" width="11.5546875" style="75" customWidth="1"/>
    <col min="11537" max="11762" width="9.109375" style="75"/>
    <col min="11763" max="11763" width="14.109375" style="75" bestFit="1" customWidth="1"/>
    <col min="11764" max="11774" width="9.109375" style="75"/>
    <col min="11775" max="11775" width="8.5546875" style="75" customWidth="1"/>
    <col min="11776" max="11776" width="12.44140625" style="75" customWidth="1"/>
    <col min="11777" max="11777" width="10.44140625" style="75" customWidth="1"/>
    <col min="11778" max="11778" width="8.5546875" style="75" customWidth="1"/>
    <col min="11779" max="11781" width="6.5546875" style="75" customWidth="1"/>
    <col min="11782" max="11782" width="14" style="75" customWidth="1"/>
    <col min="11783" max="11783" width="6.5546875" style="75" customWidth="1"/>
    <col min="11784" max="11784" width="14.109375" style="75" customWidth="1"/>
    <col min="11785" max="11785" width="6.5546875" style="75" customWidth="1"/>
    <col min="11786" max="11786" width="11.44140625" style="75" customWidth="1"/>
    <col min="11787" max="11787" width="6.5546875" style="75" customWidth="1"/>
    <col min="11788" max="11788" width="11" style="75" customWidth="1"/>
    <col min="11789" max="11789" width="9.109375" style="75"/>
    <col min="11790" max="11790" width="10.109375" style="75" customWidth="1"/>
    <col min="11791" max="11791" width="9.109375" style="75"/>
    <col min="11792" max="11792" width="11.5546875" style="75" customWidth="1"/>
    <col min="11793" max="12018" width="9.109375" style="75"/>
    <col min="12019" max="12019" width="14.109375" style="75" bestFit="1" customWidth="1"/>
    <col min="12020" max="12030" width="9.109375" style="75"/>
    <col min="12031" max="12031" width="8.5546875" style="75" customWidth="1"/>
    <col min="12032" max="12032" width="12.44140625" style="75" customWidth="1"/>
    <col min="12033" max="12033" width="10.44140625" style="75" customWidth="1"/>
    <col min="12034" max="12034" width="8.5546875" style="75" customWidth="1"/>
    <col min="12035" max="12037" width="6.5546875" style="75" customWidth="1"/>
    <col min="12038" max="12038" width="14" style="75" customWidth="1"/>
    <col min="12039" max="12039" width="6.5546875" style="75" customWidth="1"/>
    <col min="12040" max="12040" width="14.109375" style="75" customWidth="1"/>
    <col min="12041" max="12041" width="6.5546875" style="75" customWidth="1"/>
    <col min="12042" max="12042" width="11.44140625" style="75" customWidth="1"/>
    <col min="12043" max="12043" width="6.5546875" style="75" customWidth="1"/>
    <col min="12044" max="12044" width="11" style="75" customWidth="1"/>
    <col min="12045" max="12045" width="9.109375" style="75"/>
    <col min="12046" max="12046" width="10.109375" style="75" customWidth="1"/>
    <col min="12047" max="12047" width="9.109375" style="75"/>
    <col min="12048" max="12048" width="11.5546875" style="75" customWidth="1"/>
    <col min="12049" max="12274" width="9.109375" style="75"/>
    <col min="12275" max="12275" width="14.109375" style="75" bestFit="1" customWidth="1"/>
    <col min="12276" max="12286" width="9.109375" style="75"/>
    <col min="12287" max="12287" width="8.5546875" style="75" customWidth="1"/>
    <col min="12288" max="12288" width="12.44140625" style="75" customWidth="1"/>
    <col min="12289" max="12289" width="10.44140625" style="75" customWidth="1"/>
    <col min="12290" max="12290" width="8.5546875" style="75" customWidth="1"/>
    <col min="12291" max="12293" width="6.5546875" style="75" customWidth="1"/>
    <col min="12294" max="12294" width="14" style="75" customWidth="1"/>
    <col min="12295" max="12295" width="6.5546875" style="75" customWidth="1"/>
    <col min="12296" max="12296" width="14.109375" style="75" customWidth="1"/>
    <col min="12297" max="12297" width="6.5546875" style="75" customWidth="1"/>
    <col min="12298" max="12298" width="11.44140625" style="75" customWidth="1"/>
    <col min="12299" max="12299" width="6.5546875" style="75" customWidth="1"/>
    <col min="12300" max="12300" width="11" style="75" customWidth="1"/>
    <col min="12301" max="12301" width="9.109375" style="75"/>
    <col min="12302" max="12302" width="10.109375" style="75" customWidth="1"/>
    <col min="12303" max="12303" width="9.109375" style="75"/>
    <col min="12304" max="12304" width="11.5546875" style="75" customWidth="1"/>
    <col min="12305" max="12530" width="9.109375" style="75"/>
    <col min="12531" max="12531" width="14.109375" style="75" bestFit="1" customWidth="1"/>
    <col min="12532" max="12542" width="9.109375" style="75"/>
    <col min="12543" max="12543" width="8.5546875" style="75" customWidth="1"/>
    <col min="12544" max="12544" width="12.44140625" style="75" customWidth="1"/>
    <col min="12545" max="12545" width="10.44140625" style="75" customWidth="1"/>
    <col min="12546" max="12546" width="8.5546875" style="75" customWidth="1"/>
    <col min="12547" max="12549" width="6.5546875" style="75" customWidth="1"/>
    <col min="12550" max="12550" width="14" style="75" customWidth="1"/>
    <col min="12551" max="12551" width="6.5546875" style="75" customWidth="1"/>
    <col min="12552" max="12552" width="14.109375" style="75" customWidth="1"/>
    <col min="12553" max="12553" width="6.5546875" style="75" customWidth="1"/>
    <col min="12554" max="12554" width="11.44140625" style="75" customWidth="1"/>
    <col min="12555" max="12555" width="6.5546875" style="75" customWidth="1"/>
    <col min="12556" max="12556" width="11" style="75" customWidth="1"/>
    <col min="12557" max="12557" width="9.109375" style="75"/>
    <col min="12558" max="12558" width="10.109375" style="75" customWidth="1"/>
    <col min="12559" max="12559" width="9.109375" style="75"/>
    <col min="12560" max="12560" width="11.5546875" style="75" customWidth="1"/>
    <col min="12561" max="12786" width="9.109375" style="75"/>
    <col min="12787" max="12787" width="14.109375" style="75" bestFit="1" customWidth="1"/>
    <col min="12788" max="12798" width="9.109375" style="75"/>
    <col min="12799" max="12799" width="8.5546875" style="75" customWidth="1"/>
    <col min="12800" max="12800" width="12.44140625" style="75" customWidth="1"/>
    <col min="12801" max="12801" width="10.44140625" style="75" customWidth="1"/>
    <col min="12802" max="12802" width="8.5546875" style="75" customWidth="1"/>
    <col min="12803" max="12805" width="6.5546875" style="75" customWidth="1"/>
    <col min="12806" max="12806" width="14" style="75" customWidth="1"/>
    <col min="12807" max="12807" width="6.5546875" style="75" customWidth="1"/>
    <col min="12808" max="12808" width="14.109375" style="75" customWidth="1"/>
    <col min="12809" max="12809" width="6.5546875" style="75" customWidth="1"/>
    <col min="12810" max="12810" width="11.44140625" style="75" customWidth="1"/>
    <col min="12811" max="12811" width="6.5546875" style="75" customWidth="1"/>
    <col min="12812" max="12812" width="11" style="75" customWidth="1"/>
    <col min="12813" max="12813" width="9.109375" style="75"/>
    <col min="12814" max="12814" width="10.109375" style="75" customWidth="1"/>
    <col min="12815" max="12815" width="9.109375" style="75"/>
    <col min="12816" max="12816" width="11.5546875" style="75" customWidth="1"/>
    <col min="12817" max="13042" width="9.109375" style="75"/>
    <col min="13043" max="13043" width="14.109375" style="75" bestFit="1" customWidth="1"/>
    <col min="13044" max="13054" width="9.109375" style="75"/>
    <col min="13055" max="13055" width="8.5546875" style="75" customWidth="1"/>
    <col min="13056" max="13056" width="12.44140625" style="75" customWidth="1"/>
    <col min="13057" max="13057" width="10.44140625" style="75" customWidth="1"/>
    <col min="13058" max="13058" width="8.5546875" style="75" customWidth="1"/>
    <col min="13059" max="13061" width="6.5546875" style="75" customWidth="1"/>
    <col min="13062" max="13062" width="14" style="75" customWidth="1"/>
    <col min="13063" max="13063" width="6.5546875" style="75" customWidth="1"/>
    <col min="13064" max="13064" width="14.109375" style="75" customWidth="1"/>
    <col min="13065" max="13065" width="6.5546875" style="75" customWidth="1"/>
    <col min="13066" max="13066" width="11.44140625" style="75" customWidth="1"/>
    <col min="13067" max="13067" width="6.5546875" style="75" customWidth="1"/>
    <col min="13068" max="13068" width="11" style="75" customWidth="1"/>
    <col min="13069" max="13069" width="9.109375" style="75"/>
    <col min="13070" max="13070" width="10.109375" style="75" customWidth="1"/>
    <col min="13071" max="13071" width="9.109375" style="75"/>
    <col min="13072" max="13072" width="11.5546875" style="75" customWidth="1"/>
    <col min="13073" max="13298" width="9.109375" style="75"/>
    <col min="13299" max="13299" width="14.109375" style="75" bestFit="1" customWidth="1"/>
    <col min="13300" max="13310" width="9.109375" style="75"/>
    <col min="13311" max="13311" width="8.5546875" style="75" customWidth="1"/>
    <col min="13312" max="13312" width="12.44140625" style="75" customWidth="1"/>
    <col min="13313" max="13313" width="10.44140625" style="75" customWidth="1"/>
    <col min="13314" max="13314" width="8.5546875" style="75" customWidth="1"/>
    <col min="13315" max="13317" width="6.5546875" style="75" customWidth="1"/>
    <col min="13318" max="13318" width="14" style="75" customWidth="1"/>
    <col min="13319" max="13319" width="6.5546875" style="75" customWidth="1"/>
    <col min="13320" max="13320" width="14.109375" style="75" customWidth="1"/>
    <col min="13321" max="13321" width="6.5546875" style="75" customWidth="1"/>
    <col min="13322" max="13322" width="11.44140625" style="75" customWidth="1"/>
    <col min="13323" max="13323" width="6.5546875" style="75" customWidth="1"/>
    <col min="13324" max="13324" width="11" style="75" customWidth="1"/>
    <col min="13325" max="13325" width="9.109375" style="75"/>
    <col min="13326" max="13326" width="10.109375" style="75" customWidth="1"/>
    <col min="13327" max="13327" width="9.109375" style="75"/>
    <col min="13328" max="13328" width="11.5546875" style="75" customWidth="1"/>
    <col min="13329" max="13554" width="9.109375" style="75"/>
    <col min="13555" max="13555" width="14.109375" style="75" bestFit="1" customWidth="1"/>
    <col min="13556" max="13566" width="9.109375" style="75"/>
    <col min="13567" max="13567" width="8.5546875" style="75" customWidth="1"/>
    <col min="13568" max="13568" width="12.44140625" style="75" customWidth="1"/>
    <col min="13569" max="13569" width="10.44140625" style="75" customWidth="1"/>
    <col min="13570" max="13570" width="8.5546875" style="75" customWidth="1"/>
    <col min="13571" max="13573" width="6.5546875" style="75" customWidth="1"/>
    <col min="13574" max="13574" width="14" style="75" customWidth="1"/>
    <col min="13575" max="13575" width="6.5546875" style="75" customWidth="1"/>
    <col min="13576" max="13576" width="14.109375" style="75" customWidth="1"/>
    <col min="13577" max="13577" width="6.5546875" style="75" customWidth="1"/>
    <col min="13578" max="13578" width="11.44140625" style="75" customWidth="1"/>
    <col min="13579" max="13579" width="6.5546875" style="75" customWidth="1"/>
    <col min="13580" max="13580" width="11" style="75" customWidth="1"/>
    <col min="13581" max="13581" width="9.109375" style="75"/>
    <col min="13582" max="13582" width="10.109375" style="75" customWidth="1"/>
    <col min="13583" max="13583" width="9.109375" style="75"/>
    <col min="13584" max="13584" width="11.5546875" style="75" customWidth="1"/>
    <col min="13585" max="13810" width="9.109375" style="75"/>
    <col min="13811" max="13811" width="14.109375" style="75" bestFit="1" customWidth="1"/>
    <col min="13812" max="13822" width="9.109375" style="75"/>
    <col min="13823" max="13823" width="8.5546875" style="75" customWidth="1"/>
    <col min="13824" max="13824" width="12.44140625" style="75" customWidth="1"/>
    <col min="13825" max="13825" width="10.44140625" style="75" customWidth="1"/>
    <col min="13826" max="13826" width="8.5546875" style="75" customWidth="1"/>
    <col min="13827" max="13829" width="6.5546875" style="75" customWidth="1"/>
    <col min="13830" max="13830" width="14" style="75" customWidth="1"/>
    <col min="13831" max="13831" width="6.5546875" style="75" customWidth="1"/>
    <col min="13832" max="13832" width="14.109375" style="75" customWidth="1"/>
    <col min="13833" max="13833" width="6.5546875" style="75" customWidth="1"/>
    <col min="13834" max="13834" width="11.44140625" style="75" customWidth="1"/>
    <col min="13835" max="13835" width="6.5546875" style="75" customWidth="1"/>
    <col min="13836" max="13836" width="11" style="75" customWidth="1"/>
    <col min="13837" max="13837" width="9.109375" style="75"/>
    <col min="13838" max="13838" width="10.109375" style="75" customWidth="1"/>
    <col min="13839" max="13839" width="9.109375" style="75"/>
    <col min="13840" max="13840" width="11.5546875" style="75" customWidth="1"/>
    <col min="13841" max="14066" width="9.109375" style="75"/>
    <col min="14067" max="14067" width="14.109375" style="75" bestFit="1" customWidth="1"/>
    <col min="14068" max="14078" width="9.109375" style="75"/>
    <col min="14079" max="14079" width="8.5546875" style="75" customWidth="1"/>
    <col min="14080" max="14080" width="12.44140625" style="75" customWidth="1"/>
    <col min="14081" max="14081" width="10.44140625" style="75" customWidth="1"/>
    <col min="14082" max="14082" width="8.5546875" style="75" customWidth="1"/>
    <col min="14083" max="14085" width="6.5546875" style="75" customWidth="1"/>
    <col min="14086" max="14086" width="14" style="75" customWidth="1"/>
    <col min="14087" max="14087" width="6.5546875" style="75" customWidth="1"/>
    <col min="14088" max="14088" width="14.109375" style="75" customWidth="1"/>
    <col min="14089" max="14089" width="6.5546875" style="75" customWidth="1"/>
    <col min="14090" max="14090" width="11.44140625" style="75" customWidth="1"/>
    <col min="14091" max="14091" width="6.5546875" style="75" customWidth="1"/>
    <col min="14092" max="14092" width="11" style="75" customWidth="1"/>
    <col min="14093" max="14093" width="9.109375" style="75"/>
    <col min="14094" max="14094" width="10.109375" style="75" customWidth="1"/>
    <col min="14095" max="14095" width="9.109375" style="75"/>
    <col min="14096" max="14096" width="11.5546875" style="75" customWidth="1"/>
    <col min="14097" max="14322" width="9.109375" style="75"/>
    <col min="14323" max="14323" width="14.109375" style="75" bestFit="1" customWidth="1"/>
    <col min="14324" max="14334" width="9.109375" style="75"/>
    <col min="14335" max="14335" width="8.5546875" style="75" customWidth="1"/>
    <col min="14336" max="14336" width="12.44140625" style="75" customWidth="1"/>
    <col min="14337" max="14337" width="10.44140625" style="75" customWidth="1"/>
    <col min="14338" max="14338" width="8.5546875" style="75" customWidth="1"/>
    <col min="14339" max="14341" width="6.5546875" style="75" customWidth="1"/>
    <col min="14342" max="14342" width="14" style="75" customWidth="1"/>
    <col min="14343" max="14343" width="6.5546875" style="75" customWidth="1"/>
    <col min="14344" max="14344" width="14.109375" style="75" customWidth="1"/>
    <col min="14345" max="14345" width="6.5546875" style="75" customWidth="1"/>
    <col min="14346" max="14346" width="11.44140625" style="75" customWidth="1"/>
    <col min="14347" max="14347" width="6.5546875" style="75" customWidth="1"/>
    <col min="14348" max="14348" width="11" style="75" customWidth="1"/>
    <col min="14349" max="14349" width="9.109375" style="75"/>
    <col min="14350" max="14350" width="10.109375" style="75" customWidth="1"/>
    <col min="14351" max="14351" width="9.109375" style="75"/>
    <col min="14352" max="14352" width="11.5546875" style="75" customWidth="1"/>
    <col min="14353" max="14578" width="9.109375" style="75"/>
    <col min="14579" max="14579" width="14.109375" style="75" bestFit="1" customWidth="1"/>
    <col min="14580" max="14590" width="9.109375" style="75"/>
    <col min="14591" max="14591" width="8.5546875" style="75" customWidth="1"/>
    <col min="14592" max="14592" width="12.44140625" style="75" customWidth="1"/>
    <col min="14593" max="14593" width="10.44140625" style="75" customWidth="1"/>
    <col min="14594" max="14594" width="8.5546875" style="75" customWidth="1"/>
    <col min="14595" max="14597" width="6.5546875" style="75" customWidth="1"/>
    <col min="14598" max="14598" width="14" style="75" customWidth="1"/>
    <col min="14599" max="14599" width="6.5546875" style="75" customWidth="1"/>
    <col min="14600" max="14600" width="14.109375" style="75" customWidth="1"/>
    <col min="14601" max="14601" width="6.5546875" style="75" customWidth="1"/>
    <col min="14602" max="14602" width="11.44140625" style="75" customWidth="1"/>
    <col min="14603" max="14603" width="6.5546875" style="75" customWidth="1"/>
    <col min="14604" max="14604" width="11" style="75" customWidth="1"/>
    <col min="14605" max="14605" width="9.109375" style="75"/>
    <col min="14606" max="14606" width="10.109375" style="75" customWidth="1"/>
    <col min="14607" max="14607" width="9.109375" style="75"/>
    <col min="14608" max="14608" width="11.5546875" style="75" customWidth="1"/>
    <col min="14609" max="14834" width="9.109375" style="75"/>
    <col min="14835" max="14835" width="14.109375" style="75" bestFit="1" customWidth="1"/>
    <col min="14836" max="14846" width="9.109375" style="75"/>
    <col min="14847" max="14847" width="8.5546875" style="75" customWidth="1"/>
    <col min="14848" max="14848" width="12.44140625" style="75" customWidth="1"/>
    <col min="14849" max="14849" width="10.44140625" style="75" customWidth="1"/>
    <col min="14850" max="14850" width="8.5546875" style="75" customWidth="1"/>
    <col min="14851" max="14853" width="6.5546875" style="75" customWidth="1"/>
    <col min="14854" max="14854" width="14" style="75" customWidth="1"/>
    <col min="14855" max="14855" width="6.5546875" style="75" customWidth="1"/>
    <col min="14856" max="14856" width="14.109375" style="75" customWidth="1"/>
    <col min="14857" max="14857" width="6.5546875" style="75" customWidth="1"/>
    <col min="14858" max="14858" width="11.44140625" style="75" customWidth="1"/>
    <col min="14859" max="14859" width="6.5546875" style="75" customWidth="1"/>
    <col min="14860" max="14860" width="11" style="75" customWidth="1"/>
    <col min="14861" max="14861" width="9.109375" style="75"/>
    <col min="14862" max="14862" width="10.109375" style="75" customWidth="1"/>
    <col min="14863" max="14863" width="9.109375" style="75"/>
    <col min="14864" max="14864" width="11.5546875" style="75" customWidth="1"/>
    <col min="14865" max="15090" width="9.109375" style="75"/>
    <col min="15091" max="15091" width="14.109375" style="75" bestFit="1" customWidth="1"/>
    <col min="15092" max="15102" width="9.109375" style="75"/>
    <col min="15103" max="15103" width="8.5546875" style="75" customWidth="1"/>
    <col min="15104" max="15104" width="12.44140625" style="75" customWidth="1"/>
    <col min="15105" max="15105" width="10.44140625" style="75" customWidth="1"/>
    <col min="15106" max="15106" width="8.5546875" style="75" customWidth="1"/>
    <col min="15107" max="15109" width="6.5546875" style="75" customWidth="1"/>
    <col min="15110" max="15110" width="14" style="75" customWidth="1"/>
    <col min="15111" max="15111" width="6.5546875" style="75" customWidth="1"/>
    <col min="15112" max="15112" width="14.109375" style="75" customWidth="1"/>
    <col min="15113" max="15113" width="6.5546875" style="75" customWidth="1"/>
    <col min="15114" max="15114" width="11.44140625" style="75" customWidth="1"/>
    <col min="15115" max="15115" width="6.5546875" style="75" customWidth="1"/>
    <col min="15116" max="15116" width="11" style="75" customWidth="1"/>
    <col min="15117" max="15117" width="9.109375" style="75"/>
    <col min="15118" max="15118" width="10.109375" style="75" customWidth="1"/>
    <col min="15119" max="15119" width="9.109375" style="75"/>
    <col min="15120" max="15120" width="11.5546875" style="75" customWidth="1"/>
    <col min="15121" max="15346" width="9.109375" style="75"/>
    <col min="15347" max="15347" width="14.109375" style="75" bestFit="1" customWidth="1"/>
    <col min="15348" max="15358" width="9.109375" style="75"/>
    <col min="15359" max="15359" width="8.5546875" style="75" customWidth="1"/>
    <col min="15360" max="15360" width="12.44140625" style="75" customWidth="1"/>
    <col min="15361" max="15361" width="10.44140625" style="75" customWidth="1"/>
    <col min="15362" max="15362" width="8.5546875" style="75" customWidth="1"/>
    <col min="15363" max="15365" width="6.5546875" style="75" customWidth="1"/>
    <col min="15366" max="15366" width="14" style="75" customWidth="1"/>
    <col min="15367" max="15367" width="6.5546875" style="75" customWidth="1"/>
    <col min="15368" max="15368" width="14.109375" style="75" customWidth="1"/>
    <col min="15369" max="15369" width="6.5546875" style="75" customWidth="1"/>
    <col min="15370" max="15370" width="11.44140625" style="75" customWidth="1"/>
    <col min="15371" max="15371" width="6.5546875" style="75" customWidth="1"/>
    <col min="15372" max="15372" width="11" style="75" customWidth="1"/>
    <col min="15373" max="15373" width="9.109375" style="75"/>
    <col min="15374" max="15374" width="10.109375" style="75" customWidth="1"/>
    <col min="15375" max="15375" width="9.109375" style="75"/>
    <col min="15376" max="15376" width="11.5546875" style="75" customWidth="1"/>
    <col min="15377" max="15602" width="9.109375" style="75"/>
    <col min="15603" max="15603" width="14.109375" style="75" bestFit="1" customWidth="1"/>
    <col min="15604" max="15614" width="9.109375" style="75"/>
    <col min="15615" max="15615" width="8.5546875" style="75" customWidth="1"/>
    <col min="15616" max="15616" width="12.44140625" style="75" customWidth="1"/>
    <col min="15617" max="15617" width="10.44140625" style="75" customWidth="1"/>
    <col min="15618" max="15618" width="8.5546875" style="75" customWidth="1"/>
    <col min="15619" max="15621" width="6.5546875" style="75" customWidth="1"/>
    <col min="15622" max="15622" width="14" style="75" customWidth="1"/>
    <col min="15623" max="15623" width="6.5546875" style="75" customWidth="1"/>
    <col min="15624" max="15624" width="14.109375" style="75" customWidth="1"/>
    <col min="15625" max="15625" width="6.5546875" style="75" customWidth="1"/>
    <col min="15626" max="15626" width="11.44140625" style="75" customWidth="1"/>
    <col min="15627" max="15627" width="6.5546875" style="75" customWidth="1"/>
    <col min="15628" max="15628" width="11" style="75" customWidth="1"/>
    <col min="15629" max="15629" width="9.109375" style="75"/>
    <col min="15630" max="15630" width="10.109375" style="75" customWidth="1"/>
    <col min="15631" max="15631" width="9.109375" style="75"/>
    <col min="15632" max="15632" width="11.5546875" style="75" customWidth="1"/>
    <col min="15633" max="15858" width="9.109375" style="75"/>
    <col min="15859" max="15859" width="14.109375" style="75" bestFit="1" customWidth="1"/>
    <col min="15860" max="15870" width="9.109375" style="75"/>
    <col min="15871" max="15871" width="8.5546875" style="75" customWidth="1"/>
    <col min="15872" max="15872" width="12.44140625" style="75" customWidth="1"/>
    <col min="15873" max="15873" width="10.44140625" style="75" customWidth="1"/>
    <col min="15874" max="15874" width="8.5546875" style="75" customWidth="1"/>
    <col min="15875" max="15877" width="6.5546875" style="75" customWidth="1"/>
    <col min="15878" max="15878" width="14" style="75" customWidth="1"/>
    <col min="15879" max="15879" width="6.5546875" style="75" customWidth="1"/>
    <col min="15880" max="15880" width="14.109375" style="75" customWidth="1"/>
    <col min="15881" max="15881" width="6.5546875" style="75" customWidth="1"/>
    <col min="15882" max="15882" width="11.44140625" style="75" customWidth="1"/>
    <col min="15883" max="15883" width="6.5546875" style="75" customWidth="1"/>
    <col min="15884" max="15884" width="11" style="75" customWidth="1"/>
    <col min="15885" max="15885" width="9.109375" style="75"/>
    <col min="15886" max="15886" width="10.109375" style="75" customWidth="1"/>
    <col min="15887" max="15887" width="9.109375" style="75"/>
    <col min="15888" max="15888" width="11.5546875" style="75" customWidth="1"/>
    <col min="15889" max="16114" width="9.109375" style="75"/>
    <col min="16115" max="16115" width="14.109375" style="75" bestFit="1" customWidth="1"/>
    <col min="16116" max="16126" width="9.109375" style="75"/>
    <col min="16127" max="16127" width="8.5546875" style="75" customWidth="1"/>
    <col min="16128" max="16128" width="12.44140625" style="75" customWidth="1"/>
    <col min="16129" max="16129" width="10.44140625" style="75" customWidth="1"/>
    <col min="16130" max="16130" width="8.5546875" style="75" customWidth="1"/>
    <col min="16131" max="16133" width="6.5546875" style="75" customWidth="1"/>
    <col min="16134" max="16134" width="14" style="75" customWidth="1"/>
    <col min="16135" max="16135" width="6.5546875" style="75" customWidth="1"/>
    <col min="16136" max="16136" width="14.109375" style="75" customWidth="1"/>
    <col min="16137" max="16137" width="6.5546875" style="75" customWidth="1"/>
    <col min="16138" max="16138" width="11.44140625" style="75" customWidth="1"/>
    <col min="16139" max="16139" width="6.5546875" style="75" customWidth="1"/>
    <col min="16140" max="16140" width="11" style="75" customWidth="1"/>
    <col min="16141" max="16141" width="9.109375" style="75"/>
    <col min="16142" max="16142" width="10.109375" style="75" customWidth="1"/>
    <col min="16143" max="16143" width="9.109375" style="75"/>
    <col min="16144" max="16144" width="11.5546875" style="75" customWidth="1"/>
    <col min="16145" max="16370" width="9.109375" style="75"/>
    <col min="16371" max="16371" width="14.109375" style="75" bestFit="1" customWidth="1"/>
    <col min="16372" max="16384" width="9.109375" style="75"/>
  </cols>
  <sheetData>
    <row r="1" spans="1:21" ht="18" customHeight="1" thickBot="1" x14ac:dyDescent="0.3">
      <c r="A1" s="492" t="s">
        <v>434</v>
      </c>
      <c r="B1" s="492"/>
      <c r="C1" s="492"/>
      <c r="D1" s="492"/>
      <c r="E1" s="492"/>
      <c r="F1" s="492"/>
      <c r="G1" s="492"/>
      <c r="H1" s="492"/>
      <c r="I1" s="492"/>
      <c r="J1" s="492"/>
      <c r="K1" s="492"/>
      <c r="L1" s="492"/>
      <c r="M1" s="492"/>
      <c r="N1" s="492"/>
    </row>
    <row r="2" spans="1:21" ht="26.25" customHeight="1" x14ac:dyDescent="0.25">
      <c r="A2" s="76"/>
      <c r="B2" s="76"/>
      <c r="C2" s="76"/>
      <c r="D2" s="76"/>
      <c r="E2" s="76"/>
      <c r="F2" s="76"/>
      <c r="G2" s="76"/>
      <c r="H2" s="76"/>
      <c r="I2" s="76"/>
      <c r="J2" s="76"/>
      <c r="K2" s="76"/>
      <c r="L2" s="76"/>
      <c r="M2" s="76"/>
      <c r="N2" s="76"/>
      <c r="O2" s="77"/>
      <c r="P2" s="77"/>
      <c r="Q2" s="77"/>
      <c r="R2" s="77"/>
      <c r="S2" s="77"/>
      <c r="T2" s="77"/>
      <c r="U2" s="77"/>
    </row>
    <row r="3" spans="1:21" s="77" customFormat="1" ht="37.5" customHeight="1" x14ac:dyDescent="0.25">
      <c r="A3" s="493" t="s">
        <v>101</v>
      </c>
      <c r="B3" s="494"/>
      <c r="C3" s="494"/>
      <c r="D3" s="495"/>
      <c r="E3" s="496"/>
      <c r="F3" s="497"/>
      <c r="G3" s="497"/>
      <c r="H3" s="498"/>
      <c r="I3" s="499" t="s">
        <v>379</v>
      </c>
      <c r="J3" s="499"/>
      <c r="K3" s="499"/>
      <c r="L3" s="499"/>
      <c r="M3" s="499"/>
      <c r="N3" s="499"/>
    </row>
    <row r="4" spans="1:21" s="77" customFormat="1" ht="12.75" customHeight="1" x14ac:dyDescent="0.25">
      <c r="A4" s="500" t="s">
        <v>103</v>
      </c>
      <c r="B4" s="501"/>
      <c r="C4" s="501"/>
      <c r="D4" s="502"/>
      <c r="E4" s="506"/>
      <c r="F4" s="507"/>
      <c r="G4" s="507"/>
      <c r="H4" s="507"/>
      <c r="I4" s="508" t="s">
        <v>380</v>
      </c>
      <c r="J4" s="509"/>
      <c r="K4" s="509"/>
      <c r="L4" s="510"/>
      <c r="M4" s="510"/>
      <c r="N4" s="511"/>
    </row>
    <row r="5" spans="1:21" s="77" customFormat="1" ht="21.75" customHeight="1" x14ac:dyDescent="0.25">
      <c r="A5" s="503"/>
      <c r="B5" s="504"/>
      <c r="C5" s="504"/>
      <c r="D5" s="505"/>
      <c r="E5" s="507"/>
      <c r="F5" s="507"/>
      <c r="G5" s="507"/>
      <c r="H5" s="507"/>
      <c r="I5" s="512"/>
      <c r="J5" s="513"/>
      <c r="K5" s="513"/>
      <c r="L5" s="513"/>
      <c r="M5" s="513"/>
      <c r="N5" s="514"/>
    </row>
    <row r="6" spans="1:21" s="77" customFormat="1" ht="21.75" customHeight="1" x14ac:dyDescent="0.25">
      <c r="A6" s="528" t="s">
        <v>105</v>
      </c>
      <c r="B6" s="529"/>
      <c r="C6" s="529"/>
      <c r="D6" s="530"/>
      <c r="E6" s="534"/>
      <c r="F6" s="534"/>
      <c r="G6" s="534"/>
      <c r="H6" s="535"/>
      <c r="I6" s="538" t="s">
        <v>107</v>
      </c>
      <c r="J6" s="538"/>
      <c r="K6" s="538"/>
      <c r="L6" s="538"/>
      <c r="M6" s="538"/>
      <c r="N6" s="538"/>
    </row>
    <row r="7" spans="1:21" s="77" customFormat="1" ht="27" customHeight="1" x14ac:dyDescent="0.25">
      <c r="A7" s="531"/>
      <c r="B7" s="532"/>
      <c r="C7" s="532"/>
      <c r="D7" s="533"/>
      <c r="E7" s="536"/>
      <c r="F7" s="536"/>
      <c r="G7" s="536"/>
      <c r="H7" s="537"/>
      <c r="I7" s="539">
        <v>2025</v>
      </c>
      <c r="J7" s="540"/>
      <c r="K7" s="538">
        <v>2026</v>
      </c>
      <c r="L7" s="538"/>
      <c r="M7" s="538">
        <v>2027</v>
      </c>
      <c r="N7" s="538"/>
    </row>
    <row r="8" spans="1:21" s="77" customFormat="1" ht="31.5" customHeight="1" x14ac:dyDescent="0.25">
      <c r="A8" s="515" t="s">
        <v>108</v>
      </c>
      <c r="B8" s="516"/>
      <c r="C8" s="516"/>
      <c r="D8" s="517"/>
      <c r="E8" s="518"/>
      <c r="F8" s="518"/>
      <c r="G8" s="518"/>
      <c r="H8" s="519"/>
      <c r="I8" s="520" t="s">
        <v>57</v>
      </c>
      <c r="J8" s="521"/>
      <c r="K8" s="522"/>
      <c r="L8" s="522"/>
      <c r="M8" s="522"/>
      <c r="N8" s="522"/>
    </row>
    <row r="9" spans="1:21" ht="38.25" customHeight="1" x14ac:dyDescent="0.25">
      <c r="A9" s="523" t="s">
        <v>109</v>
      </c>
      <c r="B9" s="524"/>
      <c r="C9" s="525" t="s">
        <v>407</v>
      </c>
      <c r="D9" s="526"/>
      <c r="E9" s="526"/>
      <c r="F9" s="526"/>
      <c r="G9" s="526"/>
      <c r="H9" s="526"/>
      <c r="I9" s="526"/>
      <c r="J9" s="526"/>
      <c r="K9" s="526"/>
      <c r="L9" s="526"/>
      <c r="M9" s="526"/>
      <c r="N9" s="527"/>
    </row>
    <row r="10" spans="1:21" ht="38.25" hidden="1" customHeight="1" x14ac:dyDescent="0.25">
      <c r="A10" s="523"/>
      <c r="B10" s="524"/>
      <c r="C10" s="525"/>
      <c r="D10" s="544"/>
      <c r="E10" s="544"/>
      <c r="F10" s="544"/>
      <c r="G10" s="544"/>
      <c r="H10" s="544"/>
      <c r="I10" s="544"/>
      <c r="J10" s="544"/>
      <c r="K10" s="544"/>
      <c r="L10" s="544"/>
      <c r="M10" s="544"/>
      <c r="N10" s="545"/>
    </row>
    <row r="11" spans="1:21" ht="19.5" customHeight="1" x14ac:dyDescent="0.25">
      <c r="A11" s="546" t="s">
        <v>111</v>
      </c>
      <c r="B11" s="547"/>
      <c r="C11" s="552" t="s">
        <v>408</v>
      </c>
      <c r="D11" s="553"/>
      <c r="E11" s="553"/>
      <c r="F11" s="553"/>
      <c r="G11" s="553"/>
      <c r="H11" s="553"/>
      <c r="I11" s="553"/>
      <c r="J11" s="553"/>
      <c r="K11" s="553"/>
      <c r="L11" s="553"/>
      <c r="M11" s="553"/>
      <c r="N11" s="554"/>
    </row>
    <row r="12" spans="1:21" ht="19.5" customHeight="1" x14ac:dyDescent="0.25">
      <c r="A12" s="548"/>
      <c r="B12" s="549"/>
      <c r="C12" s="555"/>
      <c r="D12" s="556"/>
      <c r="E12" s="556"/>
      <c r="F12" s="556"/>
      <c r="G12" s="556"/>
      <c r="H12" s="556"/>
      <c r="I12" s="556"/>
      <c r="J12" s="556"/>
      <c r="K12" s="556"/>
      <c r="L12" s="556"/>
      <c r="M12" s="556"/>
      <c r="N12" s="557"/>
    </row>
    <row r="13" spans="1:21" ht="22.5" customHeight="1" x14ac:dyDescent="0.25">
      <c r="A13" s="548"/>
      <c r="B13" s="549"/>
      <c r="C13" s="555"/>
      <c r="D13" s="556"/>
      <c r="E13" s="556"/>
      <c r="F13" s="556"/>
      <c r="G13" s="556"/>
      <c r="H13" s="556"/>
      <c r="I13" s="556"/>
      <c r="J13" s="556"/>
      <c r="K13" s="556"/>
      <c r="L13" s="556"/>
      <c r="M13" s="556"/>
      <c r="N13" s="557"/>
    </row>
    <row r="14" spans="1:21" ht="81.75" customHeight="1" x14ac:dyDescent="0.25">
      <c r="A14" s="548"/>
      <c r="B14" s="549"/>
      <c r="C14" s="555"/>
      <c r="D14" s="556"/>
      <c r="E14" s="556"/>
      <c r="F14" s="556"/>
      <c r="G14" s="556"/>
      <c r="H14" s="556"/>
      <c r="I14" s="556"/>
      <c r="J14" s="556"/>
      <c r="K14" s="556"/>
      <c r="L14" s="556"/>
      <c r="M14" s="556"/>
      <c r="N14" s="557"/>
    </row>
    <row r="15" spans="1:21" ht="18.75" hidden="1" customHeight="1" x14ac:dyDescent="0.25">
      <c r="A15" s="548"/>
      <c r="B15" s="549"/>
      <c r="C15" s="555"/>
      <c r="D15" s="556"/>
      <c r="E15" s="556"/>
      <c r="F15" s="556"/>
      <c r="G15" s="556"/>
      <c r="H15" s="556"/>
      <c r="I15" s="556"/>
      <c r="J15" s="556"/>
      <c r="K15" s="556"/>
      <c r="L15" s="556"/>
      <c r="M15" s="556"/>
      <c r="N15" s="557"/>
    </row>
    <row r="16" spans="1:21" ht="16.5" hidden="1" customHeight="1" x14ac:dyDescent="0.25">
      <c r="A16" s="548"/>
      <c r="B16" s="549"/>
      <c r="C16" s="555"/>
      <c r="D16" s="556"/>
      <c r="E16" s="556"/>
      <c r="F16" s="556"/>
      <c r="G16" s="556"/>
      <c r="H16" s="556"/>
      <c r="I16" s="556"/>
      <c r="J16" s="556"/>
      <c r="K16" s="556"/>
      <c r="L16" s="556"/>
      <c r="M16" s="556"/>
      <c r="N16" s="557"/>
    </row>
    <row r="17" spans="1:27" ht="23.25" hidden="1" customHeight="1" x14ac:dyDescent="0.25">
      <c r="A17" s="548"/>
      <c r="B17" s="549"/>
      <c r="C17" s="555"/>
      <c r="D17" s="556"/>
      <c r="E17" s="556"/>
      <c r="F17" s="556"/>
      <c r="G17" s="556"/>
      <c r="H17" s="556"/>
      <c r="I17" s="556"/>
      <c r="J17" s="556"/>
      <c r="K17" s="556"/>
      <c r="L17" s="556"/>
      <c r="M17" s="556"/>
      <c r="N17" s="557"/>
    </row>
    <row r="18" spans="1:27" ht="20.25" hidden="1" customHeight="1" x14ac:dyDescent="0.25">
      <c r="A18" s="548"/>
      <c r="B18" s="549"/>
      <c r="C18" s="555"/>
      <c r="D18" s="556"/>
      <c r="E18" s="556"/>
      <c r="F18" s="556"/>
      <c r="G18" s="556"/>
      <c r="H18" s="556"/>
      <c r="I18" s="556"/>
      <c r="J18" s="556"/>
      <c r="K18" s="556"/>
      <c r="L18" s="556"/>
      <c r="M18" s="556"/>
      <c r="N18" s="557"/>
    </row>
    <row r="19" spans="1:27" ht="13.5" hidden="1" customHeight="1" x14ac:dyDescent="0.25">
      <c r="A19" s="548"/>
      <c r="B19" s="549"/>
      <c r="C19" s="555"/>
      <c r="D19" s="556"/>
      <c r="E19" s="556"/>
      <c r="F19" s="556"/>
      <c r="G19" s="556"/>
      <c r="H19" s="556"/>
      <c r="I19" s="556"/>
      <c r="J19" s="556"/>
      <c r="K19" s="556"/>
      <c r="L19" s="556"/>
      <c r="M19" s="556"/>
      <c r="N19" s="557"/>
    </row>
    <row r="20" spans="1:27" ht="13.5" hidden="1" customHeight="1" x14ac:dyDescent="0.25">
      <c r="A20" s="548"/>
      <c r="B20" s="549"/>
      <c r="C20" s="555"/>
      <c r="D20" s="556"/>
      <c r="E20" s="556"/>
      <c r="F20" s="556"/>
      <c r="G20" s="556"/>
      <c r="H20" s="556"/>
      <c r="I20" s="556"/>
      <c r="J20" s="556"/>
      <c r="K20" s="556"/>
      <c r="L20" s="556"/>
      <c r="M20" s="556"/>
      <c r="N20" s="557"/>
    </row>
    <row r="21" spans="1:27" ht="13.5" hidden="1" customHeight="1" x14ac:dyDescent="0.25">
      <c r="A21" s="548"/>
      <c r="B21" s="549"/>
      <c r="C21" s="555"/>
      <c r="D21" s="556"/>
      <c r="E21" s="556"/>
      <c r="F21" s="556"/>
      <c r="G21" s="556"/>
      <c r="H21" s="556"/>
      <c r="I21" s="556"/>
      <c r="J21" s="556"/>
      <c r="K21" s="556"/>
      <c r="L21" s="556"/>
      <c r="M21" s="556"/>
      <c r="N21" s="557"/>
    </row>
    <row r="22" spans="1:27" ht="13.5" hidden="1" customHeight="1" x14ac:dyDescent="0.25">
      <c r="A22" s="548"/>
      <c r="B22" s="549"/>
      <c r="C22" s="555"/>
      <c r="D22" s="556"/>
      <c r="E22" s="556"/>
      <c r="F22" s="556"/>
      <c r="G22" s="556"/>
      <c r="H22" s="556"/>
      <c r="I22" s="556"/>
      <c r="J22" s="556"/>
      <c r="K22" s="556"/>
      <c r="L22" s="556"/>
      <c r="M22" s="556"/>
      <c r="N22" s="557"/>
    </row>
    <row r="23" spans="1:27" ht="13.5" hidden="1" customHeight="1" x14ac:dyDescent="0.25">
      <c r="A23" s="550"/>
      <c r="B23" s="551"/>
      <c r="C23" s="558"/>
      <c r="D23" s="559"/>
      <c r="E23" s="559"/>
      <c r="F23" s="559"/>
      <c r="G23" s="559"/>
      <c r="H23" s="559"/>
      <c r="I23" s="559"/>
      <c r="J23" s="559"/>
      <c r="K23" s="559"/>
      <c r="L23" s="559"/>
      <c r="M23" s="559"/>
      <c r="N23" s="560"/>
    </row>
    <row r="24" spans="1:27" ht="18.75" customHeight="1" x14ac:dyDescent="0.25">
      <c r="A24" s="561" t="s">
        <v>113</v>
      </c>
      <c r="B24" s="562"/>
      <c r="C24" s="562"/>
      <c r="D24" s="562"/>
      <c r="E24" s="562"/>
      <c r="F24" s="562"/>
      <c r="G24" s="562"/>
      <c r="H24" s="562"/>
      <c r="I24" s="562"/>
      <c r="J24" s="562"/>
      <c r="K24" s="562"/>
      <c r="L24" s="562"/>
      <c r="M24" s="562"/>
      <c r="N24" s="563"/>
      <c r="Q24" s="78"/>
      <c r="R24" s="78"/>
      <c r="S24" s="78"/>
      <c r="T24" s="78"/>
      <c r="U24" s="78"/>
      <c r="V24" s="78"/>
      <c r="W24" s="78"/>
      <c r="X24" s="78"/>
      <c r="Y24" s="78"/>
      <c r="Z24" s="78"/>
      <c r="AA24" s="78"/>
    </row>
    <row r="25" spans="1:27" ht="27" customHeight="1" x14ac:dyDescent="0.25">
      <c r="A25" s="79">
        <v>1</v>
      </c>
      <c r="B25" s="477" t="s">
        <v>409</v>
      </c>
      <c r="C25" s="478"/>
      <c r="D25" s="478"/>
      <c r="E25" s="478"/>
      <c r="F25" s="478"/>
      <c r="G25" s="479"/>
      <c r="H25" s="79">
        <v>6</v>
      </c>
      <c r="I25" s="477"/>
      <c r="J25" s="478"/>
      <c r="K25" s="478"/>
      <c r="L25" s="478"/>
      <c r="M25" s="478"/>
      <c r="N25" s="479"/>
      <c r="Q25" s="78"/>
      <c r="R25" s="78"/>
      <c r="S25" s="78"/>
      <c r="T25" s="78"/>
      <c r="U25" s="78"/>
      <c r="V25" s="78"/>
      <c r="W25" s="78"/>
      <c r="X25" s="78"/>
      <c r="Y25" s="78"/>
      <c r="Z25" s="78"/>
      <c r="AA25" s="78"/>
    </row>
    <row r="26" spans="1:27" ht="27" customHeight="1" x14ac:dyDescent="0.25">
      <c r="A26" s="79">
        <v>2</v>
      </c>
      <c r="B26" s="477" t="s">
        <v>410</v>
      </c>
      <c r="C26" s="478"/>
      <c r="D26" s="478"/>
      <c r="E26" s="478"/>
      <c r="F26" s="478"/>
      <c r="G26" s="479"/>
      <c r="H26" s="79">
        <v>7</v>
      </c>
      <c r="I26" s="477"/>
      <c r="J26" s="478"/>
      <c r="K26" s="478"/>
      <c r="L26" s="478"/>
      <c r="M26" s="478"/>
      <c r="N26" s="479"/>
      <c r="Q26" s="78"/>
      <c r="R26" s="78"/>
      <c r="S26" s="78"/>
      <c r="T26" s="78"/>
      <c r="U26" s="78"/>
      <c r="V26" s="78"/>
      <c r="W26" s="78"/>
      <c r="X26" s="78"/>
      <c r="Y26" s="78"/>
      <c r="Z26" s="78"/>
      <c r="AA26" s="78"/>
    </row>
    <row r="27" spans="1:27" ht="26.25" customHeight="1" x14ac:dyDescent="0.25">
      <c r="A27" s="79">
        <v>3</v>
      </c>
      <c r="B27" s="477"/>
      <c r="C27" s="478"/>
      <c r="D27" s="478"/>
      <c r="E27" s="478"/>
      <c r="F27" s="478"/>
      <c r="G27" s="479"/>
      <c r="H27" s="79">
        <v>8</v>
      </c>
      <c r="I27" s="477"/>
      <c r="J27" s="478"/>
      <c r="K27" s="478"/>
      <c r="L27" s="478"/>
      <c r="M27" s="478"/>
      <c r="N27" s="479"/>
      <c r="Q27" s="78"/>
      <c r="R27" s="78"/>
      <c r="S27" s="78"/>
      <c r="T27" s="78"/>
      <c r="U27" s="78"/>
      <c r="V27" s="78"/>
      <c r="W27" s="78"/>
      <c r="X27" s="78"/>
      <c r="Y27" s="78"/>
      <c r="Z27" s="78"/>
      <c r="AA27" s="78"/>
    </row>
    <row r="28" spans="1:27" ht="33.75" customHeight="1" x14ac:dyDescent="0.25">
      <c r="A28" s="79">
        <v>4</v>
      </c>
      <c r="B28" s="477"/>
      <c r="C28" s="478"/>
      <c r="D28" s="478"/>
      <c r="E28" s="478"/>
      <c r="F28" s="478"/>
      <c r="G28" s="479"/>
      <c r="H28" s="79">
        <v>9</v>
      </c>
      <c r="I28" s="477"/>
      <c r="J28" s="478"/>
      <c r="K28" s="478"/>
      <c r="L28" s="478"/>
      <c r="M28" s="478"/>
      <c r="N28" s="479"/>
    </row>
    <row r="29" spans="1:27" ht="34.5" customHeight="1" x14ac:dyDescent="0.25">
      <c r="A29" s="79">
        <v>5</v>
      </c>
      <c r="B29" s="477"/>
      <c r="C29" s="478"/>
      <c r="D29" s="478"/>
      <c r="E29" s="478"/>
      <c r="F29" s="478"/>
      <c r="G29" s="479"/>
      <c r="H29" s="79">
        <v>10</v>
      </c>
      <c r="I29" s="572"/>
      <c r="J29" s="572"/>
      <c r="K29" s="572"/>
      <c r="L29" s="572"/>
      <c r="M29" s="572"/>
      <c r="N29" s="572"/>
    </row>
    <row r="30" spans="1:27" x14ac:dyDescent="0.25">
      <c r="A30" s="80" t="s">
        <v>10</v>
      </c>
      <c r="B30" s="81"/>
      <c r="C30" s="81"/>
      <c r="D30" s="81"/>
      <c r="E30" s="81"/>
      <c r="F30" s="81"/>
      <c r="G30" s="81"/>
      <c r="H30" s="81"/>
      <c r="I30" s="81"/>
      <c r="J30" s="81"/>
      <c r="K30" s="81"/>
      <c r="L30" s="81"/>
      <c r="M30" s="81"/>
      <c r="N30" s="82"/>
      <c r="O30" s="587"/>
      <c r="P30" s="589"/>
    </row>
    <row r="31" spans="1:27" x14ac:dyDescent="0.25">
      <c r="A31" s="573" t="s">
        <v>117</v>
      </c>
      <c r="B31" s="574"/>
      <c r="C31" s="574"/>
      <c r="D31" s="574"/>
      <c r="E31" s="574"/>
      <c r="F31" s="574"/>
      <c r="G31" s="574"/>
      <c r="H31" s="575"/>
      <c r="I31" s="561" t="s">
        <v>118</v>
      </c>
      <c r="J31" s="563"/>
      <c r="K31" s="564" t="s">
        <v>119</v>
      </c>
      <c r="L31" s="564"/>
      <c r="M31" s="564" t="s">
        <v>120</v>
      </c>
      <c r="N31" s="564"/>
      <c r="O31" s="564">
        <v>2025</v>
      </c>
      <c r="P31" s="564"/>
    </row>
    <row r="32" spans="1:27" x14ac:dyDescent="0.25">
      <c r="A32" s="565" t="s">
        <v>411</v>
      </c>
      <c r="B32" s="566"/>
      <c r="C32" s="566"/>
      <c r="D32" s="566"/>
      <c r="E32" s="566"/>
      <c r="F32" s="566"/>
      <c r="G32" s="566"/>
      <c r="H32" s="567"/>
      <c r="I32" s="568">
        <v>55</v>
      </c>
      <c r="J32" s="568"/>
      <c r="K32" s="568"/>
      <c r="L32" s="568"/>
      <c r="M32" s="568"/>
      <c r="N32" s="568"/>
      <c r="O32" s="568"/>
      <c r="P32" s="568"/>
    </row>
    <row r="33" spans="1:16" x14ac:dyDescent="0.25">
      <c r="A33" s="565" t="s">
        <v>412</v>
      </c>
      <c r="B33" s="566"/>
      <c r="C33" s="566"/>
      <c r="D33" s="566"/>
      <c r="E33" s="566"/>
      <c r="F33" s="566"/>
      <c r="G33" s="566"/>
      <c r="H33" s="567"/>
      <c r="I33" s="568">
        <v>20</v>
      </c>
      <c r="J33" s="568"/>
      <c r="K33" s="568"/>
      <c r="L33" s="568"/>
      <c r="M33" s="568"/>
      <c r="N33" s="568"/>
      <c r="O33" s="568"/>
      <c r="P33" s="568"/>
    </row>
    <row r="34" spans="1:16" x14ac:dyDescent="0.25">
      <c r="A34" s="565" t="s">
        <v>413</v>
      </c>
      <c r="B34" s="566"/>
      <c r="C34" s="566"/>
      <c r="D34" s="566"/>
      <c r="E34" s="566"/>
      <c r="F34" s="566"/>
      <c r="G34" s="566"/>
      <c r="H34" s="567"/>
      <c r="I34" s="568">
        <v>20</v>
      </c>
      <c r="J34" s="568"/>
      <c r="K34" s="568"/>
      <c r="L34" s="568"/>
      <c r="M34" s="568"/>
      <c r="N34" s="568"/>
      <c r="O34" s="568"/>
      <c r="P34" s="568"/>
    </row>
    <row r="35" spans="1:16" x14ac:dyDescent="0.25">
      <c r="A35" s="565" t="s">
        <v>414</v>
      </c>
      <c r="B35" s="566"/>
      <c r="C35" s="566"/>
      <c r="D35" s="566"/>
      <c r="E35" s="566"/>
      <c r="F35" s="566"/>
      <c r="G35" s="566"/>
      <c r="H35" s="567"/>
      <c r="I35" s="576">
        <v>5</v>
      </c>
      <c r="J35" s="577"/>
      <c r="K35" s="568"/>
      <c r="L35" s="568"/>
      <c r="M35" s="568"/>
      <c r="N35" s="568"/>
      <c r="O35" s="568"/>
      <c r="P35" s="568"/>
    </row>
    <row r="36" spans="1:16" x14ac:dyDescent="0.25">
      <c r="A36" s="565" t="s">
        <v>415</v>
      </c>
      <c r="B36" s="566"/>
      <c r="C36" s="566"/>
      <c r="D36" s="566"/>
      <c r="E36" s="566"/>
      <c r="F36" s="566"/>
      <c r="G36" s="566"/>
      <c r="H36" s="567"/>
      <c r="I36" s="568">
        <v>5</v>
      </c>
      <c r="J36" s="568"/>
      <c r="K36" s="568"/>
      <c r="L36" s="568"/>
      <c r="M36" s="568"/>
      <c r="N36" s="568"/>
      <c r="O36" s="568"/>
      <c r="P36" s="568"/>
    </row>
    <row r="37" spans="1:16" x14ac:dyDescent="0.25">
      <c r="A37" s="565"/>
      <c r="B37" s="566"/>
      <c r="C37" s="566"/>
      <c r="D37" s="566"/>
      <c r="E37" s="566"/>
      <c r="F37" s="566"/>
      <c r="G37" s="566"/>
      <c r="H37" s="567"/>
      <c r="I37" s="568"/>
      <c r="J37" s="568"/>
      <c r="K37" s="578"/>
      <c r="L37" s="578"/>
      <c r="M37" s="578"/>
      <c r="N37" s="578"/>
      <c r="O37" s="568"/>
      <c r="P37" s="568"/>
    </row>
    <row r="38" spans="1:16" s="85" customFormat="1" x14ac:dyDescent="0.25">
      <c r="A38" s="565"/>
      <c r="B38" s="566"/>
      <c r="C38" s="566"/>
      <c r="D38" s="566"/>
      <c r="E38" s="566"/>
      <c r="F38" s="566"/>
      <c r="G38" s="566"/>
      <c r="H38" s="567"/>
      <c r="I38" s="568"/>
      <c r="J38" s="568"/>
      <c r="K38" s="578"/>
      <c r="L38" s="578"/>
      <c r="M38" s="578"/>
      <c r="N38" s="578"/>
      <c r="O38" s="568"/>
      <c r="P38" s="568"/>
    </row>
    <row r="39" spans="1:16" x14ac:dyDescent="0.25">
      <c r="A39" s="573" t="s">
        <v>121</v>
      </c>
      <c r="B39" s="574"/>
      <c r="C39" s="574"/>
      <c r="D39" s="574"/>
      <c r="E39" s="574"/>
      <c r="F39" s="574"/>
      <c r="G39" s="574"/>
      <c r="H39" s="575"/>
      <c r="I39" s="561" t="s">
        <v>118</v>
      </c>
      <c r="J39" s="563"/>
      <c r="K39" s="564" t="s">
        <v>119</v>
      </c>
      <c r="L39" s="564"/>
      <c r="M39" s="564" t="s">
        <v>120</v>
      </c>
      <c r="N39" s="564"/>
      <c r="O39" s="564">
        <v>2025</v>
      </c>
      <c r="P39" s="564"/>
    </row>
    <row r="40" spans="1:16" ht="15.75" customHeight="1" x14ac:dyDescent="0.25">
      <c r="A40" s="565"/>
      <c r="B40" s="566"/>
      <c r="C40" s="566"/>
      <c r="D40" s="566"/>
      <c r="E40" s="566"/>
      <c r="F40" s="566"/>
      <c r="G40" s="566"/>
      <c r="H40" s="567"/>
      <c r="I40" s="579"/>
      <c r="J40" s="568"/>
      <c r="K40" s="579"/>
      <c r="L40" s="568"/>
      <c r="M40" s="568"/>
      <c r="N40" s="568"/>
      <c r="O40" s="579"/>
      <c r="P40" s="568"/>
    </row>
    <row r="41" spans="1:16" x14ac:dyDescent="0.25">
      <c r="A41" s="565"/>
      <c r="B41" s="566"/>
      <c r="C41" s="566"/>
      <c r="D41" s="566"/>
      <c r="E41" s="566"/>
      <c r="F41" s="566"/>
      <c r="G41" s="566"/>
      <c r="H41" s="567"/>
      <c r="I41" s="579"/>
      <c r="J41" s="568"/>
      <c r="K41" s="579"/>
      <c r="L41" s="568"/>
      <c r="M41" s="568"/>
      <c r="N41" s="568"/>
      <c r="O41" s="579"/>
      <c r="P41" s="568"/>
    </row>
    <row r="42" spans="1:16" x14ac:dyDescent="0.25">
      <c r="A42" s="565"/>
      <c r="B42" s="566"/>
      <c r="C42" s="566"/>
      <c r="D42" s="566"/>
      <c r="E42" s="566"/>
      <c r="F42" s="566"/>
      <c r="G42" s="566"/>
      <c r="H42" s="567"/>
      <c r="I42" s="579"/>
      <c r="J42" s="568"/>
      <c r="K42" s="579"/>
      <c r="L42" s="568"/>
      <c r="M42" s="568"/>
      <c r="N42" s="568"/>
      <c r="O42" s="579"/>
      <c r="P42" s="568"/>
    </row>
    <row r="43" spans="1:16" x14ac:dyDescent="0.25">
      <c r="A43" s="565"/>
      <c r="B43" s="566"/>
      <c r="C43" s="566"/>
      <c r="D43" s="566"/>
      <c r="E43" s="566"/>
      <c r="F43" s="566"/>
      <c r="G43" s="566"/>
      <c r="H43" s="567"/>
      <c r="I43" s="579"/>
      <c r="J43" s="568"/>
      <c r="K43" s="579"/>
      <c r="L43" s="568"/>
      <c r="M43" s="568"/>
      <c r="N43" s="568"/>
      <c r="O43" s="579"/>
      <c r="P43" s="568"/>
    </row>
    <row r="44" spans="1:16" x14ac:dyDescent="0.25">
      <c r="A44" s="565"/>
      <c r="B44" s="566"/>
      <c r="C44" s="566"/>
      <c r="D44" s="566"/>
      <c r="E44" s="566"/>
      <c r="F44" s="566"/>
      <c r="G44" s="566"/>
      <c r="H44" s="567"/>
      <c r="I44" s="579"/>
      <c r="J44" s="568"/>
      <c r="K44" s="579"/>
      <c r="L44" s="568"/>
      <c r="M44" s="568"/>
      <c r="N44" s="568"/>
      <c r="O44" s="579"/>
      <c r="P44" s="568"/>
    </row>
    <row r="45" spans="1:16" x14ac:dyDescent="0.25">
      <c r="A45" s="565"/>
      <c r="B45" s="566"/>
      <c r="C45" s="566"/>
      <c r="D45" s="566"/>
      <c r="E45" s="566"/>
      <c r="F45" s="566"/>
      <c r="G45" s="566"/>
      <c r="H45" s="567"/>
      <c r="I45" s="579"/>
      <c r="J45" s="568"/>
      <c r="K45" s="579"/>
      <c r="L45" s="568"/>
      <c r="M45" s="568"/>
      <c r="N45" s="568"/>
      <c r="O45" s="579"/>
      <c r="P45" s="568"/>
    </row>
    <row r="46" spans="1:16" x14ac:dyDescent="0.25">
      <c r="A46" s="565"/>
      <c r="B46" s="566"/>
      <c r="C46" s="566"/>
      <c r="D46" s="566"/>
      <c r="E46" s="566"/>
      <c r="F46" s="566"/>
      <c r="G46" s="566"/>
      <c r="H46" s="567"/>
      <c r="I46" s="579"/>
      <c r="J46" s="568"/>
      <c r="K46" s="579"/>
      <c r="L46" s="568"/>
      <c r="M46" s="568"/>
      <c r="N46" s="568"/>
      <c r="O46" s="579"/>
      <c r="P46" s="568"/>
    </row>
    <row r="47" spans="1:16" x14ac:dyDescent="0.25">
      <c r="A47" s="565"/>
      <c r="B47" s="566"/>
      <c r="C47" s="566"/>
      <c r="D47" s="566"/>
      <c r="E47" s="566"/>
      <c r="F47" s="566"/>
      <c r="G47" s="566"/>
      <c r="H47" s="567"/>
      <c r="I47" s="579"/>
      <c r="J47" s="568"/>
      <c r="K47" s="579"/>
      <c r="L47" s="568"/>
      <c r="M47" s="568"/>
      <c r="N47" s="568"/>
      <c r="O47" s="579"/>
      <c r="P47" s="568"/>
    </row>
    <row r="48" spans="1:16" x14ac:dyDescent="0.25">
      <c r="A48" s="573" t="s">
        <v>122</v>
      </c>
      <c r="B48" s="574"/>
      <c r="C48" s="574"/>
      <c r="D48" s="574"/>
      <c r="E48" s="574"/>
      <c r="F48" s="574"/>
      <c r="G48" s="574"/>
      <c r="H48" s="575"/>
      <c r="I48" s="561" t="s">
        <v>118</v>
      </c>
      <c r="J48" s="563"/>
      <c r="K48" s="564" t="s">
        <v>119</v>
      </c>
      <c r="L48" s="564"/>
      <c r="M48" s="564" t="s">
        <v>120</v>
      </c>
      <c r="N48" s="564"/>
      <c r="O48" s="564">
        <v>2025</v>
      </c>
      <c r="P48" s="564"/>
    </row>
    <row r="49" spans="1:16" x14ac:dyDescent="0.25">
      <c r="A49" s="565"/>
      <c r="B49" s="566"/>
      <c r="C49" s="566"/>
      <c r="D49" s="566"/>
      <c r="E49" s="566"/>
      <c r="F49" s="566"/>
      <c r="G49" s="566"/>
      <c r="H49" s="567"/>
      <c r="I49" s="582"/>
      <c r="J49" s="582"/>
      <c r="K49" s="568"/>
      <c r="L49" s="568"/>
      <c r="M49" s="568"/>
      <c r="N49" s="568"/>
      <c r="O49" s="582"/>
      <c r="P49" s="582"/>
    </row>
    <row r="50" spans="1:16" x14ac:dyDescent="0.25">
      <c r="A50" s="565"/>
      <c r="B50" s="566"/>
      <c r="C50" s="566"/>
      <c r="D50" s="566"/>
      <c r="E50" s="566"/>
      <c r="F50" s="566"/>
      <c r="G50" s="566"/>
      <c r="H50" s="567"/>
      <c r="I50" s="580"/>
      <c r="J50" s="581"/>
      <c r="K50" s="582"/>
      <c r="L50" s="582"/>
      <c r="M50" s="568"/>
      <c r="N50" s="568"/>
      <c r="O50" s="580"/>
      <c r="P50" s="581"/>
    </row>
    <row r="51" spans="1:16" x14ac:dyDescent="0.25">
      <c r="A51" s="565"/>
      <c r="B51" s="566"/>
      <c r="C51" s="566"/>
      <c r="D51" s="566"/>
      <c r="E51" s="566"/>
      <c r="F51" s="566"/>
      <c r="G51" s="566"/>
      <c r="H51" s="567"/>
      <c r="I51" s="582"/>
      <c r="J51" s="582"/>
      <c r="K51" s="568"/>
      <c r="L51" s="568"/>
      <c r="M51" s="568"/>
      <c r="N51" s="568"/>
      <c r="O51" s="568"/>
      <c r="P51" s="568"/>
    </row>
    <row r="52" spans="1:16" x14ac:dyDescent="0.25">
      <c r="A52" s="565"/>
      <c r="B52" s="566"/>
      <c r="C52" s="566"/>
      <c r="D52" s="566"/>
      <c r="E52" s="566"/>
      <c r="F52" s="566"/>
      <c r="G52" s="566"/>
      <c r="H52" s="567"/>
      <c r="I52" s="568"/>
      <c r="J52" s="568"/>
      <c r="K52" s="568"/>
      <c r="L52" s="568"/>
      <c r="M52" s="568"/>
      <c r="N52" s="568"/>
      <c r="O52" s="568"/>
      <c r="P52" s="568"/>
    </row>
    <row r="53" spans="1:16" x14ac:dyDescent="0.25">
      <c r="A53" s="565"/>
      <c r="B53" s="566"/>
      <c r="C53" s="566"/>
      <c r="D53" s="566"/>
      <c r="E53" s="566"/>
      <c r="F53" s="566"/>
      <c r="G53" s="566"/>
      <c r="H53" s="567"/>
      <c r="I53" s="568"/>
      <c r="J53" s="568"/>
      <c r="K53" s="568"/>
      <c r="L53" s="568"/>
      <c r="M53" s="568"/>
      <c r="N53" s="568"/>
      <c r="O53" s="568"/>
      <c r="P53" s="568"/>
    </row>
    <row r="54" spans="1:16" x14ac:dyDescent="0.25">
      <c r="A54" s="573" t="s">
        <v>123</v>
      </c>
      <c r="B54" s="574"/>
      <c r="C54" s="574"/>
      <c r="D54" s="574"/>
      <c r="E54" s="574"/>
      <c r="F54" s="574"/>
      <c r="G54" s="574"/>
      <c r="H54" s="575"/>
      <c r="I54" s="561" t="s">
        <v>118</v>
      </c>
      <c r="J54" s="563"/>
      <c r="K54" s="564" t="s">
        <v>119</v>
      </c>
      <c r="L54" s="564"/>
      <c r="M54" s="564" t="s">
        <v>120</v>
      </c>
      <c r="N54" s="564"/>
      <c r="O54" s="564">
        <v>2025</v>
      </c>
      <c r="P54" s="564"/>
    </row>
    <row r="55" spans="1:16" x14ac:dyDescent="0.25">
      <c r="A55" s="583"/>
      <c r="B55" s="584"/>
      <c r="C55" s="584"/>
      <c r="D55" s="584"/>
      <c r="E55" s="584"/>
      <c r="F55" s="584"/>
      <c r="G55" s="584"/>
      <c r="H55" s="585"/>
      <c r="I55" s="568"/>
      <c r="J55" s="568"/>
      <c r="K55" s="568"/>
      <c r="L55" s="568"/>
      <c r="M55" s="568"/>
      <c r="N55" s="568"/>
      <c r="O55" s="568"/>
      <c r="P55" s="568"/>
    </row>
    <row r="56" spans="1:16" x14ac:dyDescent="0.25">
      <c r="A56" s="583"/>
      <c r="B56" s="584"/>
      <c r="C56" s="584"/>
      <c r="D56" s="584"/>
      <c r="E56" s="584"/>
      <c r="F56" s="584"/>
      <c r="G56" s="584"/>
      <c r="H56" s="585"/>
      <c r="I56" s="568"/>
      <c r="J56" s="568"/>
      <c r="K56" s="568"/>
      <c r="L56" s="568"/>
      <c r="M56" s="568"/>
      <c r="N56" s="568"/>
      <c r="O56" s="568"/>
      <c r="P56" s="568"/>
    </row>
    <row r="57" spans="1:16" x14ac:dyDescent="0.25">
      <c r="A57" s="583"/>
      <c r="B57" s="584"/>
      <c r="C57" s="584"/>
      <c r="D57" s="584"/>
      <c r="E57" s="584"/>
      <c r="F57" s="584"/>
      <c r="G57" s="584"/>
      <c r="H57" s="585"/>
      <c r="I57" s="586"/>
      <c r="J57" s="568"/>
      <c r="K57" s="568"/>
      <c r="L57" s="568"/>
      <c r="M57" s="568"/>
      <c r="N57" s="568"/>
      <c r="O57" s="586"/>
      <c r="P57" s="568"/>
    </row>
    <row r="58" spans="1:16" x14ac:dyDescent="0.25">
      <c r="A58" s="583"/>
      <c r="B58" s="584"/>
      <c r="C58" s="584"/>
      <c r="D58" s="584"/>
      <c r="E58" s="584"/>
      <c r="F58" s="584"/>
      <c r="G58" s="584"/>
      <c r="H58" s="585"/>
      <c r="I58" s="568"/>
      <c r="J58" s="568"/>
      <c r="K58" s="568"/>
      <c r="L58" s="568"/>
      <c r="M58" s="568"/>
      <c r="N58" s="568"/>
      <c r="O58" s="568"/>
      <c r="P58" s="568"/>
    </row>
    <row r="59" spans="1:16" x14ac:dyDescent="0.25">
      <c r="A59" s="583"/>
      <c r="B59" s="584"/>
      <c r="C59" s="584"/>
      <c r="D59" s="584"/>
      <c r="E59" s="584"/>
      <c r="F59" s="584"/>
      <c r="G59" s="584"/>
      <c r="H59" s="585"/>
      <c r="I59" s="568"/>
      <c r="J59" s="568"/>
      <c r="K59" s="568"/>
      <c r="L59" s="568"/>
      <c r="M59" s="568"/>
      <c r="N59" s="568"/>
      <c r="O59" s="568"/>
      <c r="P59" s="568"/>
    </row>
    <row r="61" spans="1:16" x14ac:dyDescent="0.25">
      <c r="A61" s="587" t="s">
        <v>15</v>
      </c>
      <c r="B61" s="588"/>
      <c r="C61" s="588"/>
      <c r="D61" s="588"/>
      <c r="E61" s="588"/>
      <c r="F61" s="588"/>
      <c r="G61" s="588"/>
      <c r="H61" s="588"/>
      <c r="I61" s="588"/>
      <c r="J61" s="588"/>
      <c r="K61" s="588"/>
      <c r="L61" s="588"/>
      <c r="M61" s="588"/>
      <c r="N61" s="589"/>
    </row>
    <row r="62" spans="1:16" ht="39.75" customHeight="1" x14ac:dyDescent="0.25">
      <c r="A62" s="564" t="s">
        <v>16</v>
      </c>
      <c r="B62" s="564"/>
      <c r="C62" s="88" t="s">
        <v>17</v>
      </c>
      <c r="D62" s="88" t="s">
        <v>18</v>
      </c>
      <c r="E62" s="88" t="s">
        <v>19</v>
      </c>
      <c r="F62" s="88" t="s">
        <v>20</v>
      </c>
      <c r="G62" s="88" t="s">
        <v>21</v>
      </c>
      <c r="H62" s="88" t="s">
        <v>22</v>
      </c>
      <c r="I62" s="88" t="s">
        <v>23</v>
      </c>
      <c r="J62" s="88" t="s">
        <v>24</v>
      </c>
      <c r="K62" s="88" t="s">
        <v>25</v>
      </c>
      <c r="L62" s="88" t="s">
        <v>26</v>
      </c>
      <c r="M62" s="88" t="s">
        <v>27</v>
      </c>
      <c r="N62" s="88" t="s">
        <v>28</v>
      </c>
    </row>
    <row r="63" spans="1:16" ht="12" customHeight="1" x14ac:dyDescent="0.25">
      <c r="A63" s="590">
        <f>IF(A25&gt;0,A25,"")</f>
        <v>1</v>
      </c>
      <c r="B63" s="591"/>
      <c r="C63" s="155"/>
      <c r="D63" s="90"/>
      <c r="E63" s="92"/>
      <c r="F63" s="92"/>
      <c r="G63" s="92"/>
      <c r="H63" s="90"/>
      <c r="I63" s="90"/>
      <c r="J63" s="90"/>
      <c r="K63" s="90"/>
      <c r="L63" s="90"/>
      <c r="M63" s="90"/>
      <c r="N63" s="90"/>
    </row>
    <row r="64" spans="1:16" ht="12" customHeight="1" thickBot="1" x14ac:dyDescent="0.3">
      <c r="A64" s="592"/>
      <c r="B64" s="593"/>
      <c r="C64" s="91"/>
      <c r="D64" s="91"/>
      <c r="E64" s="91"/>
      <c r="F64" s="91"/>
      <c r="G64" s="91"/>
      <c r="H64" s="91"/>
      <c r="I64" s="91"/>
      <c r="J64" s="91"/>
      <c r="K64" s="91"/>
      <c r="L64" s="91"/>
      <c r="M64" s="91"/>
      <c r="N64" s="91"/>
    </row>
    <row r="65" spans="1:15" ht="12" customHeight="1" x14ac:dyDescent="0.25">
      <c r="A65" s="590">
        <f>IF(A26&gt;0,A26,"")</f>
        <v>2</v>
      </c>
      <c r="B65" s="591"/>
      <c r="C65" s="90"/>
      <c r="D65" s="90"/>
      <c r="E65" s="93"/>
      <c r="F65" s="93"/>
      <c r="G65" s="93"/>
      <c r="H65" s="93"/>
      <c r="I65" s="93"/>
      <c r="J65" s="93"/>
      <c r="K65" s="93"/>
      <c r="L65" s="93"/>
      <c r="M65" s="93"/>
      <c r="N65" s="93"/>
    </row>
    <row r="66" spans="1:15" ht="12" customHeight="1" thickBot="1" x14ac:dyDescent="0.3">
      <c r="A66" s="592"/>
      <c r="B66" s="593"/>
      <c r="C66" s="91"/>
      <c r="D66" s="91"/>
      <c r="E66" s="91"/>
      <c r="F66" s="91"/>
      <c r="G66" s="91"/>
      <c r="H66" s="91"/>
      <c r="I66" s="91"/>
      <c r="J66" s="91"/>
      <c r="K66" s="91"/>
      <c r="L66" s="91"/>
      <c r="M66" s="91"/>
      <c r="N66" s="91"/>
    </row>
    <row r="67" spans="1:15" ht="12" customHeight="1" x14ac:dyDescent="0.25">
      <c r="A67" s="590">
        <f>IF(A27&gt;0,A27,"")</f>
        <v>3</v>
      </c>
      <c r="B67" s="591"/>
      <c r="C67" s="90"/>
      <c r="D67" s="142"/>
      <c r="E67" s="90"/>
      <c r="F67" s="90"/>
      <c r="G67" s="90"/>
      <c r="H67" s="90"/>
      <c r="I67" s="90"/>
      <c r="J67" s="90"/>
      <c r="K67" s="90"/>
      <c r="L67" s="90"/>
      <c r="M67" s="90"/>
      <c r="N67" s="90"/>
    </row>
    <row r="68" spans="1:15" ht="12" customHeight="1" thickBot="1" x14ac:dyDescent="0.3">
      <c r="A68" s="592"/>
      <c r="B68" s="593"/>
      <c r="C68" s="91"/>
      <c r="D68" s="91"/>
      <c r="E68" s="91"/>
      <c r="F68" s="91"/>
      <c r="G68" s="91"/>
      <c r="H68" s="91"/>
      <c r="I68" s="91"/>
      <c r="J68" s="91"/>
      <c r="K68" s="91"/>
      <c r="L68" s="91"/>
      <c r="M68" s="91"/>
      <c r="N68" s="91"/>
    </row>
    <row r="69" spans="1:15" ht="12" customHeight="1" x14ac:dyDescent="0.25">
      <c r="A69" s="590">
        <v>4</v>
      </c>
      <c r="B69" s="591"/>
      <c r="C69" s="90"/>
      <c r="D69" s="90"/>
      <c r="E69" s="90"/>
      <c r="F69" s="90"/>
      <c r="G69" s="90"/>
      <c r="H69" s="90"/>
      <c r="I69" s="90"/>
      <c r="J69" s="90"/>
      <c r="K69" s="90"/>
      <c r="L69" s="90"/>
      <c r="M69" s="90"/>
      <c r="N69" s="90"/>
    </row>
    <row r="70" spans="1:15" ht="12" customHeight="1" thickBot="1" x14ac:dyDescent="0.3">
      <c r="A70" s="592"/>
      <c r="B70" s="593"/>
      <c r="C70" s="91"/>
      <c r="D70" s="91"/>
      <c r="E70" s="91"/>
      <c r="F70" s="91"/>
      <c r="G70" s="91"/>
      <c r="H70" s="91"/>
      <c r="I70" s="91"/>
      <c r="J70" s="91"/>
      <c r="K70" s="91"/>
      <c r="L70" s="91"/>
      <c r="M70" s="91"/>
      <c r="N70" s="91"/>
    </row>
    <row r="71" spans="1:15" ht="12" customHeight="1" thickBot="1" x14ac:dyDescent="0.3">
      <c r="A71" s="590">
        <v>5</v>
      </c>
      <c r="B71" s="591"/>
      <c r="C71" s="90"/>
      <c r="D71" s="90"/>
      <c r="E71" s="90"/>
      <c r="F71" s="90"/>
      <c r="G71" s="90"/>
      <c r="H71" s="90"/>
      <c r="I71" s="90"/>
      <c r="J71" s="90"/>
      <c r="K71" s="90"/>
      <c r="L71" s="90"/>
      <c r="M71" s="90"/>
      <c r="N71" s="91"/>
    </row>
    <row r="72" spans="1:15" ht="12" customHeight="1" thickBot="1" x14ac:dyDescent="0.3">
      <c r="A72" s="592"/>
      <c r="B72" s="593"/>
      <c r="C72" s="91"/>
      <c r="D72" s="91"/>
      <c r="E72" s="91"/>
      <c r="F72" s="91"/>
      <c r="G72" s="91"/>
      <c r="H72" s="91"/>
      <c r="I72" s="91"/>
      <c r="J72" s="91"/>
      <c r="K72" s="91"/>
      <c r="L72" s="91"/>
      <c r="M72" s="91"/>
      <c r="N72" s="91"/>
    </row>
    <row r="73" spans="1:15" ht="12" customHeight="1" x14ac:dyDescent="0.25">
      <c r="A73" s="590">
        <v>6</v>
      </c>
      <c r="B73" s="591"/>
      <c r="C73" s="90"/>
      <c r="D73" s="90"/>
      <c r="E73" s="90"/>
      <c r="F73" s="90"/>
      <c r="G73" s="90"/>
      <c r="H73" s="90"/>
      <c r="I73" s="90"/>
      <c r="J73" s="90"/>
      <c r="K73" s="90"/>
      <c r="L73" s="90"/>
      <c r="M73" s="90"/>
      <c r="N73" s="90"/>
    </row>
    <row r="74" spans="1:15" ht="12" customHeight="1" thickBot="1" x14ac:dyDescent="0.3">
      <c r="A74" s="592"/>
      <c r="B74" s="593"/>
      <c r="C74" s="91"/>
      <c r="D74" s="91"/>
      <c r="E74" s="91"/>
      <c r="F74" s="91"/>
      <c r="G74" s="91"/>
      <c r="H74" s="91"/>
      <c r="I74" s="91"/>
      <c r="J74" s="91"/>
      <c r="K74" s="91"/>
      <c r="L74" s="91"/>
      <c r="M74" s="91"/>
      <c r="N74" s="91"/>
    </row>
    <row r="75" spans="1:15" ht="12" customHeight="1" x14ac:dyDescent="0.25">
      <c r="A75" s="590">
        <v>7</v>
      </c>
      <c r="B75" s="591"/>
      <c r="C75" s="90"/>
      <c r="D75" s="90"/>
      <c r="E75" s="90"/>
      <c r="F75" s="90"/>
      <c r="G75" s="90"/>
      <c r="H75" s="90"/>
      <c r="I75" s="90"/>
      <c r="J75" s="90"/>
      <c r="K75" s="90"/>
      <c r="L75" s="90"/>
      <c r="M75" s="90"/>
      <c r="N75" s="90"/>
    </row>
    <row r="76" spans="1:15" ht="12" customHeight="1" thickBot="1" x14ac:dyDescent="0.3">
      <c r="A76" s="592"/>
      <c r="B76" s="593"/>
      <c r="C76" s="91"/>
      <c r="D76" s="91"/>
      <c r="E76" s="91"/>
      <c r="F76" s="91"/>
      <c r="G76" s="91"/>
      <c r="H76" s="91"/>
      <c r="I76" s="91"/>
      <c r="J76" s="91"/>
      <c r="K76" s="91"/>
      <c r="L76" s="91"/>
      <c r="M76" s="91"/>
      <c r="N76" s="91"/>
    </row>
    <row r="77" spans="1:15" ht="12" customHeight="1" x14ac:dyDescent="0.25">
      <c r="A77" s="590">
        <v>8</v>
      </c>
      <c r="B77" s="591"/>
      <c r="C77" s="90"/>
      <c r="D77" s="90"/>
      <c r="E77" s="90"/>
      <c r="F77" s="90"/>
      <c r="G77" s="90"/>
      <c r="H77" s="90"/>
      <c r="I77" s="90"/>
      <c r="J77" s="90"/>
      <c r="K77" s="90"/>
      <c r="L77" s="90"/>
      <c r="M77" s="90"/>
      <c r="N77" s="94"/>
      <c r="O77" s="95"/>
    </row>
    <row r="78" spans="1:15" ht="12" customHeight="1" thickBot="1" x14ac:dyDescent="0.3">
      <c r="A78" s="592"/>
      <c r="B78" s="593"/>
      <c r="C78" s="91"/>
      <c r="D78" s="91"/>
      <c r="E78" s="91"/>
      <c r="F78" s="91"/>
      <c r="G78" s="91"/>
      <c r="H78" s="91"/>
      <c r="I78" s="91"/>
      <c r="J78" s="91"/>
      <c r="K78" s="91"/>
      <c r="L78" s="91"/>
      <c r="M78" s="91"/>
      <c r="N78" s="91"/>
    </row>
    <row r="79" spans="1:15" ht="12" customHeight="1" x14ac:dyDescent="0.25">
      <c r="A79" s="590">
        <v>9</v>
      </c>
      <c r="B79" s="591"/>
      <c r="C79" s="90"/>
      <c r="D79" s="90"/>
      <c r="E79" s="90"/>
      <c r="F79" s="90"/>
      <c r="G79" s="90"/>
      <c r="H79" s="90"/>
      <c r="I79" s="90"/>
      <c r="J79" s="90"/>
      <c r="K79" s="90"/>
      <c r="L79" s="90"/>
      <c r="M79" s="90"/>
      <c r="N79" s="90"/>
    </row>
    <row r="80" spans="1:15" ht="12" customHeight="1" thickBot="1" x14ac:dyDescent="0.3">
      <c r="A80" s="592"/>
      <c r="B80" s="593"/>
      <c r="C80" s="91"/>
      <c r="D80" s="91"/>
      <c r="E80" s="91"/>
      <c r="F80" s="91"/>
      <c r="G80" s="91"/>
      <c r="H80" s="91"/>
      <c r="I80" s="91"/>
      <c r="J80" s="91"/>
      <c r="K80" s="91"/>
      <c r="L80" s="91"/>
      <c r="M80" s="91"/>
      <c r="N80" s="91"/>
    </row>
    <row r="81" spans="1:14" ht="12" customHeight="1" x14ac:dyDescent="0.25">
      <c r="A81" s="590">
        <v>10</v>
      </c>
      <c r="B81" s="591"/>
      <c r="C81" s="90"/>
      <c r="D81" s="90"/>
      <c r="E81" s="90"/>
      <c r="F81" s="90"/>
      <c r="G81" s="90"/>
      <c r="H81" s="90"/>
      <c r="I81" s="90"/>
      <c r="J81" s="90"/>
      <c r="K81" s="90"/>
      <c r="L81" s="90"/>
      <c r="M81" s="90"/>
      <c r="N81" s="90"/>
    </row>
    <row r="82" spans="1:14" ht="12" customHeight="1" thickBot="1" x14ac:dyDescent="0.3">
      <c r="A82" s="592"/>
      <c r="B82" s="593"/>
      <c r="C82" s="91"/>
      <c r="D82" s="91"/>
      <c r="E82" s="91"/>
      <c r="F82" s="91"/>
      <c r="G82" s="91"/>
      <c r="H82" s="91"/>
      <c r="I82" s="91"/>
      <c r="J82" s="91"/>
      <c r="K82" s="91"/>
      <c r="L82" s="91"/>
      <c r="M82" s="91"/>
      <c r="N82" s="91"/>
    </row>
    <row r="83" spans="1:14" x14ac:dyDescent="0.25">
      <c r="A83" s="594" t="s">
        <v>124</v>
      </c>
      <c r="B83" s="595"/>
      <c r="C83" s="595"/>
      <c r="D83" s="595"/>
      <c r="E83" s="596"/>
      <c r="F83" s="481"/>
      <c r="G83" s="483"/>
      <c r="H83" s="597" t="s">
        <v>124</v>
      </c>
      <c r="I83" s="597"/>
      <c r="J83" s="597"/>
      <c r="K83" s="597"/>
      <c r="L83" s="597"/>
      <c r="M83" s="598"/>
      <c r="N83" s="598"/>
    </row>
    <row r="84" spans="1:14" x14ac:dyDescent="0.25">
      <c r="A84" s="599" t="s">
        <v>125</v>
      </c>
      <c r="B84" s="600"/>
      <c r="C84" s="600"/>
      <c r="D84" s="600"/>
      <c r="E84" s="601"/>
      <c r="F84" s="481"/>
      <c r="G84" s="483"/>
      <c r="H84" s="597" t="s">
        <v>125</v>
      </c>
      <c r="I84" s="597"/>
      <c r="J84" s="597"/>
      <c r="K84" s="597"/>
      <c r="L84" s="597"/>
      <c r="M84" s="598"/>
      <c r="N84" s="598"/>
    </row>
    <row r="85" spans="1:14" x14ac:dyDescent="0.25">
      <c r="A85" s="97"/>
      <c r="B85" s="97"/>
      <c r="C85" s="97"/>
      <c r="D85" s="97"/>
      <c r="E85" s="97"/>
      <c r="F85" s="97"/>
      <c r="G85" s="97"/>
      <c r="H85" s="97"/>
      <c r="I85" s="97"/>
      <c r="J85" s="97"/>
      <c r="K85" s="97"/>
      <c r="L85" s="97"/>
      <c r="M85" s="97"/>
      <c r="N85" s="97"/>
    </row>
    <row r="86" spans="1:14" x14ac:dyDescent="0.25">
      <c r="A86" s="611" t="s">
        <v>126</v>
      </c>
      <c r="B86" s="612"/>
      <c r="C86" s="612"/>
      <c r="D86" s="612"/>
      <c r="E86" s="612"/>
      <c r="F86" s="612"/>
      <c r="G86" s="613"/>
      <c r="H86" s="614" t="s">
        <v>126</v>
      </c>
      <c r="I86" s="614"/>
      <c r="J86" s="614"/>
      <c r="K86" s="614"/>
      <c r="L86" s="614"/>
      <c r="M86" s="614"/>
      <c r="N86" s="614"/>
    </row>
    <row r="87" spans="1:14" x14ac:dyDescent="0.25">
      <c r="A87" s="597" t="s">
        <v>127</v>
      </c>
      <c r="B87" s="597"/>
      <c r="C87" s="602"/>
      <c r="D87" s="603"/>
      <c r="E87" s="603"/>
      <c r="F87" s="603"/>
      <c r="G87" s="604"/>
      <c r="H87" s="597" t="s">
        <v>128</v>
      </c>
      <c r="I87" s="597"/>
      <c r="J87" s="602"/>
      <c r="K87" s="603"/>
      <c r="L87" s="603"/>
      <c r="M87" s="603"/>
      <c r="N87" s="604"/>
    </row>
    <row r="88" spans="1:14" x14ac:dyDescent="0.25">
      <c r="A88" s="597"/>
      <c r="B88" s="597"/>
      <c r="C88" s="605"/>
      <c r="D88" s="606"/>
      <c r="E88" s="606"/>
      <c r="F88" s="606"/>
      <c r="G88" s="607"/>
      <c r="H88" s="597"/>
      <c r="I88" s="597"/>
      <c r="J88" s="605"/>
      <c r="K88" s="606"/>
      <c r="L88" s="606"/>
      <c r="M88" s="606"/>
      <c r="N88" s="607"/>
    </row>
    <row r="89" spans="1:14" x14ac:dyDescent="0.25">
      <c r="A89" s="597"/>
      <c r="B89" s="597"/>
      <c r="C89" s="608"/>
      <c r="D89" s="609"/>
      <c r="E89" s="609"/>
      <c r="F89" s="609"/>
      <c r="G89" s="610"/>
      <c r="H89" s="597"/>
      <c r="I89" s="597"/>
      <c r="J89" s="608"/>
      <c r="K89" s="609"/>
      <c r="L89" s="609"/>
      <c r="M89" s="609"/>
      <c r="N89" s="610"/>
    </row>
    <row r="90" spans="1:14" x14ac:dyDescent="0.25">
      <c r="A90" s="597" t="s">
        <v>129</v>
      </c>
      <c r="B90" s="597"/>
      <c r="C90" s="602"/>
      <c r="D90" s="603"/>
      <c r="E90" s="603"/>
      <c r="F90" s="603"/>
      <c r="G90" s="604"/>
      <c r="H90" s="597" t="s">
        <v>129</v>
      </c>
      <c r="I90" s="597"/>
      <c r="J90" s="602"/>
      <c r="K90" s="603"/>
      <c r="L90" s="603"/>
      <c r="M90" s="603"/>
      <c r="N90" s="604"/>
    </row>
    <row r="91" spans="1:14" x14ac:dyDescent="0.25">
      <c r="A91" s="597"/>
      <c r="B91" s="597"/>
      <c r="C91" s="605"/>
      <c r="D91" s="606"/>
      <c r="E91" s="606"/>
      <c r="F91" s="606"/>
      <c r="G91" s="607"/>
      <c r="H91" s="597"/>
      <c r="I91" s="597"/>
      <c r="J91" s="605"/>
      <c r="K91" s="606"/>
      <c r="L91" s="606"/>
      <c r="M91" s="606"/>
      <c r="N91" s="607"/>
    </row>
    <row r="92" spans="1:14" x14ac:dyDescent="0.25">
      <c r="A92" s="597"/>
      <c r="B92" s="597"/>
      <c r="C92" s="608"/>
      <c r="D92" s="609"/>
      <c r="E92" s="609"/>
      <c r="F92" s="609"/>
      <c r="G92" s="610"/>
      <c r="H92" s="597"/>
      <c r="I92" s="597"/>
      <c r="J92" s="608"/>
      <c r="K92" s="609"/>
      <c r="L92" s="609"/>
      <c r="M92" s="609"/>
      <c r="N92" s="610"/>
    </row>
    <row r="93" spans="1:14" x14ac:dyDescent="0.25">
      <c r="A93" s="611" t="s">
        <v>130</v>
      </c>
      <c r="B93" s="612"/>
      <c r="C93" s="612"/>
      <c r="D93" s="612"/>
      <c r="E93" s="612"/>
      <c r="F93" s="612"/>
      <c r="G93" s="613"/>
      <c r="H93" s="614" t="s">
        <v>130</v>
      </c>
      <c r="I93" s="614"/>
      <c r="J93" s="614"/>
      <c r="K93" s="614"/>
      <c r="L93" s="614"/>
      <c r="M93" s="614"/>
      <c r="N93" s="614"/>
    </row>
    <row r="94" spans="1:14" x14ac:dyDescent="0.25">
      <c r="A94" s="597" t="s">
        <v>131</v>
      </c>
      <c r="B94" s="597"/>
      <c r="C94" s="602"/>
      <c r="D94" s="603"/>
      <c r="E94" s="603"/>
      <c r="F94" s="603"/>
      <c r="G94" s="604"/>
      <c r="H94" s="597" t="s">
        <v>132</v>
      </c>
      <c r="I94" s="597"/>
      <c r="J94" s="602"/>
      <c r="K94" s="603"/>
      <c r="L94" s="603"/>
      <c r="M94" s="603"/>
      <c r="N94" s="604"/>
    </row>
    <row r="95" spans="1:14" x14ac:dyDescent="0.25">
      <c r="A95" s="597"/>
      <c r="B95" s="597"/>
      <c r="C95" s="605"/>
      <c r="D95" s="606"/>
      <c r="E95" s="606"/>
      <c r="F95" s="606"/>
      <c r="G95" s="607"/>
      <c r="H95" s="597"/>
      <c r="I95" s="597"/>
      <c r="J95" s="605"/>
      <c r="K95" s="606"/>
      <c r="L95" s="606"/>
      <c r="M95" s="606"/>
      <c r="N95" s="607"/>
    </row>
    <row r="96" spans="1:14" x14ac:dyDescent="0.25">
      <c r="A96" s="597"/>
      <c r="B96" s="597"/>
      <c r="C96" s="608"/>
      <c r="D96" s="609"/>
      <c r="E96" s="609"/>
      <c r="F96" s="609"/>
      <c r="G96" s="610"/>
      <c r="H96" s="597"/>
      <c r="I96" s="597"/>
      <c r="J96" s="608"/>
      <c r="K96" s="609"/>
      <c r="L96" s="609"/>
      <c r="M96" s="609"/>
      <c r="N96" s="610"/>
    </row>
    <row r="97" spans="1:14" x14ac:dyDescent="0.25">
      <c r="A97" s="597" t="s">
        <v>133</v>
      </c>
      <c r="B97" s="597"/>
      <c r="C97" s="602"/>
      <c r="D97" s="603"/>
      <c r="E97" s="603"/>
      <c r="F97" s="603"/>
      <c r="G97" s="604"/>
      <c r="H97" s="597" t="s">
        <v>133</v>
      </c>
      <c r="I97" s="597"/>
      <c r="J97" s="602"/>
      <c r="K97" s="603"/>
      <c r="L97" s="603"/>
      <c r="M97" s="603"/>
      <c r="N97" s="604"/>
    </row>
    <row r="98" spans="1:14" x14ac:dyDescent="0.25">
      <c r="A98" s="597"/>
      <c r="B98" s="597"/>
      <c r="C98" s="605"/>
      <c r="D98" s="606"/>
      <c r="E98" s="606"/>
      <c r="F98" s="606"/>
      <c r="G98" s="607"/>
      <c r="H98" s="597"/>
      <c r="I98" s="597"/>
      <c r="J98" s="605"/>
      <c r="K98" s="606"/>
      <c r="L98" s="606"/>
      <c r="M98" s="606"/>
      <c r="N98" s="607"/>
    </row>
    <row r="99" spans="1:14" x14ac:dyDescent="0.25">
      <c r="A99" s="597"/>
      <c r="B99" s="597"/>
      <c r="C99" s="608"/>
      <c r="D99" s="609"/>
      <c r="E99" s="609"/>
      <c r="F99" s="609"/>
      <c r="G99" s="610"/>
      <c r="H99" s="597"/>
      <c r="I99" s="597"/>
      <c r="J99" s="608"/>
      <c r="K99" s="609"/>
      <c r="L99" s="609"/>
      <c r="M99" s="609"/>
      <c r="N99" s="610"/>
    </row>
    <row r="100" spans="1:14" x14ac:dyDescent="0.25">
      <c r="A100" s="97"/>
      <c r="B100" s="97"/>
      <c r="C100" s="97"/>
      <c r="D100" s="97"/>
      <c r="E100" s="97"/>
      <c r="F100" s="97"/>
      <c r="G100" s="97"/>
      <c r="H100" s="97"/>
      <c r="I100" s="97"/>
      <c r="J100" s="97"/>
      <c r="K100" s="97"/>
      <c r="L100" s="97"/>
      <c r="M100" s="97"/>
      <c r="N100" s="97"/>
    </row>
    <row r="101" spans="1:14" x14ac:dyDescent="0.25">
      <c r="A101" s="611" t="s">
        <v>37</v>
      </c>
      <c r="B101" s="612"/>
      <c r="C101" s="612"/>
      <c r="D101" s="612"/>
      <c r="E101" s="612"/>
      <c r="F101" s="612"/>
      <c r="G101" s="612"/>
      <c r="H101" s="612"/>
      <c r="I101" s="612"/>
      <c r="J101" s="612"/>
      <c r="K101" s="612"/>
      <c r="L101" s="612"/>
      <c r="M101" s="612"/>
      <c r="N101" s="613"/>
    </row>
    <row r="102" spans="1:14" ht="31.5" customHeight="1" x14ac:dyDescent="0.25">
      <c r="A102" s="98" t="s">
        <v>29</v>
      </c>
      <c r="B102" s="615" t="s">
        <v>30</v>
      </c>
      <c r="C102" s="616"/>
      <c r="D102" s="616"/>
      <c r="E102" s="616"/>
      <c r="F102" s="617"/>
      <c r="G102" s="618" t="s">
        <v>134</v>
      </c>
      <c r="H102" s="618"/>
      <c r="I102" s="618" t="s">
        <v>135</v>
      </c>
      <c r="J102" s="618"/>
      <c r="K102" s="618" t="s">
        <v>136</v>
      </c>
      <c r="L102" s="618"/>
      <c r="M102" s="619" t="s">
        <v>137</v>
      </c>
      <c r="N102" s="619"/>
    </row>
    <row r="103" spans="1:14" ht="14.4" x14ac:dyDescent="0.25">
      <c r="A103" s="167" t="s">
        <v>391</v>
      </c>
      <c r="B103" s="864" t="s">
        <v>392</v>
      </c>
      <c r="C103" s="865"/>
      <c r="D103" s="865"/>
      <c r="E103" s="865"/>
      <c r="F103" s="866"/>
      <c r="G103" s="541"/>
      <c r="H103" s="543"/>
      <c r="I103" s="867"/>
      <c r="J103" s="867"/>
      <c r="K103" s="868">
        <v>0.03</v>
      </c>
      <c r="L103" s="869"/>
      <c r="M103" s="621"/>
      <c r="N103" s="621"/>
    </row>
    <row r="104" spans="1:14" ht="14.4" x14ac:dyDescent="0.25">
      <c r="A104" s="168" t="s">
        <v>393</v>
      </c>
      <c r="B104" s="871" t="s">
        <v>394</v>
      </c>
      <c r="C104" s="872"/>
      <c r="D104" s="872"/>
      <c r="E104" s="872"/>
      <c r="F104" s="873"/>
      <c r="G104" s="541"/>
      <c r="H104" s="543"/>
      <c r="I104" s="867"/>
      <c r="J104" s="867"/>
      <c r="K104" s="868">
        <v>0.09</v>
      </c>
      <c r="L104" s="869"/>
      <c r="M104" s="621"/>
      <c r="N104" s="621"/>
    </row>
    <row r="105" spans="1:14" ht="14.4" x14ac:dyDescent="0.25">
      <c r="A105" s="168" t="s">
        <v>393</v>
      </c>
      <c r="B105" s="871" t="s">
        <v>395</v>
      </c>
      <c r="C105" s="872"/>
      <c r="D105" s="872"/>
      <c r="E105" s="872"/>
      <c r="F105" s="873"/>
      <c r="G105" s="541"/>
      <c r="H105" s="543"/>
      <c r="I105" s="867"/>
      <c r="J105" s="867"/>
      <c r="K105" s="868">
        <v>0.06</v>
      </c>
      <c r="L105" s="869"/>
      <c r="M105" s="621"/>
      <c r="N105" s="621"/>
    </row>
    <row r="106" spans="1:14" ht="14.4" x14ac:dyDescent="0.25">
      <c r="A106" s="168" t="s">
        <v>396</v>
      </c>
      <c r="B106" s="871" t="s">
        <v>397</v>
      </c>
      <c r="C106" s="872"/>
      <c r="D106" s="872"/>
      <c r="E106" s="872"/>
      <c r="F106" s="873"/>
      <c r="G106" s="541"/>
      <c r="H106" s="543"/>
      <c r="I106" s="874"/>
      <c r="J106" s="875"/>
      <c r="K106" s="868">
        <v>0.1</v>
      </c>
      <c r="L106" s="869"/>
      <c r="M106" s="621"/>
      <c r="N106" s="621"/>
    </row>
    <row r="107" spans="1:14" ht="14.4" x14ac:dyDescent="0.25">
      <c r="A107" s="168" t="s">
        <v>398</v>
      </c>
      <c r="B107" s="871" t="s">
        <v>399</v>
      </c>
      <c r="C107" s="872"/>
      <c r="D107" s="872"/>
      <c r="E107" s="872"/>
      <c r="F107" s="873"/>
      <c r="G107" s="541"/>
      <c r="H107" s="543"/>
      <c r="I107" s="867"/>
      <c r="J107" s="867"/>
      <c r="K107" s="868">
        <v>0.12</v>
      </c>
      <c r="L107" s="869"/>
      <c r="M107" s="621"/>
      <c r="N107" s="621"/>
    </row>
    <row r="108" spans="1:14" ht="14.4" x14ac:dyDescent="0.25">
      <c r="A108" s="167" t="s">
        <v>230</v>
      </c>
      <c r="B108" s="864" t="s">
        <v>400</v>
      </c>
      <c r="C108" s="865"/>
      <c r="D108" s="865"/>
      <c r="E108" s="865"/>
      <c r="F108" s="866"/>
      <c r="G108" s="541"/>
      <c r="H108" s="543"/>
      <c r="I108" s="867"/>
      <c r="J108" s="867"/>
      <c r="K108" s="868">
        <v>0.1</v>
      </c>
      <c r="L108" s="869"/>
      <c r="M108" s="621"/>
      <c r="N108" s="621"/>
    </row>
    <row r="109" spans="1:14" ht="14.4" x14ac:dyDescent="0.25">
      <c r="A109" s="167" t="s">
        <v>230</v>
      </c>
      <c r="B109" s="864" t="s">
        <v>401</v>
      </c>
      <c r="C109" s="865"/>
      <c r="D109" s="865"/>
      <c r="E109" s="865"/>
      <c r="F109" s="866"/>
      <c r="G109" s="541"/>
      <c r="H109" s="543"/>
      <c r="I109" s="867"/>
      <c r="J109" s="867"/>
      <c r="K109" s="868">
        <v>0.1</v>
      </c>
      <c r="L109" s="869"/>
      <c r="M109" s="621"/>
      <c r="N109" s="621"/>
    </row>
    <row r="110" spans="1:14" ht="14.4" x14ac:dyDescent="0.25">
      <c r="A110" s="167" t="s">
        <v>230</v>
      </c>
      <c r="B110" s="864" t="s">
        <v>402</v>
      </c>
      <c r="C110" s="865"/>
      <c r="D110" s="865"/>
      <c r="E110" s="865"/>
      <c r="F110" s="866"/>
      <c r="G110" s="541"/>
      <c r="H110" s="543"/>
      <c r="I110" s="867"/>
      <c r="J110" s="867"/>
      <c r="K110" s="868">
        <v>0.1</v>
      </c>
      <c r="L110" s="869"/>
      <c r="M110" s="621"/>
      <c r="N110" s="621"/>
    </row>
    <row r="111" spans="1:14" ht="14.4" x14ac:dyDescent="0.25">
      <c r="A111" s="167" t="s">
        <v>230</v>
      </c>
      <c r="B111" s="864" t="s">
        <v>403</v>
      </c>
      <c r="C111" s="865"/>
      <c r="D111" s="865"/>
      <c r="E111" s="865"/>
      <c r="F111" s="866"/>
      <c r="G111" s="541"/>
      <c r="H111" s="543"/>
      <c r="I111" s="867"/>
      <c r="J111" s="867"/>
      <c r="K111" s="868">
        <v>0.09</v>
      </c>
      <c r="L111" s="869"/>
      <c r="M111" s="621"/>
      <c r="N111" s="621"/>
    </row>
    <row r="112" spans="1:14" x14ac:dyDescent="0.25">
      <c r="A112" s="90" t="s">
        <v>396</v>
      </c>
      <c r="B112" s="864" t="s">
        <v>404</v>
      </c>
      <c r="C112" s="865"/>
      <c r="D112" s="865"/>
      <c r="E112" s="865"/>
      <c r="F112" s="866"/>
      <c r="G112" s="541"/>
      <c r="H112" s="543"/>
      <c r="I112" s="541"/>
      <c r="J112" s="543"/>
      <c r="K112" s="868">
        <v>0.09</v>
      </c>
      <c r="L112" s="869"/>
      <c r="M112" s="621"/>
      <c r="N112" s="621"/>
    </row>
    <row r="113" spans="1:16" ht="14.4" x14ac:dyDescent="0.25">
      <c r="A113" s="167" t="s">
        <v>230</v>
      </c>
      <c r="B113" s="864" t="s">
        <v>405</v>
      </c>
      <c r="C113" s="865"/>
      <c r="D113" s="865"/>
      <c r="E113" s="865"/>
      <c r="F113" s="866"/>
      <c r="G113" s="541"/>
      <c r="H113" s="543"/>
      <c r="I113" s="867"/>
      <c r="J113" s="867"/>
      <c r="K113" s="868">
        <v>0.09</v>
      </c>
      <c r="L113" s="869"/>
      <c r="M113" s="621"/>
      <c r="N113" s="621"/>
    </row>
    <row r="114" spans="1:16" x14ac:dyDescent="0.25">
      <c r="A114" s="96" t="s">
        <v>230</v>
      </c>
      <c r="B114" s="481" t="s">
        <v>406</v>
      </c>
      <c r="C114" s="482"/>
      <c r="D114" s="482"/>
      <c r="E114" s="482"/>
      <c r="F114" s="483"/>
      <c r="G114" s="481"/>
      <c r="H114" s="483"/>
      <c r="I114" s="598"/>
      <c r="J114" s="598"/>
      <c r="K114" s="870">
        <v>0.03</v>
      </c>
      <c r="L114" s="870"/>
      <c r="M114" s="621"/>
      <c r="N114" s="621"/>
    </row>
    <row r="115" spans="1:16" x14ac:dyDescent="0.25">
      <c r="A115" s="99"/>
      <c r="B115" s="622" t="s">
        <v>146</v>
      </c>
      <c r="C115" s="622"/>
      <c r="D115" s="622"/>
      <c r="E115" s="622"/>
      <c r="F115" s="622"/>
      <c r="G115" s="622"/>
      <c r="H115" s="622"/>
      <c r="I115" s="622"/>
      <c r="J115" s="622"/>
      <c r="K115" s="622"/>
      <c r="L115" s="623"/>
      <c r="M115" s="878">
        <f>SUM(K103:L114)</f>
        <v>0.99999999999999989</v>
      </c>
      <c r="N115" s="624"/>
    </row>
    <row r="116" spans="1:16" x14ac:dyDescent="0.25">
      <c r="A116" s="611" t="s">
        <v>147</v>
      </c>
      <c r="B116" s="612"/>
      <c r="C116" s="612"/>
      <c r="D116" s="612"/>
      <c r="E116" s="612"/>
      <c r="F116" s="612"/>
      <c r="G116" s="612"/>
      <c r="H116" s="612"/>
      <c r="I116" s="612"/>
      <c r="J116" s="612"/>
      <c r="K116" s="612"/>
      <c r="L116" s="612"/>
      <c r="M116" s="612"/>
      <c r="N116" s="613"/>
    </row>
    <row r="117" spans="1:16" x14ac:dyDescent="0.25">
      <c r="A117" s="599" t="s">
        <v>148</v>
      </c>
      <c r="B117" s="600"/>
      <c r="C117" s="600"/>
      <c r="D117" s="601"/>
      <c r="E117" s="599" t="s">
        <v>149</v>
      </c>
      <c r="F117" s="600"/>
      <c r="G117" s="600"/>
      <c r="H117" s="600"/>
      <c r="I117" s="600"/>
      <c r="J117" s="600"/>
      <c r="K117" s="600"/>
      <c r="L117" s="600"/>
      <c r="M117" s="635" t="s">
        <v>150</v>
      </c>
      <c r="N117" s="636"/>
    </row>
    <row r="118" spans="1:16" x14ac:dyDescent="0.25">
      <c r="A118" s="625"/>
      <c r="B118" s="626"/>
      <c r="C118" s="626"/>
      <c r="D118" s="627"/>
      <c r="E118" s="625"/>
      <c r="F118" s="626"/>
      <c r="G118" s="626"/>
      <c r="H118" s="626"/>
      <c r="I118" s="626"/>
      <c r="J118" s="626"/>
      <c r="K118" s="626"/>
      <c r="L118" s="626"/>
      <c r="M118" s="631"/>
      <c r="N118" s="632"/>
    </row>
    <row r="119" spans="1:16" x14ac:dyDescent="0.25">
      <c r="A119" s="628"/>
      <c r="B119" s="629"/>
      <c r="C119" s="629"/>
      <c r="D119" s="630"/>
      <c r="E119" s="628"/>
      <c r="F119" s="629"/>
      <c r="G119" s="629"/>
      <c r="H119" s="629"/>
      <c r="I119" s="629"/>
      <c r="J119" s="629"/>
      <c r="K119" s="629"/>
      <c r="L119" s="629"/>
      <c r="M119" s="633"/>
      <c r="N119" s="634"/>
      <c r="O119" s="100"/>
      <c r="P119" s="101"/>
    </row>
    <row r="120" spans="1:16" x14ac:dyDescent="0.25">
      <c r="A120" s="625"/>
      <c r="B120" s="626"/>
      <c r="C120" s="626"/>
      <c r="D120" s="627"/>
      <c r="E120" s="625"/>
      <c r="F120" s="626"/>
      <c r="G120" s="626"/>
      <c r="H120" s="626"/>
      <c r="I120" s="626"/>
      <c r="J120" s="626"/>
      <c r="K120" s="626"/>
      <c r="L120" s="626"/>
      <c r="M120" s="631"/>
      <c r="N120" s="632"/>
      <c r="O120" s="100"/>
      <c r="P120" s="101"/>
    </row>
    <row r="121" spans="1:16" x14ac:dyDescent="0.25">
      <c r="A121" s="628"/>
      <c r="B121" s="629"/>
      <c r="C121" s="629"/>
      <c r="D121" s="630"/>
      <c r="E121" s="628"/>
      <c r="F121" s="629"/>
      <c r="G121" s="629"/>
      <c r="H121" s="629"/>
      <c r="I121" s="629"/>
      <c r="J121" s="629"/>
      <c r="K121" s="629"/>
      <c r="L121" s="629"/>
      <c r="M121" s="633"/>
      <c r="N121" s="634"/>
    </row>
    <row r="122" spans="1:16" x14ac:dyDescent="0.25">
      <c r="A122" s="625"/>
      <c r="B122" s="626"/>
      <c r="C122" s="626"/>
      <c r="D122" s="627"/>
      <c r="E122" s="625"/>
      <c r="F122" s="626"/>
      <c r="G122" s="626"/>
      <c r="H122" s="626"/>
      <c r="I122" s="626"/>
      <c r="J122" s="626"/>
      <c r="K122" s="626"/>
      <c r="L122" s="626"/>
      <c r="M122" s="631"/>
      <c r="N122" s="632"/>
    </row>
    <row r="123" spans="1:16" x14ac:dyDescent="0.25">
      <c r="A123" s="628"/>
      <c r="B123" s="629"/>
      <c r="C123" s="629"/>
      <c r="D123" s="630"/>
      <c r="E123" s="628"/>
      <c r="F123" s="629"/>
      <c r="G123" s="629"/>
      <c r="H123" s="629"/>
      <c r="I123" s="629"/>
      <c r="J123" s="629"/>
      <c r="K123" s="629"/>
      <c r="L123" s="629"/>
      <c r="M123" s="633"/>
      <c r="N123" s="634"/>
    </row>
    <row r="124" spans="1:16" x14ac:dyDescent="0.25">
      <c r="A124" s="625"/>
      <c r="B124" s="626"/>
      <c r="C124" s="626"/>
      <c r="D124" s="627"/>
      <c r="E124" s="625"/>
      <c r="F124" s="626"/>
      <c r="G124" s="626"/>
      <c r="H124" s="626"/>
      <c r="I124" s="626"/>
      <c r="J124" s="626"/>
      <c r="K124" s="626"/>
      <c r="L124" s="626"/>
      <c r="M124" s="631"/>
      <c r="N124" s="632"/>
    </row>
    <row r="125" spans="1:16" x14ac:dyDescent="0.25">
      <c r="A125" s="628"/>
      <c r="B125" s="629"/>
      <c r="C125" s="629"/>
      <c r="D125" s="630"/>
      <c r="E125" s="628"/>
      <c r="F125" s="629"/>
      <c r="G125" s="629"/>
      <c r="H125" s="629"/>
      <c r="I125" s="629"/>
      <c r="J125" s="629"/>
      <c r="K125" s="629"/>
      <c r="L125" s="629"/>
      <c r="M125" s="633"/>
      <c r="N125" s="634"/>
    </row>
    <row r="126" spans="1:16" x14ac:dyDescent="0.25">
      <c r="A126" s="625"/>
      <c r="B126" s="626"/>
      <c r="C126" s="626"/>
      <c r="D126" s="627"/>
      <c r="E126" s="625"/>
      <c r="F126" s="626"/>
      <c r="G126" s="626"/>
      <c r="H126" s="626"/>
      <c r="I126" s="626"/>
      <c r="J126" s="626"/>
      <c r="K126" s="626"/>
      <c r="L126" s="626"/>
      <c r="M126" s="631"/>
      <c r="N126" s="632"/>
    </row>
    <row r="127" spans="1:16" x14ac:dyDescent="0.25">
      <c r="A127" s="628"/>
      <c r="B127" s="629"/>
      <c r="C127" s="629"/>
      <c r="D127" s="630"/>
      <c r="E127" s="628"/>
      <c r="F127" s="629"/>
      <c r="G127" s="629"/>
      <c r="H127" s="629"/>
      <c r="I127" s="629"/>
      <c r="J127" s="629"/>
      <c r="K127" s="629"/>
      <c r="L127" s="629"/>
      <c r="M127" s="633"/>
      <c r="N127" s="634"/>
    </row>
    <row r="128" spans="1:16" x14ac:dyDescent="0.25">
      <c r="A128" s="625"/>
      <c r="B128" s="626"/>
      <c r="C128" s="626"/>
      <c r="D128" s="627"/>
      <c r="E128" s="625"/>
      <c r="F128" s="626"/>
      <c r="G128" s="626"/>
      <c r="H128" s="626"/>
      <c r="I128" s="626"/>
      <c r="J128" s="626"/>
      <c r="K128" s="626"/>
      <c r="L128" s="626"/>
      <c r="M128" s="631"/>
      <c r="N128" s="632"/>
    </row>
    <row r="129" spans="1:14" x14ac:dyDescent="0.25">
      <c r="A129" s="628"/>
      <c r="B129" s="629"/>
      <c r="C129" s="629"/>
      <c r="D129" s="630"/>
      <c r="E129" s="628"/>
      <c r="F129" s="629"/>
      <c r="G129" s="629"/>
      <c r="H129" s="629"/>
      <c r="I129" s="629"/>
      <c r="J129" s="629"/>
      <c r="K129" s="629"/>
      <c r="L129" s="629"/>
      <c r="M129" s="633"/>
      <c r="N129" s="634"/>
    </row>
    <row r="130" spans="1:14" x14ac:dyDescent="0.25">
      <c r="A130" s="625"/>
      <c r="B130" s="626"/>
      <c r="C130" s="626"/>
      <c r="D130" s="627"/>
      <c r="E130" s="625"/>
      <c r="F130" s="626"/>
      <c r="G130" s="626"/>
      <c r="H130" s="626"/>
      <c r="I130" s="626"/>
      <c r="J130" s="626"/>
      <c r="K130" s="626"/>
      <c r="L130" s="626"/>
      <c r="M130" s="631"/>
      <c r="N130" s="632"/>
    </row>
    <row r="131" spans="1:14" x14ac:dyDescent="0.25">
      <c r="A131" s="628"/>
      <c r="B131" s="629"/>
      <c r="C131" s="629"/>
      <c r="D131" s="630"/>
      <c r="E131" s="628"/>
      <c r="F131" s="629"/>
      <c r="G131" s="629"/>
      <c r="H131" s="629"/>
      <c r="I131" s="629"/>
      <c r="J131" s="629"/>
      <c r="K131" s="629"/>
      <c r="L131" s="629"/>
      <c r="M131" s="633"/>
      <c r="N131" s="634"/>
    </row>
    <row r="132" spans="1:14" x14ac:dyDescent="0.25">
      <c r="A132" s="635" t="s">
        <v>151</v>
      </c>
      <c r="B132" s="637"/>
      <c r="C132" s="637"/>
      <c r="D132" s="637"/>
      <c r="E132" s="637"/>
      <c r="F132" s="637"/>
      <c r="G132" s="637"/>
      <c r="H132" s="637"/>
      <c r="I132" s="637"/>
      <c r="J132" s="637"/>
      <c r="K132" s="637"/>
      <c r="L132" s="636"/>
      <c r="M132" s="624"/>
      <c r="N132" s="624"/>
    </row>
    <row r="65411" spans="249:253" x14ac:dyDescent="0.25">
      <c r="IO65411" s="76" t="s">
        <v>32</v>
      </c>
      <c r="IP65411" s="76" t="s">
        <v>33</v>
      </c>
      <c r="IQ65411" s="76" t="s">
        <v>34</v>
      </c>
      <c r="IR65411" s="76" t="s">
        <v>35</v>
      </c>
      <c r="IS65411" s="76" t="s">
        <v>36</v>
      </c>
    </row>
    <row r="65412" spans="249:253" x14ac:dyDescent="0.25">
      <c r="IO65412" s="76" t="e">
        <f>#REF!&amp;$C$9</f>
        <v>#REF!</v>
      </c>
      <c r="IP65412" s="76" t="e">
        <f>#REF!</f>
        <v>#REF!</v>
      </c>
      <c r="IQ65412" s="76" t="e">
        <f>$B$25&amp;" - "&amp;$B$26&amp;" - "&amp;$B$29&amp;" - "&amp;$I$29&amp;" - "&amp;#REF!&amp;" - "&amp;#REF!&amp;" - "&amp;#REF!&amp;" - "&amp;#REF!</f>
        <v>#REF!</v>
      </c>
      <c r="IR65412"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S65412" s="76" t="e">
        <f>#REF!</f>
        <v>#REF!</v>
      </c>
    </row>
  </sheetData>
  <mergeCells count="316">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O30:P30"/>
    <mergeCell ref="A31:H31"/>
    <mergeCell ref="I31:J31"/>
    <mergeCell ref="K31:L31"/>
    <mergeCell ref="M31:N31"/>
    <mergeCell ref="O31:P31"/>
    <mergeCell ref="B26:G26"/>
    <mergeCell ref="I26:N26"/>
    <mergeCell ref="B27:G27"/>
    <mergeCell ref="I27:N27"/>
    <mergeCell ref="B28:G28"/>
    <mergeCell ref="I28:N28"/>
    <mergeCell ref="A32:H32"/>
    <mergeCell ref="I32:J32"/>
    <mergeCell ref="K32:L32"/>
    <mergeCell ref="M32:N32"/>
    <mergeCell ref="O32:P32"/>
    <mergeCell ref="A33:H33"/>
    <mergeCell ref="I33:J33"/>
    <mergeCell ref="K33:L33"/>
    <mergeCell ref="M33:N33"/>
    <mergeCell ref="O33:P33"/>
    <mergeCell ref="A34:H34"/>
    <mergeCell ref="I34:J34"/>
    <mergeCell ref="K34:L34"/>
    <mergeCell ref="M34:N34"/>
    <mergeCell ref="O34:P34"/>
    <mergeCell ref="A35:H35"/>
    <mergeCell ref="I35:J35"/>
    <mergeCell ref="K35:L35"/>
    <mergeCell ref="M35:N35"/>
    <mergeCell ref="O35:P35"/>
    <mergeCell ref="A36:H36"/>
    <mergeCell ref="I36:J36"/>
    <mergeCell ref="K36:L36"/>
    <mergeCell ref="M36:N36"/>
    <mergeCell ref="O36:P36"/>
    <mergeCell ref="A37:H37"/>
    <mergeCell ref="I37:J37"/>
    <mergeCell ref="K37:L37"/>
    <mergeCell ref="M37:N37"/>
    <mergeCell ref="O37:P37"/>
    <mergeCell ref="A38:H38"/>
    <mergeCell ref="I38:J38"/>
    <mergeCell ref="K38:L38"/>
    <mergeCell ref="M38:N38"/>
    <mergeCell ref="O38:P38"/>
    <mergeCell ref="A39:H39"/>
    <mergeCell ref="I39:J39"/>
    <mergeCell ref="K39:L39"/>
    <mergeCell ref="M39:N39"/>
    <mergeCell ref="O39:P39"/>
    <mergeCell ref="A40:H40"/>
    <mergeCell ref="I40:J40"/>
    <mergeCell ref="K40:L40"/>
    <mergeCell ref="M40:N40"/>
    <mergeCell ref="O40:P40"/>
    <mergeCell ref="A41:H41"/>
    <mergeCell ref="I41:J41"/>
    <mergeCell ref="K41:L41"/>
    <mergeCell ref="M41:N41"/>
    <mergeCell ref="O41:P41"/>
    <mergeCell ref="A42:H42"/>
    <mergeCell ref="I42:J42"/>
    <mergeCell ref="K42:L42"/>
    <mergeCell ref="M42:N42"/>
    <mergeCell ref="O42:P42"/>
    <mergeCell ref="A43:H43"/>
    <mergeCell ref="I43:J43"/>
    <mergeCell ref="K43:L43"/>
    <mergeCell ref="M43:N43"/>
    <mergeCell ref="O43:P43"/>
    <mergeCell ref="A44:H44"/>
    <mergeCell ref="I44:J44"/>
    <mergeCell ref="K44:L44"/>
    <mergeCell ref="M44:N44"/>
    <mergeCell ref="O44:P44"/>
    <mergeCell ref="A45:H45"/>
    <mergeCell ref="I45:J45"/>
    <mergeCell ref="K45:L45"/>
    <mergeCell ref="M45:N45"/>
    <mergeCell ref="O45:P45"/>
    <mergeCell ref="A46:H46"/>
    <mergeCell ref="I46:J46"/>
    <mergeCell ref="K46:L46"/>
    <mergeCell ref="M46:N46"/>
    <mergeCell ref="O46:P46"/>
    <mergeCell ref="A47:H47"/>
    <mergeCell ref="I47:J47"/>
    <mergeCell ref="K47:L47"/>
    <mergeCell ref="M47:N47"/>
    <mergeCell ref="O47:P47"/>
    <mergeCell ref="A48:H48"/>
    <mergeCell ref="I48:J48"/>
    <mergeCell ref="K48:L48"/>
    <mergeCell ref="M48:N48"/>
    <mergeCell ref="O48:P48"/>
    <mergeCell ref="A49:H49"/>
    <mergeCell ref="I49:J49"/>
    <mergeCell ref="K49:L49"/>
    <mergeCell ref="M49:N49"/>
    <mergeCell ref="O49:P49"/>
    <mergeCell ref="A50:H50"/>
    <mergeCell ref="I50:J50"/>
    <mergeCell ref="K50:L50"/>
    <mergeCell ref="M50:N50"/>
    <mergeCell ref="O50:P50"/>
    <mergeCell ref="A51:H51"/>
    <mergeCell ref="I51:J51"/>
    <mergeCell ref="K51:L51"/>
    <mergeCell ref="M51:N51"/>
    <mergeCell ref="O51:P51"/>
    <mergeCell ref="A52:H52"/>
    <mergeCell ref="I52:J52"/>
    <mergeCell ref="K52:L52"/>
    <mergeCell ref="M52:N52"/>
    <mergeCell ref="O52:P52"/>
    <mergeCell ref="A53:H53"/>
    <mergeCell ref="I53:J53"/>
    <mergeCell ref="K53:L53"/>
    <mergeCell ref="M53:N53"/>
    <mergeCell ref="O53:P53"/>
    <mergeCell ref="A54:H54"/>
    <mergeCell ref="I54:J54"/>
    <mergeCell ref="K54:L54"/>
    <mergeCell ref="M54:N54"/>
    <mergeCell ref="O54:P54"/>
    <mergeCell ref="A55:H55"/>
    <mergeCell ref="I55:J55"/>
    <mergeCell ref="K55:L55"/>
    <mergeCell ref="M55:N55"/>
    <mergeCell ref="O55:P55"/>
    <mergeCell ref="O58:P58"/>
    <mergeCell ref="A59:H59"/>
    <mergeCell ref="I59:J59"/>
    <mergeCell ref="K59:L59"/>
    <mergeCell ref="M59:N59"/>
    <mergeCell ref="O59:P59"/>
    <mergeCell ref="A56:H56"/>
    <mergeCell ref="I56:J56"/>
    <mergeCell ref="K56:L56"/>
    <mergeCell ref="M56:N56"/>
    <mergeCell ref="O56:P56"/>
    <mergeCell ref="A57:H57"/>
    <mergeCell ref="I57:J57"/>
    <mergeCell ref="K57:L57"/>
    <mergeCell ref="M57:N57"/>
    <mergeCell ref="O57:P57"/>
    <mergeCell ref="A61:N61"/>
    <mergeCell ref="A62:B62"/>
    <mergeCell ref="A63:B64"/>
    <mergeCell ref="A65:B66"/>
    <mergeCell ref="A67:B68"/>
    <mergeCell ref="A69:B70"/>
    <mergeCell ref="A58:H58"/>
    <mergeCell ref="I58:J58"/>
    <mergeCell ref="K58:L58"/>
    <mergeCell ref="M58:N58"/>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L115"/>
    <mergeCell ref="M115:N115"/>
    <mergeCell ref="A116:N116"/>
    <mergeCell ref="A117:D117"/>
    <mergeCell ref="E117:L117"/>
    <mergeCell ref="M117:N117"/>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D119"/>
    <mergeCell ref="E118:L119"/>
    <mergeCell ref="M118:N119"/>
    <mergeCell ref="A120:D121"/>
    <mergeCell ref="E120:L121"/>
    <mergeCell ref="M120:N121"/>
    <mergeCell ref="A130:D131"/>
    <mergeCell ref="E130:L131"/>
    <mergeCell ref="M130:N131"/>
    <mergeCell ref="A132:L132"/>
    <mergeCell ref="M132:N132"/>
    <mergeCell ref="A126:D127"/>
    <mergeCell ref="E126:L127"/>
    <mergeCell ref="M126:N127"/>
    <mergeCell ref="A128:D129"/>
    <mergeCell ref="E128:L129"/>
    <mergeCell ref="M128:N129"/>
  </mergeCells>
  <conditionalFormatting sqref="C63:N63 C65:N65 C67:N67">
    <cfRule type="cellIs" dxfId="35" priority="1" stopIfTrue="1" operator="equal">
      <formula>"x"</formula>
    </cfRule>
  </conditionalFormatting>
  <conditionalFormatting sqref="C64:N64 C66:N66">
    <cfRule type="cellIs" dxfId="34" priority="2" stopIfTrue="1" operator="equal">
      <formula>"x"</formula>
    </cfRule>
  </conditionalFormatting>
  <conditionalFormatting sqref="C68:N68 C70:N70 N71:N72 C72:M72 C74:N74 C76:N76 C78:N78 C80:N80 C82:N82">
    <cfRule type="cellIs" dxfId="33" priority="4" stopIfTrue="1" operator="equal">
      <formula>"x"</formula>
    </cfRule>
  </conditionalFormatting>
  <conditionalFormatting sqref="C69:N69 C71:M71 C73:N73 C75:N75 C77:N77 C79:N79 C81:N81">
    <cfRule type="cellIs" dxfId="32"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I983101:WVT983120 IW63:JH82 SS63:TD82 ACO63:ACZ82 AMK63:AMV82 AWG63:AWR82 BGC63:BGN82 BPY63:BQJ82 BZU63:CAF82 CJQ63:CKB82 CTM63:CTX82 DDI63:DDT82 DNE63:DNP82 DXA63:DXL82 EGW63:EHH82 EQS63:ERD82 FAO63:FAZ82 FKK63:FKV82 FUG63:FUR82 GEC63:GEN82 GNY63:GOJ82 GXU63:GYF82 HHQ63:HIB82 HRM63:HRX82 IBI63:IBT82 ILE63:ILP82 IVA63:IVL82 JEW63:JFH82 JOS63:JPD82 JYO63:JYZ82 KIK63:KIV82 KSG63:KSR82 LCC63:LCN82 LLY63:LMJ82 LVU63:LWF82 MFQ63:MGB82 MPM63:MPX82 MZI63:MZT82 NJE63:NJP82 NTA63:NTL82 OCW63:ODH82 OMS63:OND82 OWO63:OWZ82 PGK63:PGV82 PQG63:PQR82 QAC63:QAN82 QJY63:QKJ82 QTU63:QUF82 RDQ63:REB82 RNM63:RNX82 RXI63:RXT82 SHE63:SHP82 SRA63:SRL82 TAW63:TBH82 TKS63:TLD82 TUO63:TUZ82 UEK63:UEV82 UOG63:UOR82 UYC63:UYN82 VHY63:VIJ82 VRU63:VSF82 WBQ63:WCB82 WLM63:WLX82 WVI63:WVT82 C65597:N65616 IW65597:JH65616 SS65597:TD65616 ACO65597:ACZ65616 AMK65597:AMV65616 AWG65597:AWR65616 BGC65597:BGN65616 BPY65597:BQJ65616 BZU65597:CAF65616 CJQ65597:CKB65616 CTM65597:CTX65616 DDI65597:DDT65616 DNE65597:DNP65616 DXA65597:DXL65616 EGW65597:EHH65616 EQS65597:ERD65616 FAO65597:FAZ65616 FKK65597:FKV65616 FUG65597:FUR65616 GEC65597:GEN65616 GNY65597:GOJ65616 GXU65597:GYF65616 HHQ65597:HIB65616 HRM65597:HRX65616 IBI65597:IBT65616 ILE65597:ILP65616 IVA65597:IVL65616 JEW65597:JFH65616 JOS65597:JPD65616 JYO65597:JYZ65616 KIK65597:KIV65616 KSG65597:KSR65616 LCC65597:LCN65616 LLY65597:LMJ65616 LVU65597:LWF65616 MFQ65597:MGB65616 MPM65597:MPX65616 MZI65597:MZT65616 NJE65597:NJP65616 NTA65597:NTL65616 OCW65597:ODH65616 OMS65597:OND65616 OWO65597:OWZ65616 PGK65597:PGV65616 PQG65597:PQR65616 QAC65597:QAN65616 QJY65597:QKJ65616 QTU65597:QUF65616 RDQ65597:REB65616 RNM65597:RNX65616 RXI65597:RXT65616 SHE65597:SHP65616 SRA65597:SRL65616 TAW65597:TBH65616 TKS65597:TLD65616 TUO65597:TUZ65616 UEK65597:UEV65616 UOG65597:UOR65616 UYC65597:UYN65616 VHY65597:VIJ65616 VRU65597:VSF65616 WBQ65597:WCB65616 WLM65597:WLX65616 WVI65597:WVT65616 C131133:N131152 IW131133:JH131152 SS131133:TD131152 ACO131133:ACZ131152 AMK131133:AMV131152 AWG131133:AWR131152 BGC131133:BGN131152 BPY131133:BQJ131152 BZU131133:CAF131152 CJQ131133:CKB131152 CTM131133:CTX131152 DDI131133:DDT131152 DNE131133:DNP131152 DXA131133:DXL131152 EGW131133:EHH131152 EQS131133:ERD131152 FAO131133:FAZ131152 FKK131133:FKV131152 FUG131133:FUR131152 GEC131133:GEN131152 GNY131133:GOJ131152 GXU131133:GYF131152 HHQ131133:HIB131152 HRM131133:HRX131152 IBI131133:IBT131152 ILE131133:ILP131152 IVA131133:IVL131152 JEW131133:JFH131152 JOS131133:JPD131152 JYO131133:JYZ131152 KIK131133:KIV131152 KSG131133:KSR131152 LCC131133:LCN131152 LLY131133:LMJ131152 LVU131133:LWF131152 MFQ131133:MGB131152 MPM131133:MPX131152 MZI131133:MZT131152 NJE131133:NJP131152 NTA131133:NTL131152 OCW131133:ODH131152 OMS131133:OND131152 OWO131133:OWZ131152 PGK131133:PGV131152 PQG131133:PQR131152 QAC131133:QAN131152 QJY131133:QKJ131152 QTU131133:QUF131152 RDQ131133:REB131152 RNM131133:RNX131152 RXI131133:RXT131152 SHE131133:SHP131152 SRA131133:SRL131152 TAW131133:TBH131152 TKS131133:TLD131152 TUO131133:TUZ131152 UEK131133:UEV131152 UOG131133:UOR131152 UYC131133:UYN131152 VHY131133:VIJ131152 VRU131133:VSF131152 WBQ131133:WCB131152 WLM131133:WLX131152 WVI131133:WVT131152 C196669:N196688 IW196669:JH196688 SS196669:TD196688 ACO196669:ACZ196688 AMK196669:AMV196688 AWG196669:AWR196688 BGC196669:BGN196688 BPY196669:BQJ196688 BZU196669:CAF196688 CJQ196669:CKB196688 CTM196669:CTX196688 DDI196669:DDT196688 DNE196669:DNP196688 DXA196669:DXL196688 EGW196669:EHH196688 EQS196669:ERD196688 FAO196669:FAZ196688 FKK196669:FKV196688 FUG196669:FUR196688 GEC196669:GEN196688 GNY196669:GOJ196688 GXU196669:GYF196688 HHQ196669:HIB196688 HRM196669:HRX196688 IBI196669:IBT196688 ILE196669:ILP196688 IVA196669:IVL196688 JEW196669:JFH196688 JOS196669:JPD196688 JYO196669:JYZ196688 KIK196669:KIV196688 KSG196669:KSR196688 LCC196669:LCN196688 LLY196669:LMJ196688 LVU196669:LWF196688 MFQ196669:MGB196688 MPM196669:MPX196688 MZI196669:MZT196688 NJE196669:NJP196688 NTA196669:NTL196688 OCW196669:ODH196688 OMS196669:OND196688 OWO196669:OWZ196688 PGK196669:PGV196688 PQG196669:PQR196688 QAC196669:QAN196688 QJY196669:QKJ196688 QTU196669:QUF196688 RDQ196669:REB196688 RNM196669:RNX196688 RXI196669:RXT196688 SHE196669:SHP196688 SRA196669:SRL196688 TAW196669:TBH196688 TKS196669:TLD196688 TUO196669:TUZ196688 UEK196669:UEV196688 UOG196669:UOR196688 UYC196669:UYN196688 VHY196669:VIJ196688 VRU196669:VSF196688 WBQ196669:WCB196688 WLM196669:WLX196688 WVI196669:WVT196688 C262205:N262224 IW262205:JH262224 SS262205:TD262224 ACO262205:ACZ262224 AMK262205:AMV262224 AWG262205:AWR262224 BGC262205:BGN262224 BPY262205:BQJ262224 BZU262205:CAF262224 CJQ262205:CKB262224 CTM262205:CTX262224 DDI262205:DDT262224 DNE262205:DNP262224 DXA262205:DXL262224 EGW262205:EHH262224 EQS262205:ERD262224 FAO262205:FAZ262224 FKK262205:FKV262224 FUG262205:FUR262224 GEC262205:GEN262224 GNY262205:GOJ262224 GXU262205:GYF262224 HHQ262205:HIB262224 HRM262205:HRX262224 IBI262205:IBT262224 ILE262205:ILP262224 IVA262205:IVL262224 JEW262205:JFH262224 JOS262205:JPD262224 JYO262205:JYZ262224 KIK262205:KIV262224 KSG262205:KSR262224 LCC262205:LCN262224 LLY262205:LMJ262224 LVU262205:LWF262224 MFQ262205:MGB262224 MPM262205:MPX262224 MZI262205:MZT262224 NJE262205:NJP262224 NTA262205:NTL262224 OCW262205:ODH262224 OMS262205:OND262224 OWO262205:OWZ262224 PGK262205:PGV262224 PQG262205:PQR262224 QAC262205:QAN262224 QJY262205:QKJ262224 QTU262205:QUF262224 RDQ262205:REB262224 RNM262205:RNX262224 RXI262205:RXT262224 SHE262205:SHP262224 SRA262205:SRL262224 TAW262205:TBH262224 TKS262205:TLD262224 TUO262205:TUZ262224 UEK262205:UEV262224 UOG262205:UOR262224 UYC262205:UYN262224 VHY262205:VIJ262224 VRU262205:VSF262224 WBQ262205:WCB262224 WLM262205:WLX262224 WVI262205:WVT262224 C327741:N327760 IW327741:JH327760 SS327741:TD327760 ACO327741:ACZ327760 AMK327741:AMV327760 AWG327741:AWR327760 BGC327741:BGN327760 BPY327741:BQJ327760 BZU327741:CAF327760 CJQ327741:CKB327760 CTM327741:CTX327760 DDI327741:DDT327760 DNE327741:DNP327760 DXA327741:DXL327760 EGW327741:EHH327760 EQS327741:ERD327760 FAO327741:FAZ327760 FKK327741:FKV327760 FUG327741:FUR327760 GEC327741:GEN327760 GNY327741:GOJ327760 GXU327741:GYF327760 HHQ327741:HIB327760 HRM327741:HRX327760 IBI327741:IBT327760 ILE327741:ILP327760 IVA327741:IVL327760 JEW327741:JFH327760 JOS327741:JPD327760 JYO327741:JYZ327760 KIK327741:KIV327760 KSG327741:KSR327760 LCC327741:LCN327760 LLY327741:LMJ327760 LVU327741:LWF327760 MFQ327741:MGB327760 MPM327741:MPX327760 MZI327741:MZT327760 NJE327741:NJP327760 NTA327741:NTL327760 OCW327741:ODH327760 OMS327741:OND327760 OWO327741:OWZ327760 PGK327741:PGV327760 PQG327741:PQR327760 QAC327741:QAN327760 QJY327741:QKJ327760 QTU327741:QUF327760 RDQ327741:REB327760 RNM327741:RNX327760 RXI327741:RXT327760 SHE327741:SHP327760 SRA327741:SRL327760 TAW327741:TBH327760 TKS327741:TLD327760 TUO327741:TUZ327760 UEK327741:UEV327760 UOG327741:UOR327760 UYC327741:UYN327760 VHY327741:VIJ327760 VRU327741:VSF327760 WBQ327741:WCB327760 WLM327741:WLX327760 WVI327741:WVT327760 C393277:N393296 IW393277:JH393296 SS393277:TD393296 ACO393277:ACZ393296 AMK393277:AMV393296 AWG393277:AWR393296 BGC393277:BGN393296 BPY393277:BQJ393296 BZU393277:CAF393296 CJQ393277:CKB393296 CTM393277:CTX393296 DDI393277:DDT393296 DNE393277:DNP393296 DXA393277:DXL393296 EGW393277:EHH393296 EQS393277:ERD393296 FAO393277:FAZ393296 FKK393277:FKV393296 FUG393277:FUR393296 GEC393277:GEN393296 GNY393277:GOJ393296 GXU393277:GYF393296 HHQ393277:HIB393296 HRM393277:HRX393296 IBI393277:IBT393296 ILE393277:ILP393296 IVA393277:IVL393296 JEW393277:JFH393296 JOS393277:JPD393296 JYO393277:JYZ393296 KIK393277:KIV393296 KSG393277:KSR393296 LCC393277:LCN393296 LLY393277:LMJ393296 LVU393277:LWF393296 MFQ393277:MGB393296 MPM393277:MPX393296 MZI393277:MZT393296 NJE393277:NJP393296 NTA393277:NTL393296 OCW393277:ODH393296 OMS393277:OND393296 OWO393277:OWZ393296 PGK393277:PGV393296 PQG393277:PQR393296 QAC393277:QAN393296 QJY393277:QKJ393296 QTU393277:QUF393296 RDQ393277:REB393296 RNM393277:RNX393296 RXI393277:RXT393296 SHE393277:SHP393296 SRA393277:SRL393296 TAW393277:TBH393296 TKS393277:TLD393296 TUO393277:TUZ393296 UEK393277:UEV393296 UOG393277:UOR393296 UYC393277:UYN393296 VHY393277:VIJ393296 VRU393277:VSF393296 WBQ393277:WCB393296 WLM393277:WLX393296 WVI393277:WVT393296 C458813:N458832 IW458813:JH458832 SS458813:TD458832 ACO458813:ACZ458832 AMK458813:AMV458832 AWG458813:AWR458832 BGC458813:BGN458832 BPY458813:BQJ458832 BZU458813:CAF458832 CJQ458813:CKB458832 CTM458813:CTX458832 DDI458813:DDT458832 DNE458813:DNP458832 DXA458813:DXL458832 EGW458813:EHH458832 EQS458813:ERD458832 FAO458813:FAZ458832 FKK458813:FKV458832 FUG458813:FUR458832 GEC458813:GEN458832 GNY458813:GOJ458832 GXU458813:GYF458832 HHQ458813:HIB458832 HRM458813:HRX458832 IBI458813:IBT458832 ILE458813:ILP458832 IVA458813:IVL458832 JEW458813:JFH458832 JOS458813:JPD458832 JYO458813:JYZ458832 KIK458813:KIV458832 KSG458813:KSR458832 LCC458813:LCN458832 LLY458813:LMJ458832 LVU458813:LWF458832 MFQ458813:MGB458832 MPM458813:MPX458832 MZI458813:MZT458832 NJE458813:NJP458832 NTA458813:NTL458832 OCW458813:ODH458832 OMS458813:OND458832 OWO458813:OWZ458832 PGK458813:PGV458832 PQG458813:PQR458832 QAC458813:QAN458832 QJY458813:QKJ458832 QTU458813:QUF458832 RDQ458813:REB458832 RNM458813:RNX458832 RXI458813:RXT458832 SHE458813:SHP458832 SRA458813:SRL458832 TAW458813:TBH458832 TKS458813:TLD458832 TUO458813:TUZ458832 UEK458813:UEV458832 UOG458813:UOR458832 UYC458813:UYN458832 VHY458813:VIJ458832 VRU458813:VSF458832 WBQ458813:WCB458832 WLM458813:WLX458832 WVI458813:WVT458832 C524349:N524368 IW524349:JH524368 SS524349:TD524368 ACO524349:ACZ524368 AMK524349:AMV524368 AWG524349:AWR524368 BGC524349:BGN524368 BPY524349:BQJ524368 BZU524349:CAF524368 CJQ524349:CKB524368 CTM524349:CTX524368 DDI524349:DDT524368 DNE524349:DNP524368 DXA524349:DXL524368 EGW524349:EHH524368 EQS524349:ERD524368 FAO524349:FAZ524368 FKK524349:FKV524368 FUG524349:FUR524368 GEC524349:GEN524368 GNY524349:GOJ524368 GXU524349:GYF524368 HHQ524349:HIB524368 HRM524349:HRX524368 IBI524349:IBT524368 ILE524349:ILP524368 IVA524349:IVL524368 JEW524349:JFH524368 JOS524349:JPD524368 JYO524349:JYZ524368 KIK524349:KIV524368 KSG524349:KSR524368 LCC524349:LCN524368 LLY524349:LMJ524368 LVU524349:LWF524368 MFQ524349:MGB524368 MPM524349:MPX524368 MZI524349:MZT524368 NJE524349:NJP524368 NTA524349:NTL524368 OCW524349:ODH524368 OMS524349:OND524368 OWO524349:OWZ524368 PGK524349:PGV524368 PQG524349:PQR524368 QAC524349:QAN524368 QJY524349:QKJ524368 QTU524349:QUF524368 RDQ524349:REB524368 RNM524349:RNX524368 RXI524349:RXT524368 SHE524349:SHP524368 SRA524349:SRL524368 TAW524349:TBH524368 TKS524349:TLD524368 TUO524349:TUZ524368 UEK524349:UEV524368 UOG524349:UOR524368 UYC524349:UYN524368 VHY524349:VIJ524368 VRU524349:VSF524368 WBQ524349:WCB524368 WLM524349:WLX524368 WVI524349:WVT524368 C589885:N589904 IW589885:JH589904 SS589885:TD589904 ACO589885:ACZ589904 AMK589885:AMV589904 AWG589885:AWR589904 BGC589885:BGN589904 BPY589885:BQJ589904 BZU589885:CAF589904 CJQ589885:CKB589904 CTM589885:CTX589904 DDI589885:DDT589904 DNE589885:DNP589904 DXA589885:DXL589904 EGW589885:EHH589904 EQS589885:ERD589904 FAO589885:FAZ589904 FKK589885:FKV589904 FUG589885:FUR589904 GEC589885:GEN589904 GNY589885:GOJ589904 GXU589885:GYF589904 HHQ589885:HIB589904 HRM589885:HRX589904 IBI589885:IBT589904 ILE589885:ILP589904 IVA589885:IVL589904 JEW589885:JFH589904 JOS589885:JPD589904 JYO589885:JYZ589904 KIK589885:KIV589904 KSG589885:KSR589904 LCC589885:LCN589904 LLY589885:LMJ589904 LVU589885:LWF589904 MFQ589885:MGB589904 MPM589885:MPX589904 MZI589885:MZT589904 NJE589885:NJP589904 NTA589885:NTL589904 OCW589885:ODH589904 OMS589885:OND589904 OWO589885:OWZ589904 PGK589885:PGV589904 PQG589885:PQR589904 QAC589885:QAN589904 QJY589885:QKJ589904 QTU589885:QUF589904 RDQ589885:REB589904 RNM589885:RNX589904 RXI589885:RXT589904 SHE589885:SHP589904 SRA589885:SRL589904 TAW589885:TBH589904 TKS589885:TLD589904 TUO589885:TUZ589904 UEK589885:UEV589904 UOG589885:UOR589904 UYC589885:UYN589904 VHY589885:VIJ589904 VRU589885:VSF589904 WBQ589885:WCB589904 WLM589885:WLX589904 WVI589885:WVT589904 C655421:N655440 IW655421:JH655440 SS655421:TD655440 ACO655421:ACZ655440 AMK655421:AMV655440 AWG655421:AWR655440 BGC655421:BGN655440 BPY655421:BQJ655440 BZU655421:CAF655440 CJQ655421:CKB655440 CTM655421:CTX655440 DDI655421:DDT655440 DNE655421:DNP655440 DXA655421:DXL655440 EGW655421:EHH655440 EQS655421:ERD655440 FAO655421:FAZ655440 FKK655421:FKV655440 FUG655421:FUR655440 GEC655421:GEN655440 GNY655421:GOJ655440 GXU655421:GYF655440 HHQ655421:HIB655440 HRM655421:HRX655440 IBI655421:IBT655440 ILE655421:ILP655440 IVA655421:IVL655440 JEW655421:JFH655440 JOS655421:JPD655440 JYO655421:JYZ655440 KIK655421:KIV655440 KSG655421:KSR655440 LCC655421:LCN655440 LLY655421:LMJ655440 LVU655421:LWF655440 MFQ655421:MGB655440 MPM655421:MPX655440 MZI655421:MZT655440 NJE655421:NJP655440 NTA655421:NTL655440 OCW655421:ODH655440 OMS655421:OND655440 OWO655421:OWZ655440 PGK655421:PGV655440 PQG655421:PQR655440 QAC655421:QAN655440 QJY655421:QKJ655440 QTU655421:QUF655440 RDQ655421:REB655440 RNM655421:RNX655440 RXI655421:RXT655440 SHE655421:SHP655440 SRA655421:SRL655440 TAW655421:TBH655440 TKS655421:TLD655440 TUO655421:TUZ655440 UEK655421:UEV655440 UOG655421:UOR655440 UYC655421:UYN655440 VHY655421:VIJ655440 VRU655421:VSF655440 WBQ655421:WCB655440 WLM655421:WLX655440 WVI655421:WVT655440 C720957:N720976 IW720957:JH720976 SS720957:TD720976 ACO720957:ACZ720976 AMK720957:AMV720976 AWG720957:AWR720976 BGC720957:BGN720976 BPY720957:BQJ720976 BZU720957:CAF720976 CJQ720957:CKB720976 CTM720957:CTX720976 DDI720957:DDT720976 DNE720957:DNP720976 DXA720957:DXL720976 EGW720957:EHH720976 EQS720957:ERD720976 FAO720957:FAZ720976 FKK720957:FKV720976 FUG720957:FUR720976 GEC720957:GEN720976 GNY720957:GOJ720976 GXU720957:GYF720976 HHQ720957:HIB720976 HRM720957:HRX720976 IBI720957:IBT720976 ILE720957:ILP720976 IVA720957:IVL720976 JEW720957:JFH720976 JOS720957:JPD720976 JYO720957:JYZ720976 KIK720957:KIV720976 KSG720957:KSR720976 LCC720957:LCN720976 LLY720957:LMJ720976 LVU720957:LWF720976 MFQ720957:MGB720976 MPM720957:MPX720976 MZI720957:MZT720976 NJE720957:NJP720976 NTA720957:NTL720976 OCW720957:ODH720976 OMS720957:OND720976 OWO720957:OWZ720976 PGK720957:PGV720976 PQG720957:PQR720976 QAC720957:QAN720976 QJY720957:QKJ720976 QTU720957:QUF720976 RDQ720957:REB720976 RNM720957:RNX720976 RXI720957:RXT720976 SHE720957:SHP720976 SRA720957:SRL720976 TAW720957:TBH720976 TKS720957:TLD720976 TUO720957:TUZ720976 UEK720957:UEV720976 UOG720957:UOR720976 UYC720957:UYN720976 VHY720957:VIJ720976 VRU720957:VSF720976 WBQ720957:WCB720976 WLM720957:WLX720976 WVI720957:WVT720976 C786493:N786512 IW786493:JH786512 SS786493:TD786512 ACO786493:ACZ786512 AMK786493:AMV786512 AWG786493:AWR786512 BGC786493:BGN786512 BPY786493:BQJ786512 BZU786493:CAF786512 CJQ786493:CKB786512 CTM786493:CTX786512 DDI786493:DDT786512 DNE786493:DNP786512 DXA786493:DXL786512 EGW786493:EHH786512 EQS786493:ERD786512 FAO786493:FAZ786512 FKK786493:FKV786512 FUG786493:FUR786512 GEC786493:GEN786512 GNY786493:GOJ786512 GXU786493:GYF786512 HHQ786493:HIB786512 HRM786493:HRX786512 IBI786493:IBT786512 ILE786493:ILP786512 IVA786493:IVL786512 JEW786493:JFH786512 JOS786493:JPD786512 JYO786493:JYZ786512 KIK786493:KIV786512 KSG786493:KSR786512 LCC786493:LCN786512 LLY786493:LMJ786512 LVU786493:LWF786512 MFQ786493:MGB786512 MPM786493:MPX786512 MZI786493:MZT786512 NJE786493:NJP786512 NTA786493:NTL786512 OCW786493:ODH786512 OMS786493:OND786512 OWO786493:OWZ786512 PGK786493:PGV786512 PQG786493:PQR786512 QAC786493:QAN786512 QJY786493:QKJ786512 QTU786493:QUF786512 RDQ786493:REB786512 RNM786493:RNX786512 RXI786493:RXT786512 SHE786493:SHP786512 SRA786493:SRL786512 TAW786493:TBH786512 TKS786493:TLD786512 TUO786493:TUZ786512 UEK786493:UEV786512 UOG786493:UOR786512 UYC786493:UYN786512 VHY786493:VIJ786512 VRU786493:VSF786512 WBQ786493:WCB786512 WLM786493:WLX786512 WVI786493:WVT786512 C852029:N852048 IW852029:JH852048 SS852029:TD852048 ACO852029:ACZ852048 AMK852029:AMV852048 AWG852029:AWR852048 BGC852029:BGN852048 BPY852029:BQJ852048 BZU852029:CAF852048 CJQ852029:CKB852048 CTM852029:CTX852048 DDI852029:DDT852048 DNE852029:DNP852048 DXA852029:DXL852048 EGW852029:EHH852048 EQS852029:ERD852048 FAO852029:FAZ852048 FKK852029:FKV852048 FUG852029:FUR852048 GEC852029:GEN852048 GNY852029:GOJ852048 GXU852029:GYF852048 HHQ852029:HIB852048 HRM852029:HRX852048 IBI852029:IBT852048 ILE852029:ILP852048 IVA852029:IVL852048 JEW852029:JFH852048 JOS852029:JPD852048 JYO852029:JYZ852048 KIK852029:KIV852048 KSG852029:KSR852048 LCC852029:LCN852048 LLY852029:LMJ852048 LVU852029:LWF852048 MFQ852029:MGB852048 MPM852029:MPX852048 MZI852029:MZT852048 NJE852029:NJP852048 NTA852029:NTL852048 OCW852029:ODH852048 OMS852029:OND852048 OWO852029:OWZ852048 PGK852029:PGV852048 PQG852029:PQR852048 QAC852029:QAN852048 QJY852029:QKJ852048 QTU852029:QUF852048 RDQ852029:REB852048 RNM852029:RNX852048 RXI852029:RXT852048 SHE852029:SHP852048 SRA852029:SRL852048 TAW852029:TBH852048 TKS852029:TLD852048 TUO852029:TUZ852048 UEK852029:UEV852048 UOG852029:UOR852048 UYC852029:UYN852048 VHY852029:VIJ852048 VRU852029:VSF852048 WBQ852029:WCB852048 WLM852029:WLX852048 WVI852029:WVT852048 C917565:N917584 IW917565:JH917584 SS917565:TD917584 ACO917565:ACZ917584 AMK917565:AMV917584 AWG917565:AWR917584 BGC917565:BGN917584 BPY917565:BQJ917584 BZU917565:CAF917584 CJQ917565:CKB917584 CTM917565:CTX917584 DDI917565:DDT917584 DNE917565:DNP917584 DXA917565:DXL917584 EGW917565:EHH917584 EQS917565:ERD917584 FAO917565:FAZ917584 FKK917565:FKV917584 FUG917565:FUR917584 GEC917565:GEN917584 GNY917565:GOJ917584 GXU917565:GYF917584 HHQ917565:HIB917584 HRM917565:HRX917584 IBI917565:IBT917584 ILE917565:ILP917584 IVA917565:IVL917584 JEW917565:JFH917584 JOS917565:JPD917584 JYO917565:JYZ917584 KIK917565:KIV917584 KSG917565:KSR917584 LCC917565:LCN917584 LLY917565:LMJ917584 LVU917565:LWF917584 MFQ917565:MGB917584 MPM917565:MPX917584 MZI917565:MZT917584 NJE917565:NJP917584 NTA917565:NTL917584 OCW917565:ODH917584 OMS917565:OND917584 OWO917565:OWZ917584 PGK917565:PGV917584 PQG917565:PQR917584 QAC917565:QAN917584 QJY917565:QKJ917584 QTU917565:QUF917584 RDQ917565:REB917584 RNM917565:RNX917584 RXI917565:RXT917584 SHE917565:SHP917584 SRA917565:SRL917584 TAW917565:TBH917584 TKS917565:TLD917584 TUO917565:TUZ917584 UEK917565:UEV917584 UOG917565:UOR917584 UYC917565:UYN917584 VHY917565:VIJ917584 VRU917565:VSF917584 WBQ917565:WCB917584 WLM917565:WLX917584 WVI917565:WVT917584 C983101:N983120 IW983101:JH983120 SS983101:TD983120 ACO983101:ACZ983120 AMK983101:AMV983120 AWG983101:AWR983120 BGC983101:BGN983120 BPY983101:BQJ983120 BZU983101:CAF983120 CJQ983101:CKB983120 CTM983101:CTX983120 DDI983101:DDT983120 DNE983101:DNP983120 DXA983101:DXL983120 EGW983101:EHH983120 EQS983101:ERD983120 FAO983101:FAZ983120 FKK983101:FKV983120 FUG983101:FUR983120 GEC983101:GEN983120 GNY983101:GOJ983120 GXU983101:GYF983120 HHQ983101:HIB983120 HRM983101:HRX983120 IBI983101:IBT983120 ILE983101:ILP983120 IVA983101:IVL983120 JEW983101:JFH983120 JOS983101:JPD983120 JYO983101:JYZ983120 KIK983101:KIV983120 KSG983101:KSR983120 LCC983101:LCN983120 LLY983101:LMJ983120 LVU983101:LWF983120 MFQ983101:MGB983120 MPM983101:MPX983120 MZI983101:MZT983120 NJE983101:NJP983120 NTA983101:NTL983120 OCW983101:ODH983120 OMS983101:OND983120 OWO983101:OWZ983120 PGK983101:PGV983120 PQG983101:PQR983120 QAC983101:QAN983120 QJY983101:QKJ983120 QTU983101:QUF983120 RDQ983101:REB983120 RNM983101:RNX983120 RXI983101:RXT983120 SHE983101:SHP983120 SRA983101:SRL983120 TAW983101:TBH983120 TKS983101:TLD983120 TUO983101:TUZ983120 UEK983101:UEV983120 UOG983101:UOR983120 UYC983101:UYN983120 VHY983101:VIJ983120 VRU983101:VSF983120 WBQ983101:WCB983120 WLM983101:WLX983120 C63:N82" xr:uid="{57BED0B2-1557-4580-BC98-486844F561D4}"/>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1D78F-C929-4D49-BCA8-E243E6AD68D9}">
  <dimension ref="A1:IS65414"/>
  <sheetViews>
    <sheetView zoomScaleNormal="100" workbookViewId="0">
      <selection sqref="A1:N1"/>
    </sheetView>
  </sheetViews>
  <sheetFormatPr defaultColWidth="9.109375" defaultRowHeight="13.2" x14ac:dyDescent="0.25"/>
  <cols>
    <col min="1" max="1" width="8.5546875" style="75" customWidth="1"/>
    <col min="2" max="2" width="12.441406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9.109375" style="75"/>
    <col min="16" max="16" width="10.109375" style="75" customWidth="1"/>
    <col min="17" max="242" width="9.109375" style="75"/>
    <col min="243" max="243" width="14.109375" style="75" bestFit="1" customWidth="1"/>
    <col min="244" max="254" width="9.109375" style="75"/>
    <col min="255" max="255" width="8.5546875" style="75" customWidth="1"/>
    <col min="256" max="256" width="12.44140625" style="75" customWidth="1"/>
    <col min="257" max="257" width="10.44140625" style="75" customWidth="1"/>
    <col min="258" max="258" width="8.5546875" style="75" customWidth="1"/>
    <col min="259" max="261" width="6.5546875" style="75" customWidth="1"/>
    <col min="262" max="262" width="14" style="75" customWidth="1"/>
    <col min="263" max="263" width="6.5546875" style="75" customWidth="1"/>
    <col min="264" max="264" width="14.109375" style="75" customWidth="1"/>
    <col min="265" max="265" width="6.5546875" style="75" customWidth="1"/>
    <col min="266" max="266" width="11.44140625" style="75" customWidth="1"/>
    <col min="267" max="267" width="6.5546875" style="75" customWidth="1"/>
    <col min="268" max="268" width="11" style="75" customWidth="1"/>
    <col min="269" max="269" width="9.109375" style="75"/>
    <col min="270" max="270" width="10.109375" style="75" customWidth="1"/>
    <col min="271" max="271" width="9.109375" style="75"/>
    <col min="272" max="272" width="11.5546875" style="75" customWidth="1"/>
    <col min="273" max="498" width="9.109375" style="75"/>
    <col min="499" max="499" width="14.109375" style="75" bestFit="1" customWidth="1"/>
    <col min="500" max="510" width="9.109375" style="75"/>
    <col min="511" max="511" width="8.5546875" style="75" customWidth="1"/>
    <col min="512" max="512" width="12.44140625" style="75" customWidth="1"/>
    <col min="513" max="513" width="10.44140625" style="75" customWidth="1"/>
    <col min="514" max="514" width="8.5546875" style="75" customWidth="1"/>
    <col min="515" max="517" width="6.5546875" style="75" customWidth="1"/>
    <col min="518" max="518" width="14" style="75" customWidth="1"/>
    <col min="519" max="519" width="6.5546875" style="75" customWidth="1"/>
    <col min="520" max="520" width="14.109375" style="75" customWidth="1"/>
    <col min="521" max="521" width="6.5546875" style="75" customWidth="1"/>
    <col min="522" max="522" width="11.44140625" style="75" customWidth="1"/>
    <col min="523" max="523" width="6.5546875" style="75" customWidth="1"/>
    <col min="524" max="524" width="11" style="75" customWidth="1"/>
    <col min="525" max="525" width="9.109375" style="75"/>
    <col min="526" max="526" width="10.109375" style="75" customWidth="1"/>
    <col min="527" max="527" width="9.109375" style="75"/>
    <col min="528" max="528" width="11.5546875" style="75" customWidth="1"/>
    <col min="529" max="754" width="9.109375" style="75"/>
    <col min="755" max="755" width="14.109375" style="75" bestFit="1" customWidth="1"/>
    <col min="756" max="766" width="9.109375" style="75"/>
    <col min="767" max="767" width="8.5546875" style="75" customWidth="1"/>
    <col min="768" max="768" width="12.44140625" style="75" customWidth="1"/>
    <col min="769" max="769" width="10.44140625" style="75" customWidth="1"/>
    <col min="770" max="770" width="8.5546875" style="75" customWidth="1"/>
    <col min="771" max="773" width="6.5546875" style="75" customWidth="1"/>
    <col min="774" max="774" width="14" style="75" customWidth="1"/>
    <col min="775" max="775" width="6.5546875" style="75" customWidth="1"/>
    <col min="776" max="776" width="14.109375" style="75" customWidth="1"/>
    <col min="777" max="777" width="6.5546875" style="75" customWidth="1"/>
    <col min="778" max="778" width="11.44140625" style="75" customWidth="1"/>
    <col min="779" max="779" width="6.5546875" style="75" customWidth="1"/>
    <col min="780" max="780" width="11" style="75" customWidth="1"/>
    <col min="781" max="781" width="9.109375" style="75"/>
    <col min="782" max="782" width="10.109375" style="75" customWidth="1"/>
    <col min="783" max="783" width="9.109375" style="75"/>
    <col min="784" max="784" width="11.5546875" style="75" customWidth="1"/>
    <col min="785" max="1010" width="9.109375" style="75"/>
    <col min="1011" max="1011" width="14.109375" style="75" bestFit="1" customWidth="1"/>
    <col min="1012" max="1022" width="9.109375" style="75"/>
    <col min="1023" max="1023" width="8.5546875" style="75" customWidth="1"/>
    <col min="1024" max="1024" width="12.44140625" style="75" customWidth="1"/>
    <col min="1025" max="1025" width="10.44140625" style="75" customWidth="1"/>
    <col min="1026" max="1026" width="8.5546875" style="75" customWidth="1"/>
    <col min="1027" max="1029" width="6.5546875" style="75" customWidth="1"/>
    <col min="1030" max="1030" width="14" style="75" customWidth="1"/>
    <col min="1031" max="1031" width="6.5546875" style="75" customWidth="1"/>
    <col min="1032" max="1032" width="14.109375" style="75" customWidth="1"/>
    <col min="1033" max="1033" width="6.5546875" style="75" customWidth="1"/>
    <col min="1034" max="1034" width="11.44140625" style="75" customWidth="1"/>
    <col min="1035" max="1035" width="6.5546875" style="75" customWidth="1"/>
    <col min="1036" max="1036" width="11" style="75" customWidth="1"/>
    <col min="1037" max="1037" width="9.109375" style="75"/>
    <col min="1038" max="1038" width="10.109375" style="75" customWidth="1"/>
    <col min="1039" max="1039" width="9.109375" style="75"/>
    <col min="1040" max="1040" width="11.5546875" style="75" customWidth="1"/>
    <col min="1041" max="1266" width="9.109375" style="75"/>
    <col min="1267" max="1267" width="14.109375" style="75" bestFit="1" customWidth="1"/>
    <col min="1268" max="1278" width="9.109375" style="75"/>
    <col min="1279" max="1279" width="8.5546875" style="75" customWidth="1"/>
    <col min="1280" max="1280" width="12.44140625" style="75" customWidth="1"/>
    <col min="1281" max="1281" width="10.44140625" style="75" customWidth="1"/>
    <col min="1282" max="1282" width="8.5546875" style="75" customWidth="1"/>
    <col min="1283" max="1285" width="6.5546875" style="75" customWidth="1"/>
    <col min="1286" max="1286" width="14" style="75" customWidth="1"/>
    <col min="1287" max="1287" width="6.5546875" style="75" customWidth="1"/>
    <col min="1288" max="1288" width="14.109375" style="75" customWidth="1"/>
    <col min="1289" max="1289" width="6.5546875" style="75" customWidth="1"/>
    <col min="1290" max="1290" width="11.44140625" style="75" customWidth="1"/>
    <col min="1291" max="1291" width="6.5546875" style="75" customWidth="1"/>
    <col min="1292" max="1292" width="11" style="75" customWidth="1"/>
    <col min="1293" max="1293" width="9.109375" style="75"/>
    <col min="1294" max="1294" width="10.109375" style="75" customWidth="1"/>
    <col min="1295" max="1295" width="9.109375" style="75"/>
    <col min="1296" max="1296" width="11.5546875" style="75" customWidth="1"/>
    <col min="1297" max="1522" width="9.109375" style="75"/>
    <col min="1523" max="1523" width="14.109375" style="75" bestFit="1" customWidth="1"/>
    <col min="1524" max="1534" width="9.109375" style="75"/>
    <col min="1535" max="1535" width="8.5546875" style="75" customWidth="1"/>
    <col min="1536" max="1536" width="12.44140625" style="75" customWidth="1"/>
    <col min="1537" max="1537" width="10.44140625" style="75" customWidth="1"/>
    <col min="1538" max="1538" width="8.5546875" style="75" customWidth="1"/>
    <col min="1539" max="1541" width="6.5546875" style="75" customWidth="1"/>
    <col min="1542" max="1542" width="14" style="75" customWidth="1"/>
    <col min="1543" max="1543" width="6.5546875" style="75" customWidth="1"/>
    <col min="1544" max="1544" width="14.109375" style="75" customWidth="1"/>
    <col min="1545" max="1545" width="6.5546875" style="75" customWidth="1"/>
    <col min="1546" max="1546" width="11.44140625" style="75" customWidth="1"/>
    <col min="1547" max="1547" width="6.5546875" style="75" customWidth="1"/>
    <col min="1548" max="1548" width="11" style="75" customWidth="1"/>
    <col min="1549" max="1549" width="9.109375" style="75"/>
    <col min="1550" max="1550" width="10.109375" style="75" customWidth="1"/>
    <col min="1551" max="1551" width="9.109375" style="75"/>
    <col min="1552" max="1552" width="11.5546875" style="75" customWidth="1"/>
    <col min="1553" max="1778" width="9.109375" style="75"/>
    <col min="1779" max="1779" width="14.109375" style="75" bestFit="1" customWidth="1"/>
    <col min="1780" max="1790" width="9.109375" style="75"/>
    <col min="1791" max="1791" width="8.5546875" style="75" customWidth="1"/>
    <col min="1792" max="1792" width="12.44140625" style="75" customWidth="1"/>
    <col min="1793" max="1793" width="10.44140625" style="75" customWidth="1"/>
    <col min="1794" max="1794" width="8.5546875" style="75" customWidth="1"/>
    <col min="1795" max="1797" width="6.5546875" style="75" customWidth="1"/>
    <col min="1798" max="1798" width="14" style="75" customWidth="1"/>
    <col min="1799" max="1799" width="6.5546875" style="75" customWidth="1"/>
    <col min="1800" max="1800" width="14.109375" style="75" customWidth="1"/>
    <col min="1801" max="1801" width="6.5546875" style="75" customWidth="1"/>
    <col min="1802" max="1802" width="11.44140625" style="75" customWidth="1"/>
    <col min="1803" max="1803" width="6.5546875" style="75" customWidth="1"/>
    <col min="1804" max="1804" width="11" style="75" customWidth="1"/>
    <col min="1805" max="1805" width="9.109375" style="75"/>
    <col min="1806" max="1806" width="10.109375" style="75" customWidth="1"/>
    <col min="1807" max="1807" width="9.109375" style="75"/>
    <col min="1808" max="1808" width="11.5546875" style="75" customWidth="1"/>
    <col min="1809" max="2034" width="9.109375" style="75"/>
    <col min="2035" max="2035" width="14.109375" style="75" bestFit="1" customWidth="1"/>
    <col min="2036" max="2046" width="9.109375" style="75"/>
    <col min="2047" max="2047" width="8.5546875" style="75" customWidth="1"/>
    <col min="2048" max="2048" width="12.44140625" style="75" customWidth="1"/>
    <col min="2049" max="2049" width="10.44140625" style="75" customWidth="1"/>
    <col min="2050" max="2050" width="8.5546875" style="75" customWidth="1"/>
    <col min="2051" max="2053" width="6.5546875" style="75" customWidth="1"/>
    <col min="2054" max="2054" width="14" style="75" customWidth="1"/>
    <col min="2055" max="2055" width="6.5546875" style="75" customWidth="1"/>
    <col min="2056" max="2056" width="14.109375" style="75" customWidth="1"/>
    <col min="2057" max="2057" width="6.5546875" style="75" customWidth="1"/>
    <col min="2058" max="2058" width="11.44140625" style="75" customWidth="1"/>
    <col min="2059" max="2059" width="6.5546875" style="75" customWidth="1"/>
    <col min="2060" max="2060" width="11" style="75" customWidth="1"/>
    <col min="2061" max="2061" width="9.109375" style="75"/>
    <col min="2062" max="2062" width="10.109375" style="75" customWidth="1"/>
    <col min="2063" max="2063" width="9.109375" style="75"/>
    <col min="2064" max="2064" width="11.5546875" style="75" customWidth="1"/>
    <col min="2065" max="2290" width="9.109375" style="75"/>
    <col min="2291" max="2291" width="14.109375" style="75" bestFit="1" customWidth="1"/>
    <col min="2292" max="2302" width="9.109375" style="75"/>
    <col min="2303" max="2303" width="8.5546875" style="75" customWidth="1"/>
    <col min="2304" max="2304" width="12.44140625" style="75" customWidth="1"/>
    <col min="2305" max="2305" width="10.44140625" style="75" customWidth="1"/>
    <col min="2306" max="2306" width="8.5546875" style="75" customWidth="1"/>
    <col min="2307" max="2309" width="6.5546875" style="75" customWidth="1"/>
    <col min="2310" max="2310" width="14" style="75" customWidth="1"/>
    <col min="2311" max="2311" width="6.5546875" style="75" customWidth="1"/>
    <col min="2312" max="2312" width="14.109375" style="75" customWidth="1"/>
    <col min="2313" max="2313" width="6.5546875" style="75" customWidth="1"/>
    <col min="2314" max="2314" width="11.44140625" style="75" customWidth="1"/>
    <col min="2315" max="2315" width="6.5546875" style="75" customWidth="1"/>
    <col min="2316" max="2316" width="11" style="75" customWidth="1"/>
    <col min="2317" max="2317" width="9.109375" style="75"/>
    <col min="2318" max="2318" width="10.109375" style="75" customWidth="1"/>
    <col min="2319" max="2319" width="9.109375" style="75"/>
    <col min="2320" max="2320" width="11.5546875" style="75" customWidth="1"/>
    <col min="2321" max="2546" width="9.109375" style="75"/>
    <col min="2547" max="2547" width="14.109375" style="75" bestFit="1" customWidth="1"/>
    <col min="2548" max="2558" width="9.109375" style="75"/>
    <col min="2559" max="2559" width="8.5546875" style="75" customWidth="1"/>
    <col min="2560" max="2560" width="12.44140625" style="75" customWidth="1"/>
    <col min="2561" max="2561" width="10.44140625" style="75" customWidth="1"/>
    <col min="2562" max="2562" width="8.5546875" style="75" customWidth="1"/>
    <col min="2563" max="2565" width="6.5546875" style="75" customWidth="1"/>
    <col min="2566" max="2566" width="14" style="75" customWidth="1"/>
    <col min="2567" max="2567" width="6.5546875" style="75" customWidth="1"/>
    <col min="2568" max="2568" width="14.109375" style="75" customWidth="1"/>
    <col min="2569" max="2569" width="6.5546875" style="75" customWidth="1"/>
    <col min="2570" max="2570" width="11.44140625" style="75" customWidth="1"/>
    <col min="2571" max="2571" width="6.5546875" style="75" customWidth="1"/>
    <col min="2572" max="2572" width="11" style="75" customWidth="1"/>
    <col min="2573" max="2573" width="9.109375" style="75"/>
    <col min="2574" max="2574" width="10.109375" style="75" customWidth="1"/>
    <col min="2575" max="2575" width="9.109375" style="75"/>
    <col min="2576" max="2576" width="11.5546875" style="75" customWidth="1"/>
    <col min="2577" max="2802" width="9.109375" style="75"/>
    <col min="2803" max="2803" width="14.109375" style="75" bestFit="1" customWidth="1"/>
    <col min="2804" max="2814" width="9.109375" style="75"/>
    <col min="2815" max="2815" width="8.5546875" style="75" customWidth="1"/>
    <col min="2816" max="2816" width="12.44140625" style="75" customWidth="1"/>
    <col min="2817" max="2817" width="10.44140625" style="75" customWidth="1"/>
    <col min="2818" max="2818" width="8.5546875" style="75" customWidth="1"/>
    <col min="2819" max="2821" width="6.5546875" style="75" customWidth="1"/>
    <col min="2822" max="2822" width="14" style="75" customWidth="1"/>
    <col min="2823" max="2823" width="6.5546875" style="75" customWidth="1"/>
    <col min="2824" max="2824" width="14.109375" style="75" customWidth="1"/>
    <col min="2825" max="2825" width="6.5546875" style="75" customWidth="1"/>
    <col min="2826" max="2826" width="11.44140625" style="75" customWidth="1"/>
    <col min="2827" max="2827" width="6.5546875" style="75" customWidth="1"/>
    <col min="2828" max="2828" width="11" style="75" customWidth="1"/>
    <col min="2829" max="2829" width="9.109375" style="75"/>
    <col min="2830" max="2830" width="10.109375" style="75" customWidth="1"/>
    <col min="2831" max="2831" width="9.109375" style="75"/>
    <col min="2832" max="2832" width="11.5546875" style="75" customWidth="1"/>
    <col min="2833" max="3058" width="9.109375" style="75"/>
    <col min="3059" max="3059" width="14.109375" style="75" bestFit="1" customWidth="1"/>
    <col min="3060" max="3070" width="9.109375" style="75"/>
    <col min="3071" max="3071" width="8.5546875" style="75" customWidth="1"/>
    <col min="3072" max="3072" width="12.44140625" style="75" customWidth="1"/>
    <col min="3073" max="3073" width="10.44140625" style="75" customWidth="1"/>
    <col min="3074" max="3074" width="8.5546875" style="75" customWidth="1"/>
    <col min="3075" max="3077" width="6.5546875" style="75" customWidth="1"/>
    <col min="3078" max="3078" width="14" style="75" customWidth="1"/>
    <col min="3079" max="3079" width="6.5546875" style="75" customWidth="1"/>
    <col min="3080" max="3080" width="14.109375" style="75" customWidth="1"/>
    <col min="3081" max="3081" width="6.5546875" style="75" customWidth="1"/>
    <col min="3082" max="3082" width="11.44140625" style="75" customWidth="1"/>
    <col min="3083" max="3083" width="6.5546875" style="75" customWidth="1"/>
    <col min="3084" max="3084" width="11" style="75" customWidth="1"/>
    <col min="3085" max="3085" width="9.109375" style="75"/>
    <col min="3086" max="3086" width="10.109375" style="75" customWidth="1"/>
    <col min="3087" max="3087" width="9.109375" style="75"/>
    <col min="3088" max="3088" width="11.5546875" style="75" customWidth="1"/>
    <col min="3089" max="3314" width="9.109375" style="75"/>
    <col min="3315" max="3315" width="14.109375" style="75" bestFit="1" customWidth="1"/>
    <col min="3316" max="3326" width="9.109375" style="75"/>
    <col min="3327" max="3327" width="8.5546875" style="75" customWidth="1"/>
    <col min="3328" max="3328" width="12.44140625" style="75" customWidth="1"/>
    <col min="3329" max="3329" width="10.44140625" style="75" customWidth="1"/>
    <col min="3330" max="3330" width="8.5546875" style="75" customWidth="1"/>
    <col min="3331" max="3333" width="6.5546875" style="75" customWidth="1"/>
    <col min="3334" max="3334" width="14" style="75" customWidth="1"/>
    <col min="3335" max="3335" width="6.5546875" style="75" customWidth="1"/>
    <col min="3336" max="3336" width="14.109375" style="75" customWidth="1"/>
    <col min="3337" max="3337" width="6.5546875" style="75" customWidth="1"/>
    <col min="3338" max="3338" width="11.44140625" style="75" customWidth="1"/>
    <col min="3339" max="3339" width="6.5546875" style="75" customWidth="1"/>
    <col min="3340" max="3340" width="11" style="75" customWidth="1"/>
    <col min="3341" max="3341" width="9.109375" style="75"/>
    <col min="3342" max="3342" width="10.109375" style="75" customWidth="1"/>
    <col min="3343" max="3343" width="9.109375" style="75"/>
    <col min="3344" max="3344" width="11.5546875" style="75" customWidth="1"/>
    <col min="3345" max="3570" width="9.109375" style="75"/>
    <col min="3571" max="3571" width="14.109375" style="75" bestFit="1" customWidth="1"/>
    <col min="3572" max="3582" width="9.109375" style="75"/>
    <col min="3583" max="3583" width="8.5546875" style="75" customWidth="1"/>
    <col min="3584" max="3584" width="12.44140625" style="75" customWidth="1"/>
    <col min="3585" max="3585" width="10.44140625" style="75" customWidth="1"/>
    <col min="3586" max="3586" width="8.5546875" style="75" customWidth="1"/>
    <col min="3587" max="3589" width="6.5546875" style="75" customWidth="1"/>
    <col min="3590" max="3590" width="14" style="75" customWidth="1"/>
    <col min="3591" max="3591" width="6.5546875" style="75" customWidth="1"/>
    <col min="3592" max="3592" width="14.109375" style="75" customWidth="1"/>
    <col min="3593" max="3593" width="6.5546875" style="75" customWidth="1"/>
    <col min="3594" max="3594" width="11.44140625" style="75" customWidth="1"/>
    <col min="3595" max="3595" width="6.5546875" style="75" customWidth="1"/>
    <col min="3596" max="3596" width="11" style="75" customWidth="1"/>
    <col min="3597" max="3597" width="9.109375" style="75"/>
    <col min="3598" max="3598" width="10.109375" style="75" customWidth="1"/>
    <col min="3599" max="3599" width="9.109375" style="75"/>
    <col min="3600" max="3600" width="11.5546875" style="75" customWidth="1"/>
    <col min="3601" max="3826" width="9.109375" style="75"/>
    <col min="3827" max="3827" width="14.109375" style="75" bestFit="1" customWidth="1"/>
    <col min="3828" max="3838" width="9.109375" style="75"/>
    <col min="3839" max="3839" width="8.5546875" style="75" customWidth="1"/>
    <col min="3840" max="3840" width="12.44140625" style="75" customWidth="1"/>
    <col min="3841" max="3841" width="10.44140625" style="75" customWidth="1"/>
    <col min="3842" max="3842" width="8.5546875" style="75" customWidth="1"/>
    <col min="3843" max="3845" width="6.5546875" style="75" customWidth="1"/>
    <col min="3846" max="3846" width="14" style="75" customWidth="1"/>
    <col min="3847" max="3847" width="6.5546875" style="75" customWidth="1"/>
    <col min="3848" max="3848" width="14.109375" style="75" customWidth="1"/>
    <col min="3849" max="3849" width="6.5546875" style="75" customWidth="1"/>
    <col min="3850" max="3850" width="11.44140625" style="75" customWidth="1"/>
    <col min="3851" max="3851" width="6.5546875" style="75" customWidth="1"/>
    <col min="3852" max="3852" width="11" style="75" customWidth="1"/>
    <col min="3853" max="3853" width="9.109375" style="75"/>
    <col min="3854" max="3854" width="10.109375" style="75" customWidth="1"/>
    <col min="3855" max="3855" width="9.109375" style="75"/>
    <col min="3856" max="3856" width="11.5546875" style="75" customWidth="1"/>
    <col min="3857" max="4082" width="9.109375" style="75"/>
    <col min="4083" max="4083" width="14.109375" style="75" bestFit="1" customWidth="1"/>
    <col min="4084" max="4094" width="9.109375" style="75"/>
    <col min="4095" max="4095" width="8.5546875" style="75" customWidth="1"/>
    <col min="4096" max="4096" width="12.44140625" style="75" customWidth="1"/>
    <col min="4097" max="4097" width="10.44140625" style="75" customWidth="1"/>
    <col min="4098" max="4098" width="8.5546875" style="75" customWidth="1"/>
    <col min="4099" max="4101" width="6.5546875" style="75" customWidth="1"/>
    <col min="4102" max="4102" width="14" style="75" customWidth="1"/>
    <col min="4103" max="4103" width="6.5546875" style="75" customWidth="1"/>
    <col min="4104" max="4104" width="14.109375" style="75" customWidth="1"/>
    <col min="4105" max="4105" width="6.5546875" style="75" customWidth="1"/>
    <col min="4106" max="4106" width="11.44140625" style="75" customWidth="1"/>
    <col min="4107" max="4107" width="6.5546875" style="75" customWidth="1"/>
    <col min="4108" max="4108" width="11" style="75" customWidth="1"/>
    <col min="4109" max="4109" width="9.109375" style="75"/>
    <col min="4110" max="4110" width="10.109375" style="75" customWidth="1"/>
    <col min="4111" max="4111" width="9.109375" style="75"/>
    <col min="4112" max="4112" width="11.5546875" style="75" customWidth="1"/>
    <col min="4113" max="4338" width="9.109375" style="75"/>
    <col min="4339" max="4339" width="14.109375" style="75" bestFit="1" customWidth="1"/>
    <col min="4340" max="4350" width="9.109375" style="75"/>
    <col min="4351" max="4351" width="8.5546875" style="75" customWidth="1"/>
    <col min="4352" max="4352" width="12.44140625" style="75" customWidth="1"/>
    <col min="4353" max="4353" width="10.44140625" style="75" customWidth="1"/>
    <col min="4354" max="4354" width="8.5546875" style="75" customWidth="1"/>
    <col min="4355" max="4357" width="6.5546875" style="75" customWidth="1"/>
    <col min="4358" max="4358" width="14" style="75" customWidth="1"/>
    <col min="4359" max="4359" width="6.5546875" style="75" customWidth="1"/>
    <col min="4360" max="4360" width="14.109375" style="75" customWidth="1"/>
    <col min="4361" max="4361" width="6.5546875" style="75" customWidth="1"/>
    <col min="4362" max="4362" width="11.44140625" style="75" customWidth="1"/>
    <col min="4363" max="4363" width="6.5546875" style="75" customWidth="1"/>
    <col min="4364" max="4364" width="11" style="75" customWidth="1"/>
    <col min="4365" max="4365" width="9.109375" style="75"/>
    <col min="4366" max="4366" width="10.109375" style="75" customWidth="1"/>
    <col min="4367" max="4367" width="9.109375" style="75"/>
    <col min="4368" max="4368" width="11.5546875" style="75" customWidth="1"/>
    <col min="4369" max="4594" width="9.109375" style="75"/>
    <col min="4595" max="4595" width="14.109375" style="75" bestFit="1" customWidth="1"/>
    <col min="4596" max="4606" width="9.109375" style="75"/>
    <col min="4607" max="4607" width="8.5546875" style="75" customWidth="1"/>
    <col min="4608" max="4608" width="12.44140625" style="75" customWidth="1"/>
    <col min="4609" max="4609" width="10.44140625" style="75" customWidth="1"/>
    <col min="4610" max="4610" width="8.5546875" style="75" customWidth="1"/>
    <col min="4611" max="4613" width="6.5546875" style="75" customWidth="1"/>
    <col min="4614" max="4614" width="14" style="75" customWidth="1"/>
    <col min="4615" max="4615" width="6.5546875" style="75" customWidth="1"/>
    <col min="4616" max="4616" width="14.109375" style="75" customWidth="1"/>
    <col min="4617" max="4617" width="6.5546875" style="75" customWidth="1"/>
    <col min="4618" max="4618" width="11.44140625" style="75" customWidth="1"/>
    <col min="4619" max="4619" width="6.5546875" style="75" customWidth="1"/>
    <col min="4620" max="4620" width="11" style="75" customWidth="1"/>
    <col min="4621" max="4621" width="9.109375" style="75"/>
    <col min="4622" max="4622" width="10.109375" style="75" customWidth="1"/>
    <col min="4623" max="4623" width="9.109375" style="75"/>
    <col min="4624" max="4624" width="11.5546875" style="75" customWidth="1"/>
    <col min="4625" max="4850" width="9.109375" style="75"/>
    <col min="4851" max="4851" width="14.109375" style="75" bestFit="1" customWidth="1"/>
    <col min="4852" max="4862" width="9.109375" style="75"/>
    <col min="4863" max="4863" width="8.5546875" style="75" customWidth="1"/>
    <col min="4864" max="4864" width="12.44140625" style="75" customWidth="1"/>
    <col min="4865" max="4865" width="10.44140625" style="75" customWidth="1"/>
    <col min="4866" max="4866" width="8.5546875" style="75" customWidth="1"/>
    <col min="4867" max="4869" width="6.5546875" style="75" customWidth="1"/>
    <col min="4870" max="4870" width="14" style="75" customWidth="1"/>
    <col min="4871" max="4871" width="6.5546875" style="75" customWidth="1"/>
    <col min="4872" max="4872" width="14.109375" style="75" customWidth="1"/>
    <col min="4873" max="4873" width="6.5546875" style="75" customWidth="1"/>
    <col min="4874" max="4874" width="11.44140625" style="75" customWidth="1"/>
    <col min="4875" max="4875" width="6.5546875" style="75" customWidth="1"/>
    <col min="4876" max="4876" width="11" style="75" customWidth="1"/>
    <col min="4877" max="4877" width="9.109375" style="75"/>
    <col min="4878" max="4878" width="10.109375" style="75" customWidth="1"/>
    <col min="4879" max="4879" width="9.109375" style="75"/>
    <col min="4880" max="4880" width="11.5546875" style="75" customWidth="1"/>
    <col min="4881" max="5106" width="9.109375" style="75"/>
    <col min="5107" max="5107" width="14.109375" style="75" bestFit="1" customWidth="1"/>
    <col min="5108" max="5118" width="9.109375" style="75"/>
    <col min="5119" max="5119" width="8.5546875" style="75" customWidth="1"/>
    <col min="5120" max="5120" width="12.44140625" style="75" customWidth="1"/>
    <col min="5121" max="5121" width="10.44140625" style="75" customWidth="1"/>
    <col min="5122" max="5122" width="8.5546875" style="75" customWidth="1"/>
    <col min="5123" max="5125" width="6.5546875" style="75" customWidth="1"/>
    <col min="5126" max="5126" width="14" style="75" customWidth="1"/>
    <col min="5127" max="5127" width="6.5546875" style="75" customWidth="1"/>
    <col min="5128" max="5128" width="14.109375" style="75" customWidth="1"/>
    <col min="5129" max="5129" width="6.5546875" style="75" customWidth="1"/>
    <col min="5130" max="5130" width="11.44140625" style="75" customWidth="1"/>
    <col min="5131" max="5131" width="6.5546875" style="75" customWidth="1"/>
    <col min="5132" max="5132" width="11" style="75" customWidth="1"/>
    <col min="5133" max="5133" width="9.109375" style="75"/>
    <col min="5134" max="5134" width="10.109375" style="75" customWidth="1"/>
    <col min="5135" max="5135" width="9.109375" style="75"/>
    <col min="5136" max="5136" width="11.5546875" style="75" customWidth="1"/>
    <col min="5137" max="5362" width="9.109375" style="75"/>
    <col min="5363" max="5363" width="14.109375" style="75" bestFit="1" customWidth="1"/>
    <col min="5364" max="5374" width="9.109375" style="75"/>
    <col min="5375" max="5375" width="8.5546875" style="75" customWidth="1"/>
    <col min="5376" max="5376" width="12.44140625" style="75" customWidth="1"/>
    <col min="5377" max="5377" width="10.44140625" style="75" customWidth="1"/>
    <col min="5378" max="5378" width="8.5546875" style="75" customWidth="1"/>
    <col min="5379" max="5381" width="6.5546875" style="75" customWidth="1"/>
    <col min="5382" max="5382" width="14" style="75" customWidth="1"/>
    <col min="5383" max="5383" width="6.5546875" style="75" customWidth="1"/>
    <col min="5384" max="5384" width="14.109375" style="75" customWidth="1"/>
    <col min="5385" max="5385" width="6.5546875" style="75" customWidth="1"/>
    <col min="5386" max="5386" width="11.44140625" style="75" customWidth="1"/>
    <col min="5387" max="5387" width="6.5546875" style="75" customWidth="1"/>
    <col min="5388" max="5388" width="11" style="75" customWidth="1"/>
    <col min="5389" max="5389" width="9.109375" style="75"/>
    <col min="5390" max="5390" width="10.109375" style="75" customWidth="1"/>
    <col min="5391" max="5391" width="9.109375" style="75"/>
    <col min="5392" max="5392" width="11.5546875" style="75" customWidth="1"/>
    <col min="5393" max="5618" width="9.109375" style="75"/>
    <col min="5619" max="5619" width="14.109375" style="75" bestFit="1" customWidth="1"/>
    <col min="5620" max="5630" width="9.109375" style="75"/>
    <col min="5631" max="5631" width="8.5546875" style="75" customWidth="1"/>
    <col min="5632" max="5632" width="12.44140625" style="75" customWidth="1"/>
    <col min="5633" max="5633" width="10.44140625" style="75" customWidth="1"/>
    <col min="5634" max="5634" width="8.5546875" style="75" customWidth="1"/>
    <col min="5635" max="5637" width="6.5546875" style="75" customWidth="1"/>
    <col min="5638" max="5638" width="14" style="75" customWidth="1"/>
    <col min="5639" max="5639" width="6.5546875" style="75" customWidth="1"/>
    <col min="5640" max="5640" width="14.109375" style="75" customWidth="1"/>
    <col min="5641" max="5641" width="6.5546875" style="75" customWidth="1"/>
    <col min="5642" max="5642" width="11.44140625" style="75" customWidth="1"/>
    <col min="5643" max="5643" width="6.5546875" style="75" customWidth="1"/>
    <col min="5644" max="5644" width="11" style="75" customWidth="1"/>
    <col min="5645" max="5645" width="9.109375" style="75"/>
    <col min="5646" max="5646" width="10.109375" style="75" customWidth="1"/>
    <col min="5647" max="5647" width="9.109375" style="75"/>
    <col min="5648" max="5648" width="11.5546875" style="75" customWidth="1"/>
    <col min="5649" max="5874" width="9.109375" style="75"/>
    <col min="5875" max="5875" width="14.109375" style="75" bestFit="1" customWidth="1"/>
    <col min="5876" max="5886" width="9.109375" style="75"/>
    <col min="5887" max="5887" width="8.5546875" style="75" customWidth="1"/>
    <col min="5888" max="5888" width="12.44140625" style="75" customWidth="1"/>
    <col min="5889" max="5889" width="10.44140625" style="75" customWidth="1"/>
    <col min="5890" max="5890" width="8.5546875" style="75" customWidth="1"/>
    <col min="5891" max="5893" width="6.5546875" style="75" customWidth="1"/>
    <col min="5894" max="5894" width="14" style="75" customWidth="1"/>
    <col min="5895" max="5895" width="6.5546875" style="75" customWidth="1"/>
    <col min="5896" max="5896" width="14.109375" style="75" customWidth="1"/>
    <col min="5897" max="5897" width="6.5546875" style="75" customWidth="1"/>
    <col min="5898" max="5898" width="11.44140625" style="75" customWidth="1"/>
    <col min="5899" max="5899" width="6.5546875" style="75" customWidth="1"/>
    <col min="5900" max="5900" width="11" style="75" customWidth="1"/>
    <col min="5901" max="5901" width="9.109375" style="75"/>
    <col min="5902" max="5902" width="10.109375" style="75" customWidth="1"/>
    <col min="5903" max="5903" width="9.109375" style="75"/>
    <col min="5904" max="5904" width="11.5546875" style="75" customWidth="1"/>
    <col min="5905" max="6130" width="9.109375" style="75"/>
    <col min="6131" max="6131" width="14.109375" style="75" bestFit="1" customWidth="1"/>
    <col min="6132" max="6142" width="9.109375" style="75"/>
    <col min="6143" max="6143" width="8.5546875" style="75" customWidth="1"/>
    <col min="6144" max="6144" width="12.44140625" style="75" customWidth="1"/>
    <col min="6145" max="6145" width="10.44140625" style="75" customWidth="1"/>
    <col min="6146" max="6146" width="8.5546875" style="75" customWidth="1"/>
    <col min="6147" max="6149" width="6.5546875" style="75" customWidth="1"/>
    <col min="6150" max="6150" width="14" style="75" customWidth="1"/>
    <col min="6151" max="6151" width="6.5546875" style="75" customWidth="1"/>
    <col min="6152" max="6152" width="14.109375" style="75" customWidth="1"/>
    <col min="6153" max="6153" width="6.5546875" style="75" customWidth="1"/>
    <col min="6154" max="6154" width="11.44140625" style="75" customWidth="1"/>
    <col min="6155" max="6155" width="6.5546875" style="75" customWidth="1"/>
    <col min="6156" max="6156" width="11" style="75" customWidth="1"/>
    <col min="6157" max="6157" width="9.109375" style="75"/>
    <col min="6158" max="6158" width="10.109375" style="75" customWidth="1"/>
    <col min="6159" max="6159" width="9.109375" style="75"/>
    <col min="6160" max="6160" width="11.5546875" style="75" customWidth="1"/>
    <col min="6161" max="6386" width="9.109375" style="75"/>
    <col min="6387" max="6387" width="14.109375" style="75" bestFit="1" customWidth="1"/>
    <col min="6388" max="6398" width="9.109375" style="75"/>
    <col min="6399" max="6399" width="8.5546875" style="75" customWidth="1"/>
    <col min="6400" max="6400" width="12.44140625" style="75" customWidth="1"/>
    <col min="6401" max="6401" width="10.44140625" style="75" customWidth="1"/>
    <col min="6402" max="6402" width="8.5546875" style="75" customWidth="1"/>
    <col min="6403" max="6405" width="6.5546875" style="75" customWidth="1"/>
    <col min="6406" max="6406" width="14" style="75" customWidth="1"/>
    <col min="6407" max="6407" width="6.5546875" style="75" customWidth="1"/>
    <col min="6408" max="6408" width="14.109375" style="75" customWidth="1"/>
    <col min="6409" max="6409" width="6.5546875" style="75" customWidth="1"/>
    <col min="6410" max="6410" width="11.44140625" style="75" customWidth="1"/>
    <col min="6411" max="6411" width="6.5546875" style="75" customWidth="1"/>
    <col min="6412" max="6412" width="11" style="75" customWidth="1"/>
    <col min="6413" max="6413" width="9.109375" style="75"/>
    <col min="6414" max="6414" width="10.109375" style="75" customWidth="1"/>
    <col min="6415" max="6415" width="9.109375" style="75"/>
    <col min="6416" max="6416" width="11.5546875" style="75" customWidth="1"/>
    <col min="6417" max="6642" width="9.109375" style="75"/>
    <col min="6643" max="6643" width="14.109375" style="75" bestFit="1" customWidth="1"/>
    <col min="6644" max="6654" width="9.109375" style="75"/>
    <col min="6655" max="6655" width="8.5546875" style="75" customWidth="1"/>
    <col min="6656" max="6656" width="12.44140625" style="75" customWidth="1"/>
    <col min="6657" max="6657" width="10.44140625" style="75" customWidth="1"/>
    <col min="6658" max="6658" width="8.5546875" style="75" customWidth="1"/>
    <col min="6659" max="6661" width="6.5546875" style="75" customWidth="1"/>
    <col min="6662" max="6662" width="14" style="75" customWidth="1"/>
    <col min="6663" max="6663" width="6.5546875" style="75" customWidth="1"/>
    <col min="6664" max="6664" width="14.109375" style="75" customWidth="1"/>
    <col min="6665" max="6665" width="6.5546875" style="75" customWidth="1"/>
    <col min="6666" max="6666" width="11.44140625" style="75" customWidth="1"/>
    <col min="6667" max="6667" width="6.5546875" style="75" customWidth="1"/>
    <col min="6668" max="6668" width="11" style="75" customWidth="1"/>
    <col min="6669" max="6669" width="9.109375" style="75"/>
    <col min="6670" max="6670" width="10.109375" style="75" customWidth="1"/>
    <col min="6671" max="6671" width="9.109375" style="75"/>
    <col min="6672" max="6672" width="11.5546875" style="75" customWidth="1"/>
    <col min="6673" max="6898" width="9.109375" style="75"/>
    <col min="6899" max="6899" width="14.109375" style="75" bestFit="1" customWidth="1"/>
    <col min="6900" max="6910" width="9.109375" style="75"/>
    <col min="6911" max="6911" width="8.5546875" style="75" customWidth="1"/>
    <col min="6912" max="6912" width="12.44140625" style="75" customWidth="1"/>
    <col min="6913" max="6913" width="10.44140625" style="75" customWidth="1"/>
    <col min="6914" max="6914" width="8.5546875" style="75" customWidth="1"/>
    <col min="6915" max="6917" width="6.5546875" style="75" customWidth="1"/>
    <col min="6918" max="6918" width="14" style="75" customWidth="1"/>
    <col min="6919" max="6919" width="6.5546875" style="75" customWidth="1"/>
    <col min="6920" max="6920" width="14.109375" style="75" customWidth="1"/>
    <col min="6921" max="6921" width="6.5546875" style="75" customWidth="1"/>
    <col min="6922" max="6922" width="11.44140625" style="75" customWidth="1"/>
    <col min="6923" max="6923" width="6.5546875" style="75" customWidth="1"/>
    <col min="6924" max="6924" width="11" style="75" customWidth="1"/>
    <col min="6925" max="6925" width="9.109375" style="75"/>
    <col min="6926" max="6926" width="10.109375" style="75" customWidth="1"/>
    <col min="6927" max="6927" width="9.109375" style="75"/>
    <col min="6928" max="6928" width="11.5546875" style="75" customWidth="1"/>
    <col min="6929" max="7154" width="9.109375" style="75"/>
    <col min="7155" max="7155" width="14.109375" style="75" bestFit="1" customWidth="1"/>
    <col min="7156" max="7166" width="9.109375" style="75"/>
    <col min="7167" max="7167" width="8.5546875" style="75" customWidth="1"/>
    <col min="7168" max="7168" width="12.44140625" style="75" customWidth="1"/>
    <col min="7169" max="7169" width="10.44140625" style="75" customWidth="1"/>
    <col min="7170" max="7170" width="8.5546875" style="75" customWidth="1"/>
    <col min="7171" max="7173" width="6.5546875" style="75" customWidth="1"/>
    <col min="7174" max="7174" width="14" style="75" customWidth="1"/>
    <col min="7175" max="7175" width="6.5546875" style="75" customWidth="1"/>
    <col min="7176" max="7176" width="14.109375" style="75" customWidth="1"/>
    <col min="7177" max="7177" width="6.5546875" style="75" customWidth="1"/>
    <col min="7178" max="7178" width="11.44140625" style="75" customWidth="1"/>
    <col min="7179" max="7179" width="6.5546875" style="75" customWidth="1"/>
    <col min="7180" max="7180" width="11" style="75" customWidth="1"/>
    <col min="7181" max="7181" width="9.109375" style="75"/>
    <col min="7182" max="7182" width="10.109375" style="75" customWidth="1"/>
    <col min="7183" max="7183" width="9.109375" style="75"/>
    <col min="7184" max="7184" width="11.5546875" style="75" customWidth="1"/>
    <col min="7185" max="7410" width="9.109375" style="75"/>
    <col min="7411" max="7411" width="14.109375" style="75" bestFit="1" customWidth="1"/>
    <col min="7412" max="7422" width="9.109375" style="75"/>
    <col min="7423" max="7423" width="8.5546875" style="75" customWidth="1"/>
    <col min="7424" max="7424" width="12.44140625" style="75" customWidth="1"/>
    <col min="7425" max="7425" width="10.44140625" style="75" customWidth="1"/>
    <col min="7426" max="7426" width="8.5546875" style="75" customWidth="1"/>
    <col min="7427" max="7429" width="6.5546875" style="75" customWidth="1"/>
    <col min="7430" max="7430" width="14" style="75" customWidth="1"/>
    <col min="7431" max="7431" width="6.5546875" style="75" customWidth="1"/>
    <col min="7432" max="7432" width="14.109375" style="75" customWidth="1"/>
    <col min="7433" max="7433" width="6.5546875" style="75" customWidth="1"/>
    <col min="7434" max="7434" width="11.44140625" style="75" customWidth="1"/>
    <col min="7435" max="7435" width="6.5546875" style="75" customWidth="1"/>
    <col min="7436" max="7436" width="11" style="75" customWidth="1"/>
    <col min="7437" max="7437" width="9.109375" style="75"/>
    <col min="7438" max="7438" width="10.109375" style="75" customWidth="1"/>
    <col min="7439" max="7439" width="9.109375" style="75"/>
    <col min="7440" max="7440" width="11.5546875" style="75" customWidth="1"/>
    <col min="7441" max="7666" width="9.109375" style="75"/>
    <col min="7667" max="7667" width="14.109375" style="75" bestFit="1" customWidth="1"/>
    <col min="7668" max="7678" width="9.109375" style="75"/>
    <col min="7679" max="7679" width="8.5546875" style="75" customWidth="1"/>
    <col min="7680" max="7680" width="12.44140625" style="75" customWidth="1"/>
    <col min="7681" max="7681" width="10.44140625" style="75" customWidth="1"/>
    <col min="7682" max="7682" width="8.5546875" style="75" customWidth="1"/>
    <col min="7683" max="7685" width="6.5546875" style="75" customWidth="1"/>
    <col min="7686" max="7686" width="14" style="75" customWidth="1"/>
    <col min="7687" max="7687" width="6.5546875" style="75" customWidth="1"/>
    <col min="7688" max="7688" width="14.109375" style="75" customWidth="1"/>
    <col min="7689" max="7689" width="6.5546875" style="75" customWidth="1"/>
    <col min="7690" max="7690" width="11.44140625" style="75" customWidth="1"/>
    <col min="7691" max="7691" width="6.5546875" style="75" customWidth="1"/>
    <col min="7692" max="7692" width="11" style="75" customWidth="1"/>
    <col min="7693" max="7693" width="9.109375" style="75"/>
    <col min="7694" max="7694" width="10.109375" style="75" customWidth="1"/>
    <col min="7695" max="7695" width="9.109375" style="75"/>
    <col min="7696" max="7696" width="11.5546875" style="75" customWidth="1"/>
    <col min="7697" max="7922" width="9.109375" style="75"/>
    <col min="7923" max="7923" width="14.109375" style="75" bestFit="1" customWidth="1"/>
    <col min="7924" max="7934" width="9.109375" style="75"/>
    <col min="7935" max="7935" width="8.5546875" style="75" customWidth="1"/>
    <col min="7936" max="7936" width="12.44140625" style="75" customWidth="1"/>
    <col min="7937" max="7937" width="10.44140625" style="75" customWidth="1"/>
    <col min="7938" max="7938" width="8.5546875" style="75" customWidth="1"/>
    <col min="7939" max="7941" width="6.5546875" style="75" customWidth="1"/>
    <col min="7942" max="7942" width="14" style="75" customWidth="1"/>
    <col min="7943" max="7943" width="6.5546875" style="75" customWidth="1"/>
    <col min="7944" max="7944" width="14.109375" style="75" customWidth="1"/>
    <col min="7945" max="7945" width="6.5546875" style="75" customWidth="1"/>
    <col min="7946" max="7946" width="11.44140625" style="75" customWidth="1"/>
    <col min="7947" max="7947" width="6.5546875" style="75" customWidth="1"/>
    <col min="7948" max="7948" width="11" style="75" customWidth="1"/>
    <col min="7949" max="7949" width="9.109375" style="75"/>
    <col min="7950" max="7950" width="10.109375" style="75" customWidth="1"/>
    <col min="7951" max="7951" width="9.109375" style="75"/>
    <col min="7952" max="7952" width="11.5546875" style="75" customWidth="1"/>
    <col min="7953" max="8178" width="9.109375" style="75"/>
    <col min="8179" max="8179" width="14.109375" style="75" bestFit="1" customWidth="1"/>
    <col min="8180" max="8190" width="9.109375" style="75"/>
    <col min="8191" max="8191" width="8.5546875" style="75" customWidth="1"/>
    <col min="8192" max="8192" width="12.44140625" style="75" customWidth="1"/>
    <col min="8193" max="8193" width="10.44140625" style="75" customWidth="1"/>
    <col min="8194" max="8194" width="8.5546875" style="75" customWidth="1"/>
    <col min="8195" max="8197" width="6.5546875" style="75" customWidth="1"/>
    <col min="8198" max="8198" width="14" style="75" customWidth="1"/>
    <col min="8199" max="8199" width="6.5546875" style="75" customWidth="1"/>
    <col min="8200" max="8200" width="14.109375" style="75" customWidth="1"/>
    <col min="8201" max="8201" width="6.5546875" style="75" customWidth="1"/>
    <col min="8202" max="8202" width="11.44140625" style="75" customWidth="1"/>
    <col min="8203" max="8203" width="6.5546875" style="75" customWidth="1"/>
    <col min="8204" max="8204" width="11" style="75" customWidth="1"/>
    <col min="8205" max="8205" width="9.109375" style="75"/>
    <col min="8206" max="8206" width="10.109375" style="75" customWidth="1"/>
    <col min="8207" max="8207" width="9.109375" style="75"/>
    <col min="8208" max="8208" width="11.5546875" style="75" customWidth="1"/>
    <col min="8209" max="8434" width="9.109375" style="75"/>
    <col min="8435" max="8435" width="14.109375" style="75" bestFit="1" customWidth="1"/>
    <col min="8436" max="8446" width="9.109375" style="75"/>
    <col min="8447" max="8447" width="8.5546875" style="75" customWidth="1"/>
    <col min="8448" max="8448" width="12.44140625" style="75" customWidth="1"/>
    <col min="8449" max="8449" width="10.44140625" style="75" customWidth="1"/>
    <col min="8450" max="8450" width="8.5546875" style="75" customWidth="1"/>
    <col min="8451" max="8453" width="6.5546875" style="75" customWidth="1"/>
    <col min="8454" max="8454" width="14" style="75" customWidth="1"/>
    <col min="8455" max="8455" width="6.5546875" style="75" customWidth="1"/>
    <col min="8456" max="8456" width="14.109375" style="75" customWidth="1"/>
    <col min="8457" max="8457" width="6.5546875" style="75" customWidth="1"/>
    <col min="8458" max="8458" width="11.44140625" style="75" customWidth="1"/>
    <col min="8459" max="8459" width="6.5546875" style="75" customWidth="1"/>
    <col min="8460" max="8460" width="11" style="75" customWidth="1"/>
    <col min="8461" max="8461" width="9.109375" style="75"/>
    <col min="8462" max="8462" width="10.109375" style="75" customWidth="1"/>
    <col min="8463" max="8463" width="9.109375" style="75"/>
    <col min="8464" max="8464" width="11.5546875" style="75" customWidth="1"/>
    <col min="8465" max="8690" width="9.109375" style="75"/>
    <col min="8691" max="8691" width="14.109375" style="75" bestFit="1" customWidth="1"/>
    <col min="8692" max="8702" width="9.109375" style="75"/>
    <col min="8703" max="8703" width="8.5546875" style="75" customWidth="1"/>
    <col min="8704" max="8704" width="12.44140625" style="75" customWidth="1"/>
    <col min="8705" max="8705" width="10.44140625" style="75" customWidth="1"/>
    <col min="8706" max="8706" width="8.5546875" style="75" customWidth="1"/>
    <col min="8707" max="8709" width="6.5546875" style="75" customWidth="1"/>
    <col min="8710" max="8710" width="14" style="75" customWidth="1"/>
    <col min="8711" max="8711" width="6.5546875" style="75" customWidth="1"/>
    <col min="8712" max="8712" width="14.109375" style="75" customWidth="1"/>
    <col min="8713" max="8713" width="6.5546875" style="75" customWidth="1"/>
    <col min="8714" max="8714" width="11.44140625" style="75" customWidth="1"/>
    <col min="8715" max="8715" width="6.5546875" style="75" customWidth="1"/>
    <col min="8716" max="8716" width="11" style="75" customWidth="1"/>
    <col min="8717" max="8717" width="9.109375" style="75"/>
    <col min="8718" max="8718" width="10.109375" style="75" customWidth="1"/>
    <col min="8719" max="8719" width="9.109375" style="75"/>
    <col min="8720" max="8720" width="11.5546875" style="75" customWidth="1"/>
    <col min="8721" max="8946" width="9.109375" style="75"/>
    <col min="8947" max="8947" width="14.109375" style="75" bestFit="1" customWidth="1"/>
    <col min="8948" max="8958" width="9.109375" style="75"/>
    <col min="8959" max="8959" width="8.5546875" style="75" customWidth="1"/>
    <col min="8960" max="8960" width="12.44140625" style="75" customWidth="1"/>
    <col min="8961" max="8961" width="10.44140625" style="75" customWidth="1"/>
    <col min="8962" max="8962" width="8.5546875" style="75" customWidth="1"/>
    <col min="8963" max="8965" width="6.5546875" style="75" customWidth="1"/>
    <col min="8966" max="8966" width="14" style="75" customWidth="1"/>
    <col min="8967" max="8967" width="6.5546875" style="75" customWidth="1"/>
    <col min="8968" max="8968" width="14.109375" style="75" customWidth="1"/>
    <col min="8969" max="8969" width="6.5546875" style="75" customWidth="1"/>
    <col min="8970" max="8970" width="11.44140625" style="75" customWidth="1"/>
    <col min="8971" max="8971" width="6.5546875" style="75" customWidth="1"/>
    <col min="8972" max="8972" width="11" style="75" customWidth="1"/>
    <col min="8973" max="8973" width="9.109375" style="75"/>
    <col min="8974" max="8974" width="10.109375" style="75" customWidth="1"/>
    <col min="8975" max="8975" width="9.109375" style="75"/>
    <col min="8976" max="8976" width="11.5546875" style="75" customWidth="1"/>
    <col min="8977" max="9202" width="9.109375" style="75"/>
    <col min="9203" max="9203" width="14.109375" style="75" bestFit="1" customWidth="1"/>
    <col min="9204" max="9214" width="9.109375" style="75"/>
    <col min="9215" max="9215" width="8.5546875" style="75" customWidth="1"/>
    <col min="9216" max="9216" width="12.44140625" style="75" customWidth="1"/>
    <col min="9217" max="9217" width="10.44140625" style="75" customWidth="1"/>
    <col min="9218" max="9218" width="8.5546875" style="75" customWidth="1"/>
    <col min="9219" max="9221" width="6.5546875" style="75" customWidth="1"/>
    <col min="9222" max="9222" width="14" style="75" customWidth="1"/>
    <col min="9223" max="9223" width="6.5546875" style="75" customWidth="1"/>
    <col min="9224" max="9224" width="14.109375" style="75" customWidth="1"/>
    <col min="9225" max="9225" width="6.5546875" style="75" customWidth="1"/>
    <col min="9226" max="9226" width="11.44140625" style="75" customWidth="1"/>
    <col min="9227" max="9227" width="6.5546875" style="75" customWidth="1"/>
    <col min="9228" max="9228" width="11" style="75" customWidth="1"/>
    <col min="9229" max="9229" width="9.109375" style="75"/>
    <col min="9230" max="9230" width="10.109375" style="75" customWidth="1"/>
    <col min="9231" max="9231" width="9.109375" style="75"/>
    <col min="9232" max="9232" width="11.5546875" style="75" customWidth="1"/>
    <col min="9233" max="9458" width="9.109375" style="75"/>
    <col min="9459" max="9459" width="14.109375" style="75" bestFit="1" customWidth="1"/>
    <col min="9460" max="9470" width="9.109375" style="75"/>
    <col min="9471" max="9471" width="8.5546875" style="75" customWidth="1"/>
    <col min="9472" max="9472" width="12.44140625" style="75" customWidth="1"/>
    <col min="9473" max="9473" width="10.44140625" style="75" customWidth="1"/>
    <col min="9474" max="9474" width="8.5546875" style="75" customWidth="1"/>
    <col min="9475" max="9477" width="6.5546875" style="75" customWidth="1"/>
    <col min="9478" max="9478" width="14" style="75" customWidth="1"/>
    <col min="9479" max="9479" width="6.5546875" style="75" customWidth="1"/>
    <col min="9480" max="9480" width="14.109375" style="75" customWidth="1"/>
    <col min="9481" max="9481" width="6.5546875" style="75" customWidth="1"/>
    <col min="9482" max="9482" width="11.44140625" style="75" customWidth="1"/>
    <col min="9483" max="9483" width="6.5546875" style="75" customWidth="1"/>
    <col min="9484" max="9484" width="11" style="75" customWidth="1"/>
    <col min="9485" max="9485" width="9.109375" style="75"/>
    <col min="9486" max="9486" width="10.109375" style="75" customWidth="1"/>
    <col min="9487" max="9487" width="9.109375" style="75"/>
    <col min="9488" max="9488" width="11.5546875" style="75" customWidth="1"/>
    <col min="9489" max="9714" width="9.109375" style="75"/>
    <col min="9715" max="9715" width="14.109375" style="75" bestFit="1" customWidth="1"/>
    <col min="9716" max="9726" width="9.109375" style="75"/>
    <col min="9727" max="9727" width="8.5546875" style="75" customWidth="1"/>
    <col min="9728" max="9728" width="12.44140625" style="75" customWidth="1"/>
    <col min="9729" max="9729" width="10.44140625" style="75" customWidth="1"/>
    <col min="9730" max="9730" width="8.5546875" style="75" customWidth="1"/>
    <col min="9731" max="9733" width="6.5546875" style="75" customWidth="1"/>
    <col min="9734" max="9734" width="14" style="75" customWidth="1"/>
    <col min="9735" max="9735" width="6.5546875" style="75" customWidth="1"/>
    <col min="9736" max="9736" width="14.109375" style="75" customWidth="1"/>
    <col min="9737" max="9737" width="6.5546875" style="75" customWidth="1"/>
    <col min="9738" max="9738" width="11.44140625" style="75" customWidth="1"/>
    <col min="9739" max="9739" width="6.5546875" style="75" customWidth="1"/>
    <col min="9740" max="9740" width="11" style="75" customWidth="1"/>
    <col min="9741" max="9741" width="9.109375" style="75"/>
    <col min="9742" max="9742" width="10.109375" style="75" customWidth="1"/>
    <col min="9743" max="9743" width="9.109375" style="75"/>
    <col min="9744" max="9744" width="11.5546875" style="75" customWidth="1"/>
    <col min="9745" max="9970" width="9.109375" style="75"/>
    <col min="9971" max="9971" width="14.109375" style="75" bestFit="1" customWidth="1"/>
    <col min="9972" max="9982" width="9.109375" style="75"/>
    <col min="9983" max="9983" width="8.5546875" style="75" customWidth="1"/>
    <col min="9984" max="9984" width="12.44140625" style="75" customWidth="1"/>
    <col min="9985" max="9985" width="10.44140625" style="75" customWidth="1"/>
    <col min="9986" max="9986" width="8.5546875" style="75" customWidth="1"/>
    <col min="9987" max="9989" width="6.5546875" style="75" customWidth="1"/>
    <col min="9990" max="9990" width="14" style="75" customWidth="1"/>
    <col min="9991" max="9991" width="6.5546875" style="75" customWidth="1"/>
    <col min="9992" max="9992" width="14.109375" style="75" customWidth="1"/>
    <col min="9993" max="9993" width="6.5546875" style="75" customWidth="1"/>
    <col min="9994" max="9994" width="11.44140625" style="75" customWidth="1"/>
    <col min="9995" max="9995" width="6.5546875" style="75" customWidth="1"/>
    <col min="9996" max="9996" width="11" style="75" customWidth="1"/>
    <col min="9997" max="9997" width="9.109375" style="75"/>
    <col min="9998" max="9998" width="10.109375" style="75" customWidth="1"/>
    <col min="9999" max="9999" width="9.109375" style="75"/>
    <col min="10000" max="10000" width="11.5546875" style="75" customWidth="1"/>
    <col min="10001" max="10226" width="9.109375" style="75"/>
    <col min="10227" max="10227" width="14.109375" style="75" bestFit="1" customWidth="1"/>
    <col min="10228" max="10238" width="9.109375" style="75"/>
    <col min="10239" max="10239" width="8.5546875" style="75" customWidth="1"/>
    <col min="10240" max="10240" width="12.44140625" style="75" customWidth="1"/>
    <col min="10241" max="10241" width="10.44140625" style="75" customWidth="1"/>
    <col min="10242" max="10242" width="8.5546875" style="75" customWidth="1"/>
    <col min="10243" max="10245" width="6.5546875" style="75" customWidth="1"/>
    <col min="10246" max="10246" width="14" style="75" customWidth="1"/>
    <col min="10247" max="10247" width="6.5546875" style="75" customWidth="1"/>
    <col min="10248" max="10248" width="14.109375" style="75" customWidth="1"/>
    <col min="10249" max="10249" width="6.5546875" style="75" customWidth="1"/>
    <col min="10250" max="10250" width="11.44140625" style="75" customWidth="1"/>
    <col min="10251" max="10251" width="6.5546875" style="75" customWidth="1"/>
    <col min="10252" max="10252" width="11" style="75" customWidth="1"/>
    <col min="10253" max="10253" width="9.109375" style="75"/>
    <col min="10254" max="10254" width="10.109375" style="75" customWidth="1"/>
    <col min="10255" max="10255" width="9.109375" style="75"/>
    <col min="10256" max="10256" width="11.5546875" style="75" customWidth="1"/>
    <col min="10257" max="10482" width="9.109375" style="75"/>
    <col min="10483" max="10483" width="14.109375" style="75" bestFit="1" customWidth="1"/>
    <col min="10484" max="10494" width="9.109375" style="75"/>
    <col min="10495" max="10495" width="8.5546875" style="75" customWidth="1"/>
    <col min="10496" max="10496" width="12.44140625" style="75" customWidth="1"/>
    <col min="10497" max="10497" width="10.44140625" style="75" customWidth="1"/>
    <col min="10498" max="10498" width="8.5546875" style="75" customWidth="1"/>
    <col min="10499" max="10501" width="6.5546875" style="75" customWidth="1"/>
    <col min="10502" max="10502" width="14" style="75" customWidth="1"/>
    <col min="10503" max="10503" width="6.5546875" style="75" customWidth="1"/>
    <col min="10504" max="10504" width="14.109375" style="75" customWidth="1"/>
    <col min="10505" max="10505" width="6.5546875" style="75" customWidth="1"/>
    <col min="10506" max="10506" width="11.44140625" style="75" customWidth="1"/>
    <col min="10507" max="10507" width="6.5546875" style="75" customWidth="1"/>
    <col min="10508" max="10508" width="11" style="75" customWidth="1"/>
    <col min="10509" max="10509" width="9.109375" style="75"/>
    <col min="10510" max="10510" width="10.109375" style="75" customWidth="1"/>
    <col min="10511" max="10511" width="9.109375" style="75"/>
    <col min="10512" max="10512" width="11.5546875" style="75" customWidth="1"/>
    <col min="10513" max="10738" width="9.109375" style="75"/>
    <col min="10739" max="10739" width="14.109375" style="75" bestFit="1" customWidth="1"/>
    <col min="10740" max="10750" width="9.109375" style="75"/>
    <col min="10751" max="10751" width="8.5546875" style="75" customWidth="1"/>
    <col min="10752" max="10752" width="12.44140625" style="75" customWidth="1"/>
    <col min="10753" max="10753" width="10.44140625" style="75" customWidth="1"/>
    <col min="10754" max="10754" width="8.5546875" style="75" customWidth="1"/>
    <col min="10755" max="10757" width="6.5546875" style="75" customWidth="1"/>
    <col min="10758" max="10758" width="14" style="75" customWidth="1"/>
    <col min="10759" max="10759" width="6.5546875" style="75" customWidth="1"/>
    <col min="10760" max="10760" width="14.109375" style="75" customWidth="1"/>
    <col min="10761" max="10761" width="6.5546875" style="75" customWidth="1"/>
    <col min="10762" max="10762" width="11.44140625" style="75" customWidth="1"/>
    <col min="10763" max="10763" width="6.5546875" style="75" customWidth="1"/>
    <col min="10764" max="10764" width="11" style="75" customWidth="1"/>
    <col min="10765" max="10765" width="9.109375" style="75"/>
    <col min="10766" max="10766" width="10.109375" style="75" customWidth="1"/>
    <col min="10767" max="10767" width="9.109375" style="75"/>
    <col min="10768" max="10768" width="11.5546875" style="75" customWidth="1"/>
    <col min="10769" max="10994" width="9.109375" style="75"/>
    <col min="10995" max="10995" width="14.109375" style="75" bestFit="1" customWidth="1"/>
    <col min="10996" max="11006" width="9.109375" style="75"/>
    <col min="11007" max="11007" width="8.5546875" style="75" customWidth="1"/>
    <col min="11008" max="11008" width="12.44140625" style="75" customWidth="1"/>
    <col min="11009" max="11009" width="10.44140625" style="75" customWidth="1"/>
    <col min="11010" max="11010" width="8.5546875" style="75" customWidth="1"/>
    <col min="11011" max="11013" width="6.5546875" style="75" customWidth="1"/>
    <col min="11014" max="11014" width="14" style="75" customWidth="1"/>
    <col min="11015" max="11015" width="6.5546875" style="75" customWidth="1"/>
    <col min="11016" max="11016" width="14.109375" style="75" customWidth="1"/>
    <col min="11017" max="11017" width="6.5546875" style="75" customWidth="1"/>
    <col min="11018" max="11018" width="11.44140625" style="75" customWidth="1"/>
    <col min="11019" max="11019" width="6.5546875" style="75" customWidth="1"/>
    <col min="11020" max="11020" width="11" style="75" customWidth="1"/>
    <col min="11021" max="11021" width="9.109375" style="75"/>
    <col min="11022" max="11022" width="10.109375" style="75" customWidth="1"/>
    <col min="11023" max="11023" width="9.109375" style="75"/>
    <col min="11024" max="11024" width="11.5546875" style="75" customWidth="1"/>
    <col min="11025" max="11250" width="9.109375" style="75"/>
    <col min="11251" max="11251" width="14.109375" style="75" bestFit="1" customWidth="1"/>
    <col min="11252" max="11262" width="9.109375" style="75"/>
    <col min="11263" max="11263" width="8.5546875" style="75" customWidth="1"/>
    <col min="11264" max="11264" width="12.44140625" style="75" customWidth="1"/>
    <col min="11265" max="11265" width="10.44140625" style="75" customWidth="1"/>
    <col min="11266" max="11266" width="8.5546875" style="75" customWidth="1"/>
    <col min="11267" max="11269" width="6.5546875" style="75" customWidth="1"/>
    <col min="11270" max="11270" width="14" style="75" customWidth="1"/>
    <col min="11271" max="11271" width="6.5546875" style="75" customWidth="1"/>
    <col min="11272" max="11272" width="14.109375" style="75" customWidth="1"/>
    <col min="11273" max="11273" width="6.5546875" style="75" customWidth="1"/>
    <col min="11274" max="11274" width="11.44140625" style="75" customWidth="1"/>
    <col min="11275" max="11275" width="6.5546875" style="75" customWidth="1"/>
    <col min="11276" max="11276" width="11" style="75" customWidth="1"/>
    <col min="11277" max="11277" width="9.109375" style="75"/>
    <col min="11278" max="11278" width="10.109375" style="75" customWidth="1"/>
    <col min="11279" max="11279" width="9.109375" style="75"/>
    <col min="11280" max="11280" width="11.5546875" style="75" customWidth="1"/>
    <col min="11281" max="11506" width="9.109375" style="75"/>
    <col min="11507" max="11507" width="14.109375" style="75" bestFit="1" customWidth="1"/>
    <col min="11508" max="11518" width="9.109375" style="75"/>
    <col min="11519" max="11519" width="8.5546875" style="75" customWidth="1"/>
    <col min="11520" max="11520" width="12.44140625" style="75" customWidth="1"/>
    <col min="11521" max="11521" width="10.44140625" style="75" customWidth="1"/>
    <col min="11522" max="11522" width="8.5546875" style="75" customWidth="1"/>
    <col min="11523" max="11525" width="6.5546875" style="75" customWidth="1"/>
    <col min="11526" max="11526" width="14" style="75" customWidth="1"/>
    <col min="11527" max="11527" width="6.5546875" style="75" customWidth="1"/>
    <col min="11528" max="11528" width="14.109375" style="75" customWidth="1"/>
    <col min="11529" max="11529" width="6.5546875" style="75" customWidth="1"/>
    <col min="11530" max="11530" width="11.44140625" style="75" customWidth="1"/>
    <col min="11531" max="11531" width="6.5546875" style="75" customWidth="1"/>
    <col min="11532" max="11532" width="11" style="75" customWidth="1"/>
    <col min="11533" max="11533" width="9.109375" style="75"/>
    <col min="11534" max="11534" width="10.109375" style="75" customWidth="1"/>
    <col min="11535" max="11535" width="9.109375" style="75"/>
    <col min="11536" max="11536" width="11.5546875" style="75" customWidth="1"/>
    <col min="11537" max="11762" width="9.109375" style="75"/>
    <col min="11763" max="11763" width="14.109375" style="75" bestFit="1" customWidth="1"/>
    <col min="11764" max="11774" width="9.109375" style="75"/>
    <col min="11775" max="11775" width="8.5546875" style="75" customWidth="1"/>
    <col min="11776" max="11776" width="12.44140625" style="75" customWidth="1"/>
    <col min="11777" max="11777" width="10.44140625" style="75" customWidth="1"/>
    <col min="11778" max="11778" width="8.5546875" style="75" customWidth="1"/>
    <col min="11779" max="11781" width="6.5546875" style="75" customWidth="1"/>
    <col min="11782" max="11782" width="14" style="75" customWidth="1"/>
    <col min="11783" max="11783" width="6.5546875" style="75" customWidth="1"/>
    <col min="11784" max="11784" width="14.109375" style="75" customWidth="1"/>
    <col min="11785" max="11785" width="6.5546875" style="75" customWidth="1"/>
    <col min="11786" max="11786" width="11.44140625" style="75" customWidth="1"/>
    <col min="11787" max="11787" width="6.5546875" style="75" customWidth="1"/>
    <col min="11788" max="11788" width="11" style="75" customWidth="1"/>
    <col min="11789" max="11789" width="9.109375" style="75"/>
    <col min="11790" max="11790" width="10.109375" style="75" customWidth="1"/>
    <col min="11791" max="11791" width="9.109375" style="75"/>
    <col min="11792" max="11792" width="11.5546875" style="75" customWidth="1"/>
    <col min="11793" max="12018" width="9.109375" style="75"/>
    <col min="12019" max="12019" width="14.109375" style="75" bestFit="1" customWidth="1"/>
    <col min="12020" max="12030" width="9.109375" style="75"/>
    <col min="12031" max="12031" width="8.5546875" style="75" customWidth="1"/>
    <col min="12032" max="12032" width="12.44140625" style="75" customWidth="1"/>
    <col min="12033" max="12033" width="10.44140625" style="75" customWidth="1"/>
    <col min="12034" max="12034" width="8.5546875" style="75" customWidth="1"/>
    <col min="12035" max="12037" width="6.5546875" style="75" customWidth="1"/>
    <col min="12038" max="12038" width="14" style="75" customWidth="1"/>
    <col min="12039" max="12039" width="6.5546875" style="75" customWidth="1"/>
    <col min="12040" max="12040" width="14.109375" style="75" customWidth="1"/>
    <col min="12041" max="12041" width="6.5546875" style="75" customWidth="1"/>
    <col min="12042" max="12042" width="11.44140625" style="75" customWidth="1"/>
    <col min="12043" max="12043" width="6.5546875" style="75" customWidth="1"/>
    <col min="12044" max="12044" width="11" style="75" customWidth="1"/>
    <col min="12045" max="12045" width="9.109375" style="75"/>
    <col min="12046" max="12046" width="10.109375" style="75" customWidth="1"/>
    <col min="12047" max="12047" width="9.109375" style="75"/>
    <col min="12048" max="12048" width="11.5546875" style="75" customWidth="1"/>
    <col min="12049" max="12274" width="9.109375" style="75"/>
    <col min="12275" max="12275" width="14.109375" style="75" bestFit="1" customWidth="1"/>
    <col min="12276" max="12286" width="9.109375" style="75"/>
    <col min="12287" max="12287" width="8.5546875" style="75" customWidth="1"/>
    <col min="12288" max="12288" width="12.44140625" style="75" customWidth="1"/>
    <col min="12289" max="12289" width="10.44140625" style="75" customWidth="1"/>
    <col min="12290" max="12290" width="8.5546875" style="75" customWidth="1"/>
    <col min="12291" max="12293" width="6.5546875" style="75" customWidth="1"/>
    <col min="12294" max="12294" width="14" style="75" customWidth="1"/>
    <col min="12295" max="12295" width="6.5546875" style="75" customWidth="1"/>
    <col min="12296" max="12296" width="14.109375" style="75" customWidth="1"/>
    <col min="12297" max="12297" width="6.5546875" style="75" customWidth="1"/>
    <col min="12298" max="12298" width="11.44140625" style="75" customWidth="1"/>
    <col min="12299" max="12299" width="6.5546875" style="75" customWidth="1"/>
    <col min="12300" max="12300" width="11" style="75" customWidth="1"/>
    <col min="12301" max="12301" width="9.109375" style="75"/>
    <col min="12302" max="12302" width="10.109375" style="75" customWidth="1"/>
    <col min="12303" max="12303" width="9.109375" style="75"/>
    <col min="12304" max="12304" width="11.5546875" style="75" customWidth="1"/>
    <col min="12305" max="12530" width="9.109375" style="75"/>
    <col min="12531" max="12531" width="14.109375" style="75" bestFit="1" customWidth="1"/>
    <col min="12532" max="12542" width="9.109375" style="75"/>
    <col min="12543" max="12543" width="8.5546875" style="75" customWidth="1"/>
    <col min="12544" max="12544" width="12.44140625" style="75" customWidth="1"/>
    <col min="12545" max="12545" width="10.44140625" style="75" customWidth="1"/>
    <col min="12546" max="12546" width="8.5546875" style="75" customWidth="1"/>
    <col min="12547" max="12549" width="6.5546875" style="75" customWidth="1"/>
    <col min="12550" max="12550" width="14" style="75" customWidth="1"/>
    <col min="12551" max="12551" width="6.5546875" style="75" customWidth="1"/>
    <col min="12552" max="12552" width="14.109375" style="75" customWidth="1"/>
    <col min="12553" max="12553" width="6.5546875" style="75" customWidth="1"/>
    <col min="12554" max="12554" width="11.44140625" style="75" customWidth="1"/>
    <col min="12555" max="12555" width="6.5546875" style="75" customWidth="1"/>
    <col min="12556" max="12556" width="11" style="75" customWidth="1"/>
    <col min="12557" max="12557" width="9.109375" style="75"/>
    <col min="12558" max="12558" width="10.109375" style="75" customWidth="1"/>
    <col min="12559" max="12559" width="9.109375" style="75"/>
    <col min="12560" max="12560" width="11.5546875" style="75" customWidth="1"/>
    <col min="12561" max="12786" width="9.109375" style="75"/>
    <col min="12787" max="12787" width="14.109375" style="75" bestFit="1" customWidth="1"/>
    <col min="12788" max="12798" width="9.109375" style="75"/>
    <col min="12799" max="12799" width="8.5546875" style="75" customWidth="1"/>
    <col min="12800" max="12800" width="12.44140625" style="75" customWidth="1"/>
    <col min="12801" max="12801" width="10.44140625" style="75" customWidth="1"/>
    <col min="12802" max="12802" width="8.5546875" style="75" customWidth="1"/>
    <col min="12803" max="12805" width="6.5546875" style="75" customWidth="1"/>
    <col min="12806" max="12806" width="14" style="75" customWidth="1"/>
    <col min="12807" max="12807" width="6.5546875" style="75" customWidth="1"/>
    <col min="12808" max="12808" width="14.109375" style="75" customWidth="1"/>
    <col min="12809" max="12809" width="6.5546875" style="75" customWidth="1"/>
    <col min="12810" max="12810" width="11.44140625" style="75" customWidth="1"/>
    <col min="12811" max="12811" width="6.5546875" style="75" customWidth="1"/>
    <col min="12812" max="12812" width="11" style="75" customWidth="1"/>
    <col min="12813" max="12813" width="9.109375" style="75"/>
    <col min="12814" max="12814" width="10.109375" style="75" customWidth="1"/>
    <col min="12815" max="12815" width="9.109375" style="75"/>
    <col min="12816" max="12816" width="11.5546875" style="75" customWidth="1"/>
    <col min="12817" max="13042" width="9.109375" style="75"/>
    <col min="13043" max="13043" width="14.109375" style="75" bestFit="1" customWidth="1"/>
    <col min="13044" max="13054" width="9.109375" style="75"/>
    <col min="13055" max="13055" width="8.5546875" style="75" customWidth="1"/>
    <col min="13056" max="13056" width="12.44140625" style="75" customWidth="1"/>
    <col min="13057" max="13057" width="10.44140625" style="75" customWidth="1"/>
    <col min="13058" max="13058" width="8.5546875" style="75" customWidth="1"/>
    <col min="13059" max="13061" width="6.5546875" style="75" customWidth="1"/>
    <col min="13062" max="13062" width="14" style="75" customWidth="1"/>
    <col min="13063" max="13063" width="6.5546875" style="75" customWidth="1"/>
    <col min="13064" max="13064" width="14.109375" style="75" customWidth="1"/>
    <col min="13065" max="13065" width="6.5546875" style="75" customWidth="1"/>
    <col min="13066" max="13066" width="11.44140625" style="75" customWidth="1"/>
    <col min="13067" max="13067" width="6.5546875" style="75" customWidth="1"/>
    <col min="13068" max="13068" width="11" style="75" customWidth="1"/>
    <col min="13069" max="13069" width="9.109375" style="75"/>
    <col min="13070" max="13070" width="10.109375" style="75" customWidth="1"/>
    <col min="13071" max="13071" width="9.109375" style="75"/>
    <col min="13072" max="13072" width="11.5546875" style="75" customWidth="1"/>
    <col min="13073" max="13298" width="9.109375" style="75"/>
    <col min="13299" max="13299" width="14.109375" style="75" bestFit="1" customWidth="1"/>
    <col min="13300" max="13310" width="9.109375" style="75"/>
    <col min="13311" max="13311" width="8.5546875" style="75" customWidth="1"/>
    <col min="13312" max="13312" width="12.44140625" style="75" customWidth="1"/>
    <col min="13313" max="13313" width="10.44140625" style="75" customWidth="1"/>
    <col min="13314" max="13314" width="8.5546875" style="75" customWidth="1"/>
    <col min="13315" max="13317" width="6.5546875" style="75" customWidth="1"/>
    <col min="13318" max="13318" width="14" style="75" customWidth="1"/>
    <col min="13319" max="13319" width="6.5546875" style="75" customWidth="1"/>
    <col min="13320" max="13320" width="14.109375" style="75" customWidth="1"/>
    <col min="13321" max="13321" width="6.5546875" style="75" customWidth="1"/>
    <col min="13322" max="13322" width="11.44140625" style="75" customWidth="1"/>
    <col min="13323" max="13323" width="6.5546875" style="75" customWidth="1"/>
    <col min="13324" max="13324" width="11" style="75" customWidth="1"/>
    <col min="13325" max="13325" width="9.109375" style="75"/>
    <col min="13326" max="13326" width="10.109375" style="75" customWidth="1"/>
    <col min="13327" max="13327" width="9.109375" style="75"/>
    <col min="13328" max="13328" width="11.5546875" style="75" customWidth="1"/>
    <col min="13329" max="13554" width="9.109375" style="75"/>
    <col min="13555" max="13555" width="14.109375" style="75" bestFit="1" customWidth="1"/>
    <col min="13556" max="13566" width="9.109375" style="75"/>
    <col min="13567" max="13567" width="8.5546875" style="75" customWidth="1"/>
    <col min="13568" max="13568" width="12.44140625" style="75" customWidth="1"/>
    <col min="13569" max="13569" width="10.44140625" style="75" customWidth="1"/>
    <col min="13570" max="13570" width="8.5546875" style="75" customWidth="1"/>
    <col min="13571" max="13573" width="6.5546875" style="75" customWidth="1"/>
    <col min="13574" max="13574" width="14" style="75" customWidth="1"/>
    <col min="13575" max="13575" width="6.5546875" style="75" customWidth="1"/>
    <col min="13576" max="13576" width="14.109375" style="75" customWidth="1"/>
    <col min="13577" max="13577" width="6.5546875" style="75" customWidth="1"/>
    <col min="13578" max="13578" width="11.44140625" style="75" customWidth="1"/>
    <col min="13579" max="13579" width="6.5546875" style="75" customWidth="1"/>
    <col min="13580" max="13580" width="11" style="75" customWidth="1"/>
    <col min="13581" max="13581" width="9.109375" style="75"/>
    <col min="13582" max="13582" width="10.109375" style="75" customWidth="1"/>
    <col min="13583" max="13583" width="9.109375" style="75"/>
    <col min="13584" max="13584" width="11.5546875" style="75" customWidth="1"/>
    <col min="13585" max="13810" width="9.109375" style="75"/>
    <col min="13811" max="13811" width="14.109375" style="75" bestFit="1" customWidth="1"/>
    <col min="13812" max="13822" width="9.109375" style="75"/>
    <col min="13823" max="13823" width="8.5546875" style="75" customWidth="1"/>
    <col min="13824" max="13824" width="12.44140625" style="75" customWidth="1"/>
    <col min="13825" max="13825" width="10.44140625" style="75" customWidth="1"/>
    <col min="13826" max="13826" width="8.5546875" style="75" customWidth="1"/>
    <col min="13827" max="13829" width="6.5546875" style="75" customWidth="1"/>
    <col min="13830" max="13830" width="14" style="75" customWidth="1"/>
    <col min="13831" max="13831" width="6.5546875" style="75" customWidth="1"/>
    <col min="13832" max="13832" width="14.109375" style="75" customWidth="1"/>
    <col min="13833" max="13833" width="6.5546875" style="75" customWidth="1"/>
    <col min="13834" max="13834" width="11.44140625" style="75" customWidth="1"/>
    <col min="13835" max="13835" width="6.5546875" style="75" customWidth="1"/>
    <col min="13836" max="13836" width="11" style="75" customWidth="1"/>
    <col min="13837" max="13837" width="9.109375" style="75"/>
    <col min="13838" max="13838" width="10.109375" style="75" customWidth="1"/>
    <col min="13839" max="13839" width="9.109375" style="75"/>
    <col min="13840" max="13840" width="11.5546875" style="75" customWidth="1"/>
    <col min="13841" max="14066" width="9.109375" style="75"/>
    <col min="14067" max="14067" width="14.109375" style="75" bestFit="1" customWidth="1"/>
    <col min="14068" max="14078" width="9.109375" style="75"/>
    <col min="14079" max="14079" width="8.5546875" style="75" customWidth="1"/>
    <col min="14080" max="14080" width="12.44140625" style="75" customWidth="1"/>
    <col min="14081" max="14081" width="10.44140625" style="75" customWidth="1"/>
    <col min="14082" max="14082" width="8.5546875" style="75" customWidth="1"/>
    <col min="14083" max="14085" width="6.5546875" style="75" customWidth="1"/>
    <col min="14086" max="14086" width="14" style="75" customWidth="1"/>
    <col min="14087" max="14087" width="6.5546875" style="75" customWidth="1"/>
    <col min="14088" max="14088" width="14.109375" style="75" customWidth="1"/>
    <col min="14089" max="14089" width="6.5546875" style="75" customWidth="1"/>
    <col min="14090" max="14090" width="11.44140625" style="75" customWidth="1"/>
    <col min="14091" max="14091" width="6.5546875" style="75" customWidth="1"/>
    <col min="14092" max="14092" width="11" style="75" customWidth="1"/>
    <col min="14093" max="14093" width="9.109375" style="75"/>
    <col min="14094" max="14094" width="10.109375" style="75" customWidth="1"/>
    <col min="14095" max="14095" width="9.109375" style="75"/>
    <col min="14096" max="14096" width="11.5546875" style="75" customWidth="1"/>
    <col min="14097" max="14322" width="9.109375" style="75"/>
    <col min="14323" max="14323" width="14.109375" style="75" bestFit="1" customWidth="1"/>
    <col min="14324" max="14334" width="9.109375" style="75"/>
    <col min="14335" max="14335" width="8.5546875" style="75" customWidth="1"/>
    <col min="14336" max="14336" width="12.44140625" style="75" customWidth="1"/>
    <col min="14337" max="14337" width="10.44140625" style="75" customWidth="1"/>
    <col min="14338" max="14338" width="8.5546875" style="75" customWidth="1"/>
    <col min="14339" max="14341" width="6.5546875" style="75" customWidth="1"/>
    <col min="14342" max="14342" width="14" style="75" customWidth="1"/>
    <col min="14343" max="14343" width="6.5546875" style="75" customWidth="1"/>
    <col min="14344" max="14344" width="14.109375" style="75" customWidth="1"/>
    <col min="14345" max="14345" width="6.5546875" style="75" customWidth="1"/>
    <col min="14346" max="14346" width="11.44140625" style="75" customWidth="1"/>
    <col min="14347" max="14347" width="6.5546875" style="75" customWidth="1"/>
    <col min="14348" max="14348" width="11" style="75" customWidth="1"/>
    <col min="14349" max="14349" width="9.109375" style="75"/>
    <col min="14350" max="14350" width="10.109375" style="75" customWidth="1"/>
    <col min="14351" max="14351" width="9.109375" style="75"/>
    <col min="14352" max="14352" width="11.5546875" style="75" customWidth="1"/>
    <col min="14353" max="14578" width="9.109375" style="75"/>
    <col min="14579" max="14579" width="14.109375" style="75" bestFit="1" customWidth="1"/>
    <col min="14580" max="14590" width="9.109375" style="75"/>
    <col min="14591" max="14591" width="8.5546875" style="75" customWidth="1"/>
    <col min="14592" max="14592" width="12.44140625" style="75" customWidth="1"/>
    <col min="14593" max="14593" width="10.44140625" style="75" customWidth="1"/>
    <col min="14594" max="14594" width="8.5546875" style="75" customWidth="1"/>
    <col min="14595" max="14597" width="6.5546875" style="75" customWidth="1"/>
    <col min="14598" max="14598" width="14" style="75" customWidth="1"/>
    <col min="14599" max="14599" width="6.5546875" style="75" customWidth="1"/>
    <col min="14600" max="14600" width="14.109375" style="75" customWidth="1"/>
    <col min="14601" max="14601" width="6.5546875" style="75" customWidth="1"/>
    <col min="14602" max="14602" width="11.44140625" style="75" customWidth="1"/>
    <col min="14603" max="14603" width="6.5546875" style="75" customWidth="1"/>
    <col min="14604" max="14604" width="11" style="75" customWidth="1"/>
    <col min="14605" max="14605" width="9.109375" style="75"/>
    <col min="14606" max="14606" width="10.109375" style="75" customWidth="1"/>
    <col min="14607" max="14607" width="9.109375" style="75"/>
    <col min="14608" max="14608" width="11.5546875" style="75" customWidth="1"/>
    <col min="14609" max="14834" width="9.109375" style="75"/>
    <col min="14835" max="14835" width="14.109375" style="75" bestFit="1" customWidth="1"/>
    <col min="14836" max="14846" width="9.109375" style="75"/>
    <col min="14847" max="14847" width="8.5546875" style="75" customWidth="1"/>
    <col min="14848" max="14848" width="12.44140625" style="75" customWidth="1"/>
    <col min="14849" max="14849" width="10.44140625" style="75" customWidth="1"/>
    <col min="14850" max="14850" width="8.5546875" style="75" customWidth="1"/>
    <col min="14851" max="14853" width="6.5546875" style="75" customWidth="1"/>
    <col min="14854" max="14854" width="14" style="75" customWidth="1"/>
    <col min="14855" max="14855" width="6.5546875" style="75" customWidth="1"/>
    <col min="14856" max="14856" width="14.109375" style="75" customWidth="1"/>
    <col min="14857" max="14857" width="6.5546875" style="75" customWidth="1"/>
    <col min="14858" max="14858" width="11.44140625" style="75" customWidth="1"/>
    <col min="14859" max="14859" width="6.5546875" style="75" customWidth="1"/>
    <col min="14860" max="14860" width="11" style="75" customWidth="1"/>
    <col min="14861" max="14861" width="9.109375" style="75"/>
    <col min="14862" max="14862" width="10.109375" style="75" customWidth="1"/>
    <col min="14863" max="14863" width="9.109375" style="75"/>
    <col min="14864" max="14864" width="11.5546875" style="75" customWidth="1"/>
    <col min="14865" max="15090" width="9.109375" style="75"/>
    <col min="15091" max="15091" width="14.109375" style="75" bestFit="1" customWidth="1"/>
    <col min="15092" max="15102" width="9.109375" style="75"/>
    <col min="15103" max="15103" width="8.5546875" style="75" customWidth="1"/>
    <col min="15104" max="15104" width="12.44140625" style="75" customWidth="1"/>
    <col min="15105" max="15105" width="10.44140625" style="75" customWidth="1"/>
    <col min="15106" max="15106" width="8.5546875" style="75" customWidth="1"/>
    <col min="15107" max="15109" width="6.5546875" style="75" customWidth="1"/>
    <col min="15110" max="15110" width="14" style="75" customWidth="1"/>
    <col min="15111" max="15111" width="6.5546875" style="75" customWidth="1"/>
    <col min="15112" max="15112" width="14.109375" style="75" customWidth="1"/>
    <col min="15113" max="15113" width="6.5546875" style="75" customWidth="1"/>
    <col min="15114" max="15114" width="11.44140625" style="75" customWidth="1"/>
    <col min="15115" max="15115" width="6.5546875" style="75" customWidth="1"/>
    <col min="15116" max="15116" width="11" style="75" customWidth="1"/>
    <col min="15117" max="15117" width="9.109375" style="75"/>
    <col min="15118" max="15118" width="10.109375" style="75" customWidth="1"/>
    <col min="15119" max="15119" width="9.109375" style="75"/>
    <col min="15120" max="15120" width="11.5546875" style="75" customWidth="1"/>
    <col min="15121" max="15346" width="9.109375" style="75"/>
    <col min="15347" max="15347" width="14.109375" style="75" bestFit="1" customWidth="1"/>
    <col min="15348" max="15358" width="9.109375" style="75"/>
    <col min="15359" max="15359" width="8.5546875" style="75" customWidth="1"/>
    <col min="15360" max="15360" width="12.44140625" style="75" customWidth="1"/>
    <col min="15361" max="15361" width="10.44140625" style="75" customWidth="1"/>
    <col min="15362" max="15362" width="8.5546875" style="75" customWidth="1"/>
    <col min="15363" max="15365" width="6.5546875" style="75" customWidth="1"/>
    <col min="15366" max="15366" width="14" style="75" customWidth="1"/>
    <col min="15367" max="15367" width="6.5546875" style="75" customWidth="1"/>
    <col min="15368" max="15368" width="14.109375" style="75" customWidth="1"/>
    <col min="15369" max="15369" width="6.5546875" style="75" customWidth="1"/>
    <col min="15370" max="15370" width="11.44140625" style="75" customWidth="1"/>
    <col min="15371" max="15371" width="6.5546875" style="75" customWidth="1"/>
    <col min="15372" max="15372" width="11" style="75" customWidth="1"/>
    <col min="15373" max="15373" width="9.109375" style="75"/>
    <col min="15374" max="15374" width="10.109375" style="75" customWidth="1"/>
    <col min="15375" max="15375" width="9.109375" style="75"/>
    <col min="15376" max="15376" width="11.5546875" style="75" customWidth="1"/>
    <col min="15377" max="15602" width="9.109375" style="75"/>
    <col min="15603" max="15603" width="14.109375" style="75" bestFit="1" customWidth="1"/>
    <col min="15604" max="15614" width="9.109375" style="75"/>
    <col min="15615" max="15615" width="8.5546875" style="75" customWidth="1"/>
    <col min="15616" max="15616" width="12.44140625" style="75" customWidth="1"/>
    <col min="15617" max="15617" width="10.44140625" style="75" customWidth="1"/>
    <col min="15618" max="15618" width="8.5546875" style="75" customWidth="1"/>
    <col min="15619" max="15621" width="6.5546875" style="75" customWidth="1"/>
    <col min="15622" max="15622" width="14" style="75" customWidth="1"/>
    <col min="15623" max="15623" width="6.5546875" style="75" customWidth="1"/>
    <col min="15624" max="15624" width="14.109375" style="75" customWidth="1"/>
    <col min="15625" max="15625" width="6.5546875" style="75" customWidth="1"/>
    <col min="15626" max="15626" width="11.44140625" style="75" customWidth="1"/>
    <col min="15627" max="15627" width="6.5546875" style="75" customWidth="1"/>
    <col min="15628" max="15628" width="11" style="75" customWidth="1"/>
    <col min="15629" max="15629" width="9.109375" style="75"/>
    <col min="15630" max="15630" width="10.109375" style="75" customWidth="1"/>
    <col min="15631" max="15631" width="9.109375" style="75"/>
    <col min="15632" max="15632" width="11.5546875" style="75" customWidth="1"/>
    <col min="15633" max="15858" width="9.109375" style="75"/>
    <col min="15859" max="15859" width="14.109375" style="75" bestFit="1" customWidth="1"/>
    <col min="15860" max="15870" width="9.109375" style="75"/>
    <col min="15871" max="15871" width="8.5546875" style="75" customWidth="1"/>
    <col min="15872" max="15872" width="12.44140625" style="75" customWidth="1"/>
    <col min="15873" max="15873" width="10.44140625" style="75" customWidth="1"/>
    <col min="15874" max="15874" width="8.5546875" style="75" customWidth="1"/>
    <col min="15875" max="15877" width="6.5546875" style="75" customWidth="1"/>
    <col min="15878" max="15878" width="14" style="75" customWidth="1"/>
    <col min="15879" max="15879" width="6.5546875" style="75" customWidth="1"/>
    <col min="15880" max="15880" width="14.109375" style="75" customWidth="1"/>
    <col min="15881" max="15881" width="6.5546875" style="75" customWidth="1"/>
    <col min="15882" max="15882" width="11.44140625" style="75" customWidth="1"/>
    <col min="15883" max="15883" width="6.5546875" style="75" customWidth="1"/>
    <col min="15884" max="15884" width="11" style="75" customWidth="1"/>
    <col min="15885" max="15885" width="9.109375" style="75"/>
    <col min="15886" max="15886" width="10.109375" style="75" customWidth="1"/>
    <col min="15887" max="15887" width="9.109375" style="75"/>
    <col min="15888" max="15888" width="11.5546875" style="75" customWidth="1"/>
    <col min="15889" max="16114" width="9.109375" style="75"/>
    <col min="16115" max="16115" width="14.109375" style="75" bestFit="1" customWidth="1"/>
    <col min="16116" max="16126" width="9.109375" style="75"/>
    <col min="16127" max="16127" width="8.5546875" style="75" customWidth="1"/>
    <col min="16128" max="16128" width="12.44140625" style="75" customWidth="1"/>
    <col min="16129" max="16129" width="10.44140625" style="75" customWidth="1"/>
    <col min="16130" max="16130" width="8.5546875" style="75" customWidth="1"/>
    <col min="16131" max="16133" width="6.5546875" style="75" customWidth="1"/>
    <col min="16134" max="16134" width="14" style="75" customWidth="1"/>
    <col min="16135" max="16135" width="6.5546875" style="75" customWidth="1"/>
    <col min="16136" max="16136" width="14.109375" style="75" customWidth="1"/>
    <col min="16137" max="16137" width="6.5546875" style="75" customWidth="1"/>
    <col min="16138" max="16138" width="11.44140625" style="75" customWidth="1"/>
    <col min="16139" max="16139" width="6.5546875" style="75" customWidth="1"/>
    <col min="16140" max="16140" width="11" style="75" customWidth="1"/>
    <col min="16141" max="16141" width="9.109375" style="75"/>
    <col min="16142" max="16142" width="10.109375" style="75" customWidth="1"/>
    <col min="16143" max="16143" width="9.109375" style="75"/>
    <col min="16144" max="16144" width="11.5546875" style="75" customWidth="1"/>
    <col min="16145" max="16370" width="9.109375" style="75"/>
    <col min="16371" max="16371" width="14.109375" style="75" bestFit="1" customWidth="1"/>
    <col min="16372" max="16384" width="9.109375" style="75"/>
  </cols>
  <sheetData>
    <row r="1" spans="1:21" ht="18" customHeight="1" thickBot="1" x14ac:dyDescent="0.3">
      <c r="A1" s="492" t="s">
        <v>435</v>
      </c>
      <c r="B1" s="492"/>
      <c r="C1" s="492"/>
      <c r="D1" s="492"/>
      <c r="E1" s="492"/>
      <c r="F1" s="492"/>
      <c r="G1" s="492"/>
      <c r="H1" s="492"/>
      <c r="I1" s="492"/>
      <c r="J1" s="492"/>
      <c r="K1" s="492"/>
      <c r="L1" s="492"/>
      <c r="M1" s="492"/>
      <c r="N1" s="492"/>
    </row>
    <row r="2" spans="1:21" ht="26.25" customHeight="1" x14ac:dyDescent="0.25">
      <c r="A2" s="76"/>
      <c r="B2" s="76"/>
      <c r="C2" s="76"/>
      <c r="D2" s="76"/>
      <c r="E2" s="76"/>
      <c r="F2" s="76"/>
      <c r="G2" s="76"/>
      <c r="H2" s="76"/>
      <c r="I2" s="76"/>
      <c r="J2" s="76"/>
      <c r="K2" s="76"/>
      <c r="L2" s="76"/>
      <c r="M2" s="76"/>
      <c r="N2" s="76"/>
      <c r="O2" s="77"/>
      <c r="P2" s="77"/>
      <c r="Q2" s="77"/>
      <c r="R2" s="77"/>
      <c r="S2" s="77"/>
      <c r="T2" s="77"/>
      <c r="U2" s="77"/>
    </row>
    <row r="3" spans="1:21" s="77" customFormat="1" ht="37.5" customHeight="1" x14ac:dyDescent="0.25">
      <c r="A3" s="493" t="s">
        <v>101</v>
      </c>
      <c r="B3" s="494"/>
      <c r="C3" s="494"/>
      <c r="D3" s="495"/>
      <c r="E3" s="496"/>
      <c r="F3" s="497"/>
      <c r="G3" s="497"/>
      <c r="H3" s="498"/>
      <c r="I3" s="499" t="s">
        <v>379</v>
      </c>
      <c r="J3" s="499"/>
      <c r="K3" s="499"/>
      <c r="L3" s="499"/>
      <c r="M3" s="499"/>
      <c r="N3" s="499"/>
    </row>
    <row r="4" spans="1:21" s="77" customFormat="1" ht="12.75" customHeight="1" x14ac:dyDescent="0.25">
      <c r="A4" s="500" t="s">
        <v>103</v>
      </c>
      <c r="B4" s="501"/>
      <c r="C4" s="501"/>
      <c r="D4" s="502"/>
      <c r="E4" s="506"/>
      <c r="F4" s="507"/>
      <c r="G4" s="507"/>
      <c r="H4" s="507"/>
      <c r="I4" s="508" t="s">
        <v>380</v>
      </c>
      <c r="J4" s="509"/>
      <c r="K4" s="509"/>
      <c r="L4" s="510"/>
      <c r="M4" s="510"/>
      <c r="N4" s="511"/>
    </row>
    <row r="5" spans="1:21" s="77" customFormat="1" ht="21.75" customHeight="1" x14ac:dyDescent="0.25">
      <c r="A5" s="503"/>
      <c r="B5" s="504"/>
      <c r="C5" s="504"/>
      <c r="D5" s="505"/>
      <c r="E5" s="507"/>
      <c r="F5" s="507"/>
      <c r="G5" s="507"/>
      <c r="H5" s="507"/>
      <c r="I5" s="512"/>
      <c r="J5" s="513"/>
      <c r="K5" s="513"/>
      <c r="L5" s="513"/>
      <c r="M5" s="513"/>
      <c r="N5" s="514"/>
    </row>
    <row r="6" spans="1:21" s="77" customFormat="1" ht="21.75" customHeight="1" x14ac:dyDescent="0.25">
      <c r="A6" s="528" t="s">
        <v>105</v>
      </c>
      <c r="B6" s="529"/>
      <c r="C6" s="529"/>
      <c r="D6" s="530"/>
      <c r="E6" s="534"/>
      <c r="F6" s="534"/>
      <c r="G6" s="534"/>
      <c r="H6" s="535"/>
      <c r="I6" s="538" t="s">
        <v>107</v>
      </c>
      <c r="J6" s="538"/>
      <c r="K6" s="538"/>
      <c r="L6" s="538"/>
      <c r="M6" s="538"/>
      <c r="N6" s="538"/>
    </row>
    <row r="7" spans="1:21" s="77" customFormat="1" ht="27" customHeight="1" x14ac:dyDescent="0.25">
      <c r="A7" s="531"/>
      <c r="B7" s="532"/>
      <c r="C7" s="532"/>
      <c r="D7" s="533"/>
      <c r="E7" s="536"/>
      <c r="F7" s="536"/>
      <c r="G7" s="536"/>
      <c r="H7" s="537"/>
      <c r="I7" s="539">
        <v>2025</v>
      </c>
      <c r="J7" s="540"/>
      <c r="K7" s="538">
        <v>2026</v>
      </c>
      <c r="L7" s="538"/>
      <c r="M7" s="538">
        <v>2027</v>
      </c>
      <c r="N7" s="538"/>
    </row>
    <row r="8" spans="1:21" s="77" customFormat="1" ht="31.5" customHeight="1" x14ac:dyDescent="0.25">
      <c r="A8" s="515" t="s">
        <v>108</v>
      </c>
      <c r="B8" s="516"/>
      <c r="C8" s="516"/>
      <c r="D8" s="517"/>
      <c r="E8" s="518"/>
      <c r="F8" s="518"/>
      <c r="G8" s="518"/>
      <c r="H8" s="519"/>
      <c r="I8" s="520" t="s">
        <v>57</v>
      </c>
      <c r="J8" s="521"/>
      <c r="K8" s="522"/>
      <c r="L8" s="522"/>
      <c r="M8" s="522"/>
      <c r="N8" s="522"/>
    </row>
    <row r="9" spans="1:21" ht="38.25" customHeight="1" x14ac:dyDescent="0.25">
      <c r="A9" s="523" t="s">
        <v>109</v>
      </c>
      <c r="B9" s="524"/>
      <c r="C9" s="525" t="s">
        <v>416</v>
      </c>
      <c r="D9" s="526"/>
      <c r="E9" s="526"/>
      <c r="F9" s="526"/>
      <c r="G9" s="526"/>
      <c r="H9" s="526"/>
      <c r="I9" s="526"/>
      <c r="J9" s="526"/>
      <c r="K9" s="526"/>
      <c r="L9" s="526"/>
      <c r="M9" s="526"/>
      <c r="N9" s="527"/>
    </row>
    <row r="10" spans="1:21" ht="38.25" hidden="1" customHeight="1" x14ac:dyDescent="0.25">
      <c r="A10" s="523"/>
      <c r="B10" s="524"/>
      <c r="C10" s="525"/>
      <c r="D10" s="544"/>
      <c r="E10" s="544"/>
      <c r="F10" s="544"/>
      <c r="G10" s="544"/>
      <c r="H10" s="544"/>
      <c r="I10" s="544"/>
      <c r="J10" s="544"/>
      <c r="K10" s="544"/>
      <c r="L10" s="544"/>
      <c r="M10" s="544"/>
      <c r="N10" s="545"/>
    </row>
    <row r="11" spans="1:21" ht="19.5" customHeight="1" x14ac:dyDescent="0.25">
      <c r="A11" s="546" t="s">
        <v>111</v>
      </c>
      <c r="B11" s="547"/>
      <c r="C11" s="552" t="s">
        <v>417</v>
      </c>
      <c r="D11" s="553"/>
      <c r="E11" s="553"/>
      <c r="F11" s="553"/>
      <c r="G11" s="553"/>
      <c r="H11" s="553"/>
      <c r="I11" s="553"/>
      <c r="J11" s="553"/>
      <c r="K11" s="553"/>
      <c r="L11" s="553"/>
      <c r="M11" s="553"/>
      <c r="N11" s="554"/>
    </row>
    <row r="12" spans="1:21" ht="19.5" customHeight="1" x14ac:dyDescent="0.25">
      <c r="A12" s="548"/>
      <c r="B12" s="549"/>
      <c r="C12" s="555"/>
      <c r="D12" s="556"/>
      <c r="E12" s="556"/>
      <c r="F12" s="556"/>
      <c r="G12" s="556"/>
      <c r="H12" s="556"/>
      <c r="I12" s="556"/>
      <c r="J12" s="556"/>
      <c r="K12" s="556"/>
      <c r="L12" s="556"/>
      <c r="M12" s="556"/>
      <c r="N12" s="557"/>
    </row>
    <row r="13" spans="1:21" ht="22.5" customHeight="1" x14ac:dyDescent="0.25">
      <c r="A13" s="548"/>
      <c r="B13" s="549"/>
      <c r="C13" s="555"/>
      <c r="D13" s="556"/>
      <c r="E13" s="556"/>
      <c r="F13" s="556"/>
      <c r="G13" s="556"/>
      <c r="H13" s="556"/>
      <c r="I13" s="556"/>
      <c r="J13" s="556"/>
      <c r="K13" s="556"/>
      <c r="L13" s="556"/>
      <c r="M13" s="556"/>
      <c r="N13" s="557"/>
    </row>
    <row r="14" spans="1:21" ht="81.75" customHeight="1" x14ac:dyDescent="0.25">
      <c r="A14" s="548"/>
      <c r="B14" s="549"/>
      <c r="C14" s="555"/>
      <c r="D14" s="556"/>
      <c r="E14" s="556"/>
      <c r="F14" s="556"/>
      <c r="G14" s="556"/>
      <c r="H14" s="556"/>
      <c r="I14" s="556"/>
      <c r="J14" s="556"/>
      <c r="K14" s="556"/>
      <c r="L14" s="556"/>
      <c r="M14" s="556"/>
      <c r="N14" s="557"/>
    </row>
    <row r="15" spans="1:21" ht="18.75" hidden="1" customHeight="1" x14ac:dyDescent="0.25">
      <c r="A15" s="548"/>
      <c r="B15" s="549"/>
      <c r="C15" s="555"/>
      <c r="D15" s="556"/>
      <c r="E15" s="556"/>
      <c r="F15" s="556"/>
      <c r="G15" s="556"/>
      <c r="H15" s="556"/>
      <c r="I15" s="556"/>
      <c r="J15" s="556"/>
      <c r="K15" s="556"/>
      <c r="L15" s="556"/>
      <c r="M15" s="556"/>
      <c r="N15" s="557"/>
    </row>
    <row r="16" spans="1:21" ht="16.5" hidden="1" customHeight="1" x14ac:dyDescent="0.25">
      <c r="A16" s="548"/>
      <c r="B16" s="549"/>
      <c r="C16" s="555"/>
      <c r="D16" s="556"/>
      <c r="E16" s="556"/>
      <c r="F16" s="556"/>
      <c r="G16" s="556"/>
      <c r="H16" s="556"/>
      <c r="I16" s="556"/>
      <c r="J16" s="556"/>
      <c r="K16" s="556"/>
      <c r="L16" s="556"/>
      <c r="M16" s="556"/>
      <c r="N16" s="557"/>
    </row>
    <row r="17" spans="1:27" ht="23.25" hidden="1" customHeight="1" x14ac:dyDescent="0.25">
      <c r="A17" s="548"/>
      <c r="B17" s="549"/>
      <c r="C17" s="555"/>
      <c r="D17" s="556"/>
      <c r="E17" s="556"/>
      <c r="F17" s="556"/>
      <c r="G17" s="556"/>
      <c r="H17" s="556"/>
      <c r="I17" s="556"/>
      <c r="J17" s="556"/>
      <c r="K17" s="556"/>
      <c r="L17" s="556"/>
      <c r="M17" s="556"/>
      <c r="N17" s="557"/>
    </row>
    <row r="18" spans="1:27" ht="20.25" hidden="1" customHeight="1" x14ac:dyDescent="0.25">
      <c r="A18" s="548"/>
      <c r="B18" s="549"/>
      <c r="C18" s="555"/>
      <c r="D18" s="556"/>
      <c r="E18" s="556"/>
      <c r="F18" s="556"/>
      <c r="G18" s="556"/>
      <c r="H18" s="556"/>
      <c r="I18" s="556"/>
      <c r="J18" s="556"/>
      <c r="K18" s="556"/>
      <c r="L18" s="556"/>
      <c r="M18" s="556"/>
      <c r="N18" s="557"/>
    </row>
    <row r="19" spans="1:27" ht="13.5" hidden="1" customHeight="1" x14ac:dyDescent="0.25">
      <c r="A19" s="548"/>
      <c r="B19" s="549"/>
      <c r="C19" s="555"/>
      <c r="D19" s="556"/>
      <c r="E19" s="556"/>
      <c r="F19" s="556"/>
      <c r="G19" s="556"/>
      <c r="H19" s="556"/>
      <c r="I19" s="556"/>
      <c r="J19" s="556"/>
      <c r="K19" s="556"/>
      <c r="L19" s="556"/>
      <c r="M19" s="556"/>
      <c r="N19" s="557"/>
    </row>
    <row r="20" spans="1:27" ht="13.5" hidden="1" customHeight="1" x14ac:dyDescent="0.25">
      <c r="A20" s="548"/>
      <c r="B20" s="549"/>
      <c r="C20" s="555"/>
      <c r="D20" s="556"/>
      <c r="E20" s="556"/>
      <c r="F20" s="556"/>
      <c r="G20" s="556"/>
      <c r="H20" s="556"/>
      <c r="I20" s="556"/>
      <c r="J20" s="556"/>
      <c r="K20" s="556"/>
      <c r="L20" s="556"/>
      <c r="M20" s="556"/>
      <c r="N20" s="557"/>
    </row>
    <row r="21" spans="1:27" ht="13.5" hidden="1" customHeight="1" x14ac:dyDescent="0.25">
      <c r="A21" s="548"/>
      <c r="B21" s="549"/>
      <c r="C21" s="555"/>
      <c r="D21" s="556"/>
      <c r="E21" s="556"/>
      <c r="F21" s="556"/>
      <c r="G21" s="556"/>
      <c r="H21" s="556"/>
      <c r="I21" s="556"/>
      <c r="J21" s="556"/>
      <c r="K21" s="556"/>
      <c r="L21" s="556"/>
      <c r="M21" s="556"/>
      <c r="N21" s="557"/>
    </row>
    <row r="22" spans="1:27" ht="13.5" hidden="1" customHeight="1" x14ac:dyDescent="0.25">
      <c r="A22" s="548"/>
      <c r="B22" s="549"/>
      <c r="C22" s="555"/>
      <c r="D22" s="556"/>
      <c r="E22" s="556"/>
      <c r="F22" s="556"/>
      <c r="G22" s="556"/>
      <c r="H22" s="556"/>
      <c r="I22" s="556"/>
      <c r="J22" s="556"/>
      <c r="K22" s="556"/>
      <c r="L22" s="556"/>
      <c r="M22" s="556"/>
      <c r="N22" s="557"/>
    </row>
    <row r="23" spans="1:27" ht="13.5" hidden="1" customHeight="1" x14ac:dyDescent="0.25">
      <c r="A23" s="550"/>
      <c r="B23" s="551"/>
      <c r="C23" s="558"/>
      <c r="D23" s="559"/>
      <c r="E23" s="559"/>
      <c r="F23" s="559"/>
      <c r="G23" s="559"/>
      <c r="H23" s="559"/>
      <c r="I23" s="559"/>
      <c r="J23" s="559"/>
      <c r="K23" s="559"/>
      <c r="L23" s="559"/>
      <c r="M23" s="559"/>
      <c r="N23" s="560"/>
    </row>
    <row r="24" spans="1:27" ht="18.75" customHeight="1" x14ac:dyDescent="0.25">
      <c r="A24" s="561" t="s">
        <v>113</v>
      </c>
      <c r="B24" s="562"/>
      <c r="C24" s="562"/>
      <c r="D24" s="562"/>
      <c r="E24" s="562"/>
      <c r="F24" s="562"/>
      <c r="G24" s="562"/>
      <c r="H24" s="562"/>
      <c r="I24" s="562"/>
      <c r="J24" s="562"/>
      <c r="K24" s="562"/>
      <c r="L24" s="562"/>
      <c r="M24" s="562"/>
      <c r="N24" s="563"/>
      <c r="Q24" s="78"/>
      <c r="R24" s="78"/>
      <c r="S24" s="78"/>
      <c r="T24" s="78"/>
      <c r="U24" s="78"/>
      <c r="V24" s="78"/>
      <c r="W24" s="78"/>
      <c r="X24" s="78"/>
      <c r="Y24" s="78"/>
      <c r="Z24" s="78"/>
      <c r="AA24" s="78"/>
    </row>
    <row r="25" spans="1:27" ht="27" customHeight="1" x14ac:dyDescent="0.25">
      <c r="A25" s="79">
        <v>1</v>
      </c>
      <c r="B25" s="477" t="s">
        <v>418</v>
      </c>
      <c r="C25" s="478"/>
      <c r="D25" s="478"/>
      <c r="E25" s="478"/>
      <c r="F25" s="478"/>
      <c r="G25" s="479"/>
      <c r="H25" s="79">
        <v>6</v>
      </c>
      <c r="I25" s="477"/>
      <c r="J25" s="478"/>
      <c r="K25" s="478"/>
      <c r="L25" s="478"/>
      <c r="M25" s="478"/>
      <c r="N25" s="479"/>
      <c r="Q25" s="78"/>
      <c r="R25" s="78"/>
      <c r="S25" s="78"/>
      <c r="T25" s="78"/>
      <c r="U25" s="78"/>
      <c r="V25" s="78"/>
      <c r="W25" s="78"/>
      <c r="X25" s="78"/>
      <c r="Y25" s="78"/>
      <c r="Z25" s="78"/>
      <c r="AA25" s="78"/>
    </row>
    <row r="26" spans="1:27" ht="27" customHeight="1" x14ac:dyDescent="0.25">
      <c r="A26" s="79">
        <v>2</v>
      </c>
      <c r="B26" s="477" t="s">
        <v>419</v>
      </c>
      <c r="C26" s="478"/>
      <c r="D26" s="478"/>
      <c r="E26" s="478"/>
      <c r="F26" s="478"/>
      <c r="G26" s="479"/>
      <c r="H26" s="79">
        <v>7</v>
      </c>
      <c r="I26" s="477"/>
      <c r="J26" s="478"/>
      <c r="K26" s="478"/>
      <c r="L26" s="478"/>
      <c r="M26" s="478"/>
      <c r="N26" s="479"/>
      <c r="Q26" s="78"/>
      <c r="R26" s="78"/>
      <c r="S26" s="78"/>
      <c r="T26" s="78"/>
      <c r="U26" s="78"/>
      <c r="V26" s="78"/>
      <c r="W26" s="78"/>
      <c r="X26" s="78"/>
      <c r="Y26" s="78"/>
      <c r="Z26" s="78"/>
      <c r="AA26" s="78"/>
    </row>
    <row r="27" spans="1:27" ht="26.25" customHeight="1" x14ac:dyDescent="0.25">
      <c r="A27" s="79">
        <v>3</v>
      </c>
      <c r="B27" s="477"/>
      <c r="C27" s="478"/>
      <c r="D27" s="478"/>
      <c r="E27" s="478"/>
      <c r="F27" s="478"/>
      <c r="G27" s="479"/>
      <c r="H27" s="79">
        <v>8</v>
      </c>
      <c r="I27" s="477"/>
      <c r="J27" s="478"/>
      <c r="K27" s="478"/>
      <c r="L27" s="478"/>
      <c r="M27" s="478"/>
      <c r="N27" s="479"/>
      <c r="Q27" s="78"/>
      <c r="R27" s="78"/>
      <c r="S27" s="78"/>
      <c r="T27" s="78"/>
      <c r="U27" s="78"/>
      <c r="V27" s="78"/>
      <c r="W27" s="78"/>
      <c r="X27" s="78"/>
      <c r="Y27" s="78"/>
      <c r="Z27" s="78"/>
      <c r="AA27" s="78"/>
    </row>
    <row r="28" spans="1:27" ht="33.75" customHeight="1" x14ac:dyDescent="0.25">
      <c r="A28" s="79">
        <v>4</v>
      </c>
      <c r="B28" s="477"/>
      <c r="C28" s="478"/>
      <c r="D28" s="478"/>
      <c r="E28" s="478"/>
      <c r="F28" s="478"/>
      <c r="G28" s="479"/>
      <c r="H28" s="79">
        <v>9</v>
      </c>
      <c r="I28" s="477"/>
      <c r="J28" s="478"/>
      <c r="K28" s="478"/>
      <c r="L28" s="478"/>
      <c r="M28" s="478"/>
      <c r="N28" s="479"/>
    </row>
    <row r="29" spans="1:27" ht="34.5" customHeight="1" x14ac:dyDescent="0.25">
      <c r="A29" s="79">
        <v>5</v>
      </c>
      <c r="B29" s="477"/>
      <c r="C29" s="478"/>
      <c r="D29" s="478"/>
      <c r="E29" s="478"/>
      <c r="F29" s="478"/>
      <c r="G29" s="479"/>
      <c r="H29" s="79">
        <v>10</v>
      </c>
      <c r="I29" s="572"/>
      <c r="J29" s="572"/>
      <c r="K29" s="572"/>
      <c r="L29" s="572"/>
      <c r="M29" s="572"/>
      <c r="N29" s="572"/>
    </row>
    <row r="30" spans="1:27" x14ac:dyDescent="0.25">
      <c r="A30" s="80" t="s">
        <v>10</v>
      </c>
      <c r="B30" s="81"/>
      <c r="C30" s="81"/>
      <c r="D30" s="81"/>
      <c r="E30" s="81"/>
      <c r="F30" s="81"/>
      <c r="G30" s="81"/>
      <c r="H30" s="81"/>
      <c r="I30" s="81"/>
      <c r="J30" s="81"/>
      <c r="K30" s="81"/>
      <c r="L30" s="81"/>
      <c r="M30" s="81"/>
      <c r="N30" s="82"/>
      <c r="O30" s="81"/>
      <c r="P30" s="82"/>
    </row>
    <row r="31" spans="1:27" x14ac:dyDescent="0.25">
      <c r="A31" s="573" t="s">
        <v>117</v>
      </c>
      <c r="B31" s="574"/>
      <c r="C31" s="574"/>
      <c r="D31" s="574"/>
      <c r="E31" s="574"/>
      <c r="F31" s="574"/>
      <c r="G31" s="574"/>
      <c r="H31" s="575"/>
      <c r="I31" s="561" t="s">
        <v>118</v>
      </c>
      <c r="J31" s="563"/>
      <c r="K31" s="564" t="s">
        <v>119</v>
      </c>
      <c r="L31" s="564"/>
      <c r="M31" s="564" t="s">
        <v>120</v>
      </c>
      <c r="N31" s="564"/>
      <c r="O31" s="564">
        <v>2025</v>
      </c>
      <c r="P31" s="564"/>
    </row>
    <row r="32" spans="1:27" x14ac:dyDescent="0.25">
      <c r="A32" s="565"/>
      <c r="B32" s="566"/>
      <c r="C32" s="566"/>
      <c r="D32" s="566"/>
      <c r="E32" s="566"/>
      <c r="F32" s="566"/>
      <c r="G32" s="566"/>
      <c r="H32" s="567"/>
      <c r="I32" s="568"/>
      <c r="J32" s="568"/>
      <c r="K32" s="568"/>
      <c r="L32" s="568"/>
      <c r="M32" s="568"/>
      <c r="N32" s="568"/>
      <c r="O32" s="568"/>
      <c r="P32" s="568"/>
    </row>
    <row r="33" spans="1:16" x14ac:dyDescent="0.25">
      <c r="A33" s="565" t="s">
        <v>420</v>
      </c>
      <c r="B33" s="566"/>
      <c r="C33" s="566"/>
      <c r="D33" s="566"/>
      <c r="E33" s="566"/>
      <c r="F33" s="566"/>
      <c r="G33" s="566"/>
      <c r="H33" s="567"/>
      <c r="I33" s="568">
        <v>1</v>
      </c>
      <c r="J33" s="568"/>
      <c r="K33" s="568"/>
      <c r="L33" s="568"/>
      <c r="M33" s="568"/>
      <c r="N33" s="568"/>
      <c r="O33" s="568"/>
      <c r="P33" s="568"/>
    </row>
    <row r="34" spans="1:16" x14ac:dyDescent="0.25">
      <c r="A34" s="565" t="s">
        <v>421</v>
      </c>
      <c r="B34" s="566"/>
      <c r="C34" s="566"/>
      <c r="D34" s="566"/>
      <c r="E34" s="566"/>
      <c r="F34" s="566"/>
      <c r="G34" s="566"/>
      <c r="H34" s="567"/>
      <c r="I34" s="568">
        <v>1</v>
      </c>
      <c r="J34" s="568"/>
      <c r="K34" s="568"/>
      <c r="L34" s="568"/>
      <c r="M34" s="568"/>
      <c r="N34" s="568"/>
      <c r="O34" s="568"/>
      <c r="P34" s="568"/>
    </row>
    <row r="35" spans="1:16" x14ac:dyDescent="0.25">
      <c r="A35" s="565"/>
      <c r="B35" s="566"/>
      <c r="C35" s="566"/>
      <c r="D35" s="566"/>
      <c r="E35" s="566"/>
      <c r="F35" s="566"/>
      <c r="G35" s="566"/>
      <c r="H35" s="567"/>
      <c r="I35" s="576"/>
      <c r="J35" s="577"/>
      <c r="K35" s="568"/>
      <c r="L35" s="568"/>
      <c r="M35" s="568"/>
      <c r="N35" s="568"/>
      <c r="O35" s="568"/>
      <c r="P35" s="568"/>
    </row>
    <row r="36" spans="1:16" x14ac:dyDescent="0.25">
      <c r="A36" s="565"/>
      <c r="B36" s="566"/>
      <c r="C36" s="566"/>
      <c r="D36" s="566"/>
      <c r="E36" s="566"/>
      <c r="F36" s="566"/>
      <c r="G36" s="566"/>
      <c r="H36" s="567"/>
      <c r="I36" s="568"/>
      <c r="J36" s="568"/>
      <c r="K36" s="568"/>
      <c r="L36" s="568"/>
      <c r="M36" s="568"/>
      <c r="N36" s="568"/>
      <c r="O36" s="568"/>
      <c r="P36" s="568"/>
    </row>
    <row r="37" spans="1:16" x14ac:dyDescent="0.25">
      <c r="A37" s="565"/>
      <c r="B37" s="566"/>
      <c r="C37" s="566"/>
      <c r="D37" s="566"/>
      <c r="E37" s="566"/>
      <c r="F37" s="566"/>
      <c r="G37" s="566"/>
      <c r="H37" s="567"/>
      <c r="I37" s="568"/>
      <c r="J37" s="568"/>
      <c r="K37" s="578"/>
      <c r="L37" s="578"/>
      <c r="M37" s="578"/>
      <c r="N37" s="578"/>
      <c r="O37" s="568"/>
      <c r="P37" s="568"/>
    </row>
    <row r="38" spans="1:16" s="85" customFormat="1" x14ac:dyDescent="0.25">
      <c r="A38" s="565"/>
      <c r="B38" s="566"/>
      <c r="C38" s="566"/>
      <c r="D38" s="566"/>
      <c r="E38" s="566"/>
      <c r="F38" s="566"/>
      <c r="G38" s="566"/>
      <c r="H38" s="567"/>
      <c r="I38" s="568"/>
      <c r="J38" s="568"/>
      <c r="K38" s="578"/>
      <c r="L38" s="578"/>
      <c r="M38" s="578"/>
      <c r="N38" s="578"/>
      <c r="O38" s="568"/>
      <c r="P38" s="568"/>
    </row>
    <row r="39" spans="1:16" x14ac:dyDescent="0.25">
      <c r="A39" s="573" t="s">
        <v>121</v>
      </c>
      <c r="B39" s="574"/>
      <c r="C39" s="574"/>
      <c r="D39" s="574"/>
      <c r="E39" s="574"/>
      <c r="F39" s="574"/>
      <c r="G39" s="574"/>
      <c r="H39" s="575"/>
      <c r="I39" s="561" t="s">
        <v>118</v>
      </c>
      <c r="J39" s="563"/>
      <c r="K39" s="564" t="s">
        <v>119</v>
      </c>
      <c r="L39" s="564"/>
      <c r="M39" s="564" t="s">
        <v>120</v>
      </c>
      <c r="N39" s="564"/>
      <c r="O39" s="564">
        <v>2025</v>
      </c>
      <c r="P39" s="564"/>
    </row>
    <row r="40" spans="1:16" ht="15.75" customHeight="1" x14ac:dyDescent="0.25">
      <c r="A40" s="565"/>
      <c r="B40" s="566"/>
      <c r="C40" s="566"/>
      <c r="D40" s="566"/>
      <c r="E40" s="566"/>
      <c r="F40" s="566"/>
      <c r="G40" s="566"/>
      <c r="H40" s="567"/>
      <c r="I40" s="579"/>
      <c r="J40" s="568"/>
      <c r="K40" s="579"/>
      <c r="L40" s="568"/>
      <c r="M40" s="568"/>
      <c r="N40" s="568"/>
      <c r="O40" s="579"/>
      <c r="P40" s="568"/>
    </row>
    <row r="41" spans="1:16" x14ac:dyDescent="0.25">
      <c r="A41" s="565"/>
      <c r="B41" s="566"/>
      <c r="C41" s="566"/>
      <c r="D41" s="566"/>
      <c r="E41" s="566"/>
      <c r="F41" s="566"/>
      <c r="G41" s="566"/>
      <c r="H41" s="567"/>
      <c r="I41" s="579"/>
      <c r="J41" s="568"/>
      <c r="K41" s="579"/>
      <c r="L41" s="568"/>
      <c r="M41" s="568"/>
      <c r="N41" s="568"/>
      <c r="O41" s="579"/>
      <c r="P41" s="568"/>
    </row>
    <row r="42" spans="1:16" x14ac:dyDescent="0.25">
      <c r="A42" s="565"/>
      <c r="B42" s="566"/>
      <c r="C42" s="566"/>
      <c r="D42" s="566"/>
      <c r="E42" s="566"/>
      <c r="F42" s="566"/>
      <c r="G42" s="566"/>
      <c r="H42" s="567"/>
      <c r="I42" s="579"/>
      <c r="J42" s="568"/>
      <c r="K42" s="579"/>
      <c r="L42" s="568"/>
      <c r="M42" s="568"/>
      <c r="N42" s="568"/>
      <c r="O42" s="579"/>
      <c r="P42" s="568"/>
    </row>
    <row r="43" spans="1:16" x14ac:dyDescent="0.25">
      <c r="A43" s="565"/>
      <c r="B43" s="566"/>
      <c r="C43" s="566"/>
      <c r="D43" s="566"/>
      <c r="E43" s="566"/>
      <c r="F43" s="566"/>
      <c r="G43" s="566"/>
      <c r="H43" s="567"/>
      <c r="I43" s="579"/>
      <c r="J43" s="568"/>
      <c r="K43" s="579"/>
      <c r="L43" s="568"/>
      <c r="M43" s="568"/>
      <c r="N43" s="568"/>
      <c r="O43" s="579"/>
      <c r="P43" s="568"/>
    </row>
    <row r="44" spans="1:16" x14ac:dyDescent="0.25">
      <c r="A44" s="565"/>
      <c r="B44" s="566"/>
      <c r="C44" s="566"/>
      <c r="D44" s="566"/>
      <c r="E44" s="566"/>
      <c r="F44" s="566"/>
      <c r="G44" s="566"/>
      <c r="H44" s="567"/>
      <c r="I44" s="579"/>
      <c r="J44" s="568"/>
      <c r="K44" s="579"/>
      <c r="L44" s="568"/>
      <c r="M44" s="568"/>
      <c r="N44" s="568"/>
      <c r="O44" s="579"/>
      <c r="P44" s="568"/>
    </row>
    <row r="45" spans="1:16" x14ac:dyDescent="0.25">
      <c r="A45" s="565"/>
      <c r="B45" s="566"/>
      <c r="C45" s="566"/>
      <c r="D45" s="566"/>
      <c r="E45" s="566"/>
      <c r="F45" s="566"/>
      <c r="G45" s="566"/>
      <c r="H45" s="567"/>
      <c r="I45" s="579"/>
      <c r="J45" s="568"/>
      <c r="K45" s="579"/>
      <c r="L45" s="568"/>
      <c r="M45" s="568"/>
      <c r="N45" s="568"/>
      <c r="O45" s="579"/>
      <c r="P45" s="568"/>
    </row>
    <row r="46" spans="1:16" x14ac:dyDescent="0.25">
      <c r="A46" s="565"/>
      <c r="B46" s="566"/>
      <c r="C46" s="566"/>
      <c r="D46" s="566"/>
      <c r="E46" s="566"/>
      <c r="F46" s="566"/>
      <c r="G46" s="566"/>
      <c r="H46" s="567"/>
      <c r="I46" s="579"/>
      <c r="J46" s="568"/>
      <c r="K46" s="579"/>
      <c r="L46" s="568"/>
      <c r="M46" s="568"/>
      <c r="N46" s="568"/>
      <c r="O46" s="579"/>
      <c r="P46" s="568"/>
    </row>
    <row r="47" spans="1:16" x14ac:dyDescent="0.25">
      <c r="A47" s="565"/>
      <c r="B47" s="566"/>
      <c r="C47" s="566"/>
      <c r="D47" s="566"/>
      <c r="E47" s="566"/>
      <c r="F47" s="566"/>
      <c r="G47" s="566"/>
      <c r="H47" s="567"/>
      <c r="I47" s="579"/>
      <c r="J47" s="568"/>
      <c r="K47" s="579"/>
      <c r="L47" s="568"/>
      <c r="M47" s="568"/>
      <c r="N47" s="568"/>
      <c r="O47" s="579"/>
      <c r="P47" s="568"/>
    </row>
    <row r="48" spans="1:16" x14ac:dyDescent="0.25">
      <c r="A48" s="573" t="s">
        <v>122</v>
      </c>
      <c r="B48" s="574"/>
      <c r="C48" s="574"/>
      <c r="D48" s="574"/>
      <c r="E48" s="574"/>
      <c r="F48" s="574"/>
      <c r="G48" s="574"/>
      <c r="H48" s="575"/>
      <c r="I48" s="561" t="s">
        <v>118</v>
      </c>
      <c r="J48" s="563"/>
      <c r="K48" s="564" t="s">
        <v>119</v>
      </c>
      <c r="L48" s="564"/>
      <c r="M48" s="564" t="s">
        <v>120</v>
      </c>
      <c r="N48" s="564"/>
      <c r="O48" s="564">
        <v>2025</v>
      </c>
      <c r="P48" s="564"/>
    </row>
    <row r="49" spans="1:16" x14ac:dyDescent="0.25">
      <c r="A49" s="565"/>
      <c r="B49" s="566"/>
      <c r="C49" s="566"/>
      <c r="D49" s="566"/>
      <c r="E49" s="566"/>
      <c r="F49" s="566"/>
      <c r="G49" s="566"/>
      <c r="H49" s="567"/>
      <c r="I49" s="582"/>
      <c r="J49" s="582"/>
      <c r="K49" s="568"/>
      <c r="L49" s="568"/>
      <c r="M49" s="568"/>
      <c r="N49" s="568"/>
      <c r="O49" s="582"/>
      <c r="P49" s="582"/>
    </row>
    <row r="50" spans="1:16" x14ac:dyDescent="0.25">
      <c r="A50" s="565"/>
      <c r="B50" s="566"/>
      <c r="C50" s="566"/>
      <c r="D50" s="566"/>
      <c r="E50" s="566"/>
      <c r="F50" s="566"/>
      <c r="G50" s="566"/>
      <c r="H50" s="567"/>
      <c r="I50" s="580"/>
      <c r="J50" s="581"/>
      <c r="K50" s="582"/>
      <c r="L50" s="582"/>
      <c r="M50" s="568"/>
      <c r="N50" s="568"/>
      <c r="O50" s="580"/>
      <c r="P50" s="581"/>
    </row>
    <row r="51" spans="1:16" x14ac:dyDescent="0.25">
      <c r="A51" s="565"/>
      <c r="B51" s="566"/>
      <c r="C51" s="566"/>
      <c r="D51" s="566"/>
      <c r="E51" s="566"/>
      <c r="F51" s="566"/>
      <c r="G51" s="566"/>
      <c r="H51" s="567"/>
      <c r="I51" s="582"/>
      <c r="J51" s="582"/>
      <c r="K51" s="568"/>
      <c r="L51" s="568"/>
      <c r="M51" s="568"/>
      <c r="N51" s="568"/>
      <c r="O51" s="568"/>
      <c r="P51" s="568"/>
    </row>
    <row r="52" spans="1:16" x14ac:dyDescent="0.25">
      <c r="A52" s="565"/>
      <c r="B52" s="566"/>
      <c r="C52" s="566"/>
      <c r="D52" s="566"/>
      <c r="E52" s="566"/>
      <c r="F52" s="566"/>
      <c r="G52" s="566"/>
      <c r="H52" s="567"/>
      <c r="I52" s="568"/>
      <c r="J52" s="568"/>
      <c r="K52" s="568"/>
      <c r="L52" s="568"/>
      <c r="M52" s="568"/>
      <c r="N52" s="568"/>
      <c r="O52" s="568"/>
      <c r="P52" s="568"/>
    </row>
    <row r="53" spans="1:16" x14ac:dyDescent="0.25">
      <c r="A53" s="565"/>
      <c r="B53" s="566"/>
      <c r="C53" s="566"/>
      <c r="D53" s="566"/>
      <c r="E53" s="566"/>
      <c r="F53" s="566"/>
      <c r="G53" s="566"/>
      <c r="H53" s="567"/>
      <c r="I53" s="568"/>
      <c r="J53" s="568"/>
      <c r="K53" s="568"/>
      <c r="L53" s="568"/>
      <c r="M53" s="568"/>
      <c r="N53" s="568"/>
      <c r="O53" s="568"/>
      <c r="P53" s="568"/>
    </row>
    <row r="54" spans="1:16" x14ac:dyDescent="0.25">
      <c r="A54" s="573" t="s">
        <v>123</v>
      </c>
      <c r="B54" s="574"/>
      <c r="C54" s="574"/>
      <c r="D54" s="574"/>
      <c r="E54" s="574"/>
      <c r="F54" s="574"/>
      <c r="G54" s="574"/>
      <c r="H54" s="575"/>
      <c r="I54" s="561" t="s">
        <v>422</v>
      </c>
      <c r="J54" s="563"/>
      <c r="K54" s="564" t="s">
        <v>423</v>
      </c>
      <c r="L54" s="564"/>
      <c r="M54" s="564" t="s">
        <v>120</v>
      </c>
      <c r="N54" s="564"/>
      <c r="O54" s="564">
        <v>2025</v>
      </c>
      <c r="P54" s="564"/>
    </row>
    <row r="55" spans="1:16" x14ac:dyDescent="0.25">
      <c r="A55" s="583"/>
      <c r="B55" s="584"/>
      <c r="C55" s="584"/>
      <c r="D55" s="584"/>
      <c r="E55" s="584"/>
      <c r="F55" s="584"/>
      <c r="G55" s="584"/>
      <c r="H55" s="585"/>
      <c r="I55" s="568"/>
      <c r="J55" s="568"/>
      <c r="K55" s="568"/>
      <c r="L55" s="568"/>
      <c r="M55" s="568"/>
      <c r="N55" s="568"/>
      <c r="O55" s="568"/>
      <c r="P55" s="568"/>
    </row>
    <row r="56" spans="1:16" x14ac:dyDescent="0.25">
      <c r="A56" s="583"/>
      <c r="B56" s="584"/>
      <c r="C56" s="584"/>
      <c r="D56" s="584"/>
      <c r="E56" s="584"/>
      <c r="F56" s="584"/>
      <c r="G56" s="584"/>
      <c r="H56" s="585"/>
      <c r="I56" s="568"/>
      <c r="J56" s="568"/>
      <c r="K56" s="568"/>
      <c r="L56" s="568"/>
      <c r="M56" s="568"/>
      <c r="N56" s="568"/>
      <c r="O56" s="568"/>
      <c r="P56" s="568"/>
    </row>
    <row r="57" spans="1:16" x14ac:dyDescent="0.25">
      <c r="A57" s="583"/>
      <c r="B57" s="584"/>
      <c r="C57" s="584"/>
      <c r="D57" s="584"/>
      <c r="E57" s="584"/>
      <c r="F57" s="584"/>
      <c r="G57" s="584"/>
      <c r="H57" s="585"/>
      <c r="I57" s="586"/>
      <c r="J57" s="568"/>
      <c r="K57" s="568"/>
      <c r="L57" s="568"/>
      <c r="M57" s="568"/>
      <c r="N57" s="568"/>
      <c r="O57" s="586"/>
      <c r="P57" s="568"/>
    </row>
    <row r="58" spans="1:16" x14ac:dyDescent="0.25">
      <c r="A58" s="583"/>
      <c r="B58" s="584"/>
      <c r="C58" s="584"/>
      <c r="D58" s="584"/>
      <c r="E58" s="584"/>
      <c r="F58" s="584"/>
      <c r="G58" s="584"/>
      <c r="H58" s="585"/>
      <c r="I58" s="568"/>
      <c r="J58" s="568"/>
      <c r="K58" s="568"/>
      <c r="L58" s="568"/>
      <c r="M58" s="568"/>
      <c r="N58" s="568"/>
      <c r="O58" s="568"/>
      <c r="P58" s="568"/>
    </row>
    <row r="59" spans="1:16" x14ac:dyDescent="0.25">
      <c r="A59" s="583"/>
      <c r="B59" s="584"/>
      <c r="C59" s="584"/>
      <c r="D59" s="584"/>
      <c r="E59" s="584"/>
      <c r="F59" s="584"/>
      <c r="G59" s="584"/>
      <c r="H59" s="585"/>
      <c r="I59" s="568"/>
      <c r="J59" s="568"/>
      <c r="K59" s="568"/>
      <c r="L59" s="568"/>
      <c r="M59" s="568"/>
      <c r="N59" s="568"/>
      <c r="O59" s="568"/>
      <c r="P59" s="568"/>
    </row>
    <row r="61" spans="1:16" x14ac:dyDescent="0.25">
      <c r="A61" s="587" t="s">
        <v>15</v>
      </c>
      <c r="B61" s="588"/>
      <c r="C61" s="588"/>
      <c r="D61" s="588"/>
      <c r="E61" s="588"/>
      <c r="F61" s="588"/>
      <c r="G61" s="588"/>
      <c r="H61" s="588"/>
      <c r="I61" s="588"/>
      <c r="J61" s="588"/>
      <c r="K61" s="588"/>
      <c r="L61" s="588"/>
      <c r="M61" s="588"/>
      <c r="N61" s="589"/>
    </row>
    <row r="62" spans="1:16" ht="39.75" customHeight="1" x14ac:dyDescent="0.25">
      <c r="A62" s="564" t="s">
        <v>16</v>
      </c>
      <c r="B62" s="564"/>
      <c r="C62" s="88" t="s">
        <v>17</v>
      </c>
      <c r="D62" s="88" t="s">
        <v>18</v>
      </c>
      <c r="E62" s="88" t="s">
        <v>19</v>
      </c>
      <c r="F62" s="88" t="s">
        <v>20</v>
      </c>
      <c r="G62" s="88" t="s">
        <v>21</v>
      </c>
      <c r="H62" s="88" t="s">
        <v>22</v>
      </c>
      <c r="I62" s="88" t="s">
        <v>23</v>
      </c>
      <c r="J62" s="88" t="s">
        <v>24</v>
      </c>
      <c r="K62" s="88" t="s">
        <v>25</v>
      </c>
      <c r="L62" s="88" t="s">
        <v>26</v>
      </c>
      <c r="M62" s="88" t="s">
        <v>27</v>
      </c>
      <c r="N62" s="88" t="s">
        <v>28</v>
      </c>
    </row>
    <row r="63" spans="1:16" ht="12" customHeight="1" x14ac:dyDescent="0.25">
      <c r="A63" s="590">
        <f>IF(A25&gt;0,A25,"")</f>
        <v>1</v>
      </c>
      <c r="B63" s="591"/>
      <c r="C63" s="155"/>
      <c r="D63" s="90"/>
      <c r="E63" s="90"/>
      <c r="F63" s="90"/>
      <c r="G63" s="90"/>
      <c r="H63" s="90"/>
      <c r="I63" s="90"/>
      <c r="J63" s="90"/>
      <c r="K63" s="90"/>
      <c r="L63" s="90"/>
      <c r="M63" s="90"/>
      <c r="N63" s="90"/>
    </row>
    <row r="64" spans="1:16" ht="12" customHeight="1" thickBot="1" x14ac:dyDescent="0.3">
      <c r="A64" s="592"/>
      <c r="B64" s="593"/>
      <c r="C64" s="91"/>
      <c r="D64" s="91"/>
      <c r="E64" s="91"/>
      <c r="F64" s="156"/>
      <c r="G64" s="156"/>
      <c r="H64" s="91"/>
      <c r="I64" s="91"/>
      <c r="J64" s="91"/>
      <c r="K64" s="91"/>
      <c r="L64" s="91"/>
      <c r="M64" s="91"/>
      <c r="N64" s="91"/>
    </row>
    <row r="65" spans="1:15" ht="12" customHeight="1" x14ac:dyDescent="0.25">
      <c r="A65" s="590">
        <f>IF(A26&gt;0,A26,"")</f>
        <v>2</v>
      </c>
      <c r="B65" s="591"/>
      <c r="C65" s="90"/>
      <c r="D65" s="90"/>
      <c r="E65" s="90"/>
      <c r="F65" s="165"/>
      <c r="G65" s="148"/>
      <c r="H65" s="148"/>
      <c r="I65" s="93"/>
      <c r="J65" s="93"/>
      <c r="K65" s="93"/>
      <c r="L65" s="93"/>
      <c r="M65" s="93"/>
      <c r="N65" s="90"/>
    </row>
    <row r="66" spans="1:15" ht="12" customHeight="1" thickBot="1" x14ac:dyDescent="0.3">
      <c r="A66" s="592"/>
      <c r="B66" s="593"/>
      <c r="C66" s="91"/>
      <c r="D66" s="91"/>
      <c r="E66" s="91"/>
      <c r="F66" s="91"/>
      <c r="G66" s="91"/>
      <c r="H66" s="91"/>
      <c r="I66" s="91"/>
      <c r="J66" s="91"/>
      <c r="K66" s="91"/>
      <c r="L66" s="91"/>
      <c r="M66" s="91"/>
      <c r="N66" s="91"/>
    </row>
    <row r="67" spans="1:15" ht="12" customHeight="1" x14ac:dyDescent="0.25">
      <c r="A67" s="590">
        <f>IF(A27&gt;0,A27,"")</f>
        <v>3</v>
      </c>
      <c r="B67" s="591"/>
      <c r="C67" s="90"/>
      <c r="D67" s="142"/>
      <c r="E67" s="90"/>
      <c r="F67" s="90"/>
      <c r="G67" s="90"/>
      <c r="H67" s="90"/>
      <c r="I67" s="90"/>
      <c r="J67" s="90"/>
      <c r="K67" s="90"/>
      <c r="L67" s="90"/>
      <c r="M67" s="90"/>
      <c r="N67" s="90"/>
    </row>
    <row r="68" spans="1:15" ht="12" customHeight="1" thickBot="1" x14ac:dyDescent="0.3">
      <c r="A68" s="592"/>
      <c r="B68" s="593"/>
      <c r="C68" s="91"/>
      <c r="D68" s="91"/>
      <c r="E68" s="91"/>
      <c r="F68" s="91"/>
      <c r="G68" s="91"/>
      <c r="H68" s="91"/>
      <c r="I68" s="91"/>
      <c r="J68" s="91"/>
      <c r="K68" s="91"/>
      <c r="L68" s="91"/>
      <c r="M68" s="91"/>
      <c r="N68" s="91"/>
    </row>
    <row r="69" spans="1:15" ht="12" customHeight="1" x14ac:dyDescent="0.25">
      <c r="A69" s="590">
        <v>4</v>
      </c>
      <c r="B69" s="591"/>
      <c r="C69" s="90"/>
      <c r="D69" s="90"/>
      <c r="E69" s="90"/>
      <c r="F69" s="90"/>
      <c r="G69" s="90"/>
      <c r="H69" s="90"/>
      <c r="I69" s="90"/>
      <c r="J69" s="90"/>
      <c r="K69" s="90"/>
      <c r="L69" s="90"/>
      <c r="M69" s="90"/>
      <c r="N69" s="90"/>
    </row>
    <row r="70" spans="1:15" ht="12" customHeight="1" thickBot="1" x14ac:dyDescent="0.3">
      <c r="A70" s="592"/>
      <c r="B70" s="593"/>
      <c r="C70" s="91"/>
      <c r="D70" s="91"/>
      <c r="E70" s="91"/>
      <c r="F70" s="91"/>
      <c r="G70" s="91"/>
      <c r="H70" s="91"/>
      <c r="I70" s="91"/>
      <c r="J70" s="91"/>
      <c r="K70" s="91"/>
      <c r="L70" s="91"/>
      <c r="M70" s="91"/>
      <c r="N70" s="91"/>
    </row>
    <row r="71" spans="1:15" ht="12" customHeight="1" thickBot="1" x14ac:dyDescent="0.3">
      <c r="A71" s="590">
        <v>5</v>
      </c>
      <c r="B71" s="591"/>
      <c r="C71" s="90"/>
      <c r="D71" s="90"/>
      <c r="E71" s="90"/>
      <c r="F71" s="90"/>
      <c r="G71" s="90"/>
      <c r="H71" s="90"/>
      <c r="I71" s="90"/>
      <c r="J71" s="90"/>
      <c r="K71" s="90"/>
      <c r="L71" s="90"/>
      <c r="M71" s="90"/>
      <c r="N71" s="91"/>
    </row>
    <row r="72" spans="1:15" ht="12" customHeight="1" thickBot="1" x14ac:dyDescent="0.3">
      <c r="A72" s="592"/>
      <c r="B72" s="593"/>
      <c r="C72" s="91"/>
      <c r="D72" s="91"/>
      <c r="E72" s="91"/>
      <c r="F72" s="91"/>
      <c r="G72" s="91"/>
      <c r="H72" s="91"/>
      <c r="I72" s="91"/>
      <c r="J72" s="91"/>
      <c r="K72" s="91"/>
      <c r="L72" s="91"/>
      <c r="M72" s="91"/>
      <c r="N72" s="91"/>
    </row>
    <row r="73" spans="1:15" ht="12" customHeight="1" x14ac:dyDescent="0.25">
      <c r="A73" s="590">
        <v>6</v>
      </c>
      <c r="B73" s="591"/>
      <c r="C73" s="90"/>
      <c r="D73" s="90"/>
      <c r="E73" s="90"/>
      <c r="F73" s="90"/>
      <c r="G73" s="90"/>
      <c r="H73" s="90"/>
      <c r="I73" s="90"/>
      <c r="J73" s="90"/>
      <c r="K73" s="90"/>
      <c r="L73" s="90"/>
      <c r="M73" s="90"/>
      <c r="N73" s="90"/>
    </row>
    <row r="74" spans="1:15" ht="12" customHeight="1" thickBot="1" x14ac:dyDescent="0.3">
      <c r="A74" s="592"/>
      <c r="B74" s="593"/>
      <c r="C74" s="91"/>
      <c r="D74" s="91"/>
      <c r="E74" s="91"/>
      <c r="F74" s="91"/>
      <c r="G74" s="91"/>
      <c r="H74" s="91"/>
      <c r="I74" s="91"/>
      <c r="J74" s="91"/>
      <c r="K74" s="91"/>
      <c r="L74" s="91"/>
      <c r="M74" s="91"/>
      <c r="N74" s="91"/>
    </row>
    <row r="75" spans="1:15" ht="12" customHeight="1" x14ac:dyDescent="0.25">
      <c r="A75" s="590">
        <v>7</v>
      </c>
      <c r="B75" s="591"/>
      <c r="C75" s="90"/>
      <c r="D75" s="90"/>
      <c r="E75" s="90"/>
      <c r="F75" s="90"/>
      <c r="G75" s="90"/>
      <c r="H75" s="90"/>
      <c r="I75" s="90"/>
      <c r="J75" s="90"/>
      <c r="K75" s="90"/>
      <c r="L75" s="90"/>
      <c r="M75" s="90"/>
      <c r="N75" s="90"/>
    </row>
    <row r="76" spans="1:15" ht="12" customHeight="1" thickBot="1" x14ac:dyDescent="0.3">
      <c r="A76" s="592"/>
      <c r="B76" s="593"/>
      <c r="C76" s="91"/>
      <c r="D76" s="91"/>
      <c r="E76" s="91"/>
      <c r="F76" s="91"/>
      <c r="G76" s="91"/>
      <c r="H76" s="91"/>
      <c r="I76" s="91"/>
      <c r="J76" s="91"/>
      <c r="K76" s="91"/>
      <c r="L76" s="91"/>
      <c r="M76" s="91"/>
      <c r="N76" s="91"/>
    </row>
    <row r="77" spans="1:15" ht="12" customHeight="1" x14ac:dyDescent="0.25">
      <c r="A77" s="590">
        <v>8</v>
      </c>
      <c r="B77" s="591"/>
      <c r="C77" s="90"/>
      <c r="D77" s="90"/>
      <c r="E77" s="90"/>
      <c r="F77" s="90"/>
      <c r="G77" s="90"/>
      <c r="H77" s="90"/>
      <c r="I77" s="90"/>
      <c r="J77" s="90"/>
      <c r="K77" s="90"/>
      <c r="L77" s="90"/>
      <c r="M77" s="90"/>
      <c r="N77" s="94"/>
      <c r="O77" s="95"/>
    </row>
    <row r="78" spans="1:15" ht="12" customHeight="1" thickBot="1" x14ac:dyDescent="0.3">
      <c r="A78" s="592"/>
      <c r="B78" s="593"/>
      <c r="C78" s="91"/>
      <c r="D78" s="91"/>
      <c r="E78" s="91"/>
      <c r="F78" s="91"/>
      <c r="G78" s="91"/>
      <c r="H78" s="91"/>
      <c r="I78" s="91"/>
      <c r="J78" s="91"/>
      <c r="K78" s="91"/>
      <c r="L78" s="91"/>
      <c r="M78" s="91"/>
      <c r="N78" s="91"/>
    </row>
    <row r="79" spans="1:15" ht="12" customHeight="1" x14ac:dyDescent="0.25">
      <c r="A79" s="590">
        <v>9</v>
      </c>
      <c r="B79" s="591"/>
      <c r="C79" s="90"/>
      <c r="D79" s="90"/>
      <c r="E79" s="90"/>
      <c r="F79" s="90"/>
      <c r="G79" s="90"/>
      <c r="H79" s="90"/>
      <c r="I79" s="90"/>
      <c r="J79" s="90"/>
      <c r="K79" s="90"/>
      <c r="L79" s="90"/>
      <c r="M79" s="90"/>
      <c r="N79" s="90"/>
    </row>
    <row r="80" spans="1:15" ht="12" customHeight="1" thickBot="1" x14ac:dyDescent="0.3">
      <c r="A80" s="592"/>
      <c r="B80" s="593"/>
      <c r="C80" s="91"/>
      <c r="D80" s="91"/>
      <c r="E80" s="91"/>
      <c r="F80" s="91"/>
      <c r="G80" s="91"/>
      <c r="H80" s="91"/>
      <c r="I80" s="91"/>
      <c r="J80" s="91"/>
      <c r="K80" s="91"/>
      <c r="L80" s="91"/>
      <c r="M80" s="91"/>
      <c r="N80" s="91"/>
    </row>
    <row r="81" spans="1:14" ht="12" customHeight="1" x14ac:dyDescent="0.25">
      <c r="A81" s="590">
        <v>10</v>
      </c>
      <c r="B81" s="591"/>
      <c r="C81" s="90"/>
      <c r="D81" s="90"/>
      <c r="E81" s="90"/>
      <c r="F81" s="90"/>
      <c r="G81" s="90"/>
      <c r="H81" s="90"/>
      <c r="I81" s="90"/>
      <c r="J81" s="90"/>
      <c r="K81" s="90"/>
      <c r="L81" s="90"/>
      <c r="M81" s="90"/>
      <c r="N81" s="90"/>
    </row>
    <row r="82" spans="1:14" ht="12" customHeight="1" thickBot="1" x14ac:dyDescent="0.3">
      <c r="A82" s="592"/>
      <c r="B82" s="593"/>
      <c r="C82" s="91"/>
      <c r="D82" s="91"/>
      <c r="E82" s="91"/>
      <c r="F82" s="91"/>
      <c r="G82" s="91"/>
      <c r="H82" s="91"/>
      <c r="I82" s="91"/>
      <c r="J82" s="91"/>
      <c r="K82" s="91"/>
      <c r="L82" s="91"/>
      <c r="M82" s="91"/>
      <c r="N82" s="91"/>
    </row>
    <row r="83" spans="1:14" x14ac:dyDescent="0.25">
      <c r="A83" s="594" t="s">
        <v>124</v>
      </c>
      <c r="B83" s="595"/>
      <c r="C83" s="595"/>
      <c r="D83" s="595"/>
      <c r="E83" s="596"/>
      <c r="F83" s="481"/>
      <c r="G83" s="483"/>
      <c r="H83" s="597" t="s">
        <v>124</v>
      </c>
      <c r="I83" s="597"/>
      <c r="J83" s="597"/>
      <c r="K83" s="597"/>
      <c r="L83" s="597"/>
      <c r="M83" s="598"/>
      <c r="N83" s="598"/>
    </row>
    <row r="84" spans="1:14" x14ac:dyDescent="0.25">
      <c r="A84" s="599" t="s">
        <v>125</v>
      </c>
      <c r="B84" s="600"/>
      <c r="C84" s="600"/>
      <c r="D84" s="600"/>
      <c r="E84" s="601"/>
      <c r="F84" s="481"/>
      <c r="G84" s="483"/>
      <c r="H84" s="597" t="s">
        <v>125</v>
      </c>
      <c r="I84" s="597"/>
      <c r="J84" s="597"/>
      <c r="K84" s="597"/>
      <c r="L84" s="597"/>
      <c r="M84" s="598"/>
      <c r="N84" s="598"/>
    </row>
    <row r="85" spans="1:14" x14ac:dyDescent="0.25">
      <c r="A85" s="97"/>
      <c r="B85" s="97"/>
      <c r="C85" s="97"/>
      <c r="D85" s="97"/>
      <c r="E85" s="97"/>
      <c r="F85" s="97"/>
      <c r="G85" s="97"/>
      <c r="H85" s="97"/>
      <c r="I85" s="97"/>
      <c r="J85" s="97"/>
      <c r="K85" s="97"/>
      <c r="L85" s="97"/>
      <c r="M85" s="97"/>
      <c r="N85" s="97"/>
    </row>
    <row r="86" spans="1:14" x14ac:dyDescent="0.25">
      <c r="A86" s="611" t="s">
        <v>126</v>
      </c>
      <c r="B86" s="612"/>
      <c r="C86" s="612"/>
      <c r="D86" s="612"/>
      <c r="E86" s="612"/>
      <c r="F86" s="612"/>
      <c r="G86" s="613"/>
      <c r="H86" s="614" t="s">
        <v>126</v>
      </c>
      <c r="I86" s="614"/>
      <c r="J86" s="614"/>
      <c r="K86" s="614"/>
      <c r="L86" s="614"/>
      <c r="M86" s="614"/>
      <c r="N86" s="614"/>
    </row>
    <row r="87" spans="1:14" x14ac:dyDescent="0.25">
      <c r="A87" s="597" t="s">
        <v>127</v>
      </c>
      <c r="B87" s="597"/>
      <c r="C87" s="602"/>
      <c r="D87" s="603"/>
      <c r="E87" s="603"/>
      <c r="F87" s="603"/>
      <c r="G87" s="604"/>
      <c r="H87" s="597" t="s">
        <v>128</v>
      </c>
      <c r="I87" s="597"/>
      <c r="J87" s="602"/>
      <c r="K87" s="603"/>
      <c r="L87" s="603"/>
      <c r="M87" s="603"/>
      <c r="N87" s="604"/>
    </row>
    <row r="88" spans="1:14" x14ac:dyDescent="0.25">
      <c r="A88" s="597"/>
      <c r="B88" s="597"/>
      <c r="C88" s="605"/>
      <c r="D88" s="606"/>
      <c r="E88" s="606"/>
      <c r="F88" s="606"/>
      <c r="G88" s="607"/>
      <c r="H88" s="597"/>
      <c r="I88" s="597"/>
      <c r="J88" s="605"/>
      <c r="K88" s="606"/>
      <c r="L88" s="606"/>
      <c r="M88" s="606"/>
      <c r="N88" s="607"/>
    </row>
    <row r="89" spans="1:14" x14ac:dyDescent="0.25">
      <c r="A89" s="597"/>
      <c r="B89" s="597"/>
      <c r="C89" s="608"/>
      <c r="D89" s="609"/>
      <c r="E89" s="609"/>
      <c r="F89" s="609"/>
      <c r="G89" s="610"/>
      <c r="H89" s="597"/>
      <c r="I89" s="597"/>
      <c r="J89" s="608"/>
      <c r="K89" s="609"/>
      <c r="L89" s="609"/>
      <c r="M89" s="609"/>
      <c r="N89" s="610"/>
    </row>
    <row r="90" spans="1:14" x14ac:dyDescent="0.25">
      <c r="A90" s="597" t="s">
        <v>129</v>
      </c>
      <c r="B90" s="597"/>
      <c r="C90" s="602"/>
      <c r="D90" s="603"/>
      <c r="E90" s="603"/>
      <c r="F90" s="603"/>
      <c r="G90" s="604"/>
      <c r="H90" s="597" t="s">
        <v>129</v>
      </c>
      <c r="I90" s="597"/>
      <c r="J90" s="602"/>
      <c r="K90" s="603"/>
      <c r="L90" s="603"/>
      <c r="M90" s="603"/>
      <c r="N90" s="604"/>
    </row>
    <row r="91" spans="1:14" x14ac:dyDescent="0.25">
      <c r="A91" s="597"/>
      <c r="B91" s="597"/>
      <c r="C91" s="605"/>
      <c r="D91" s="606"/>
      <c r="E91" s="606"/>
      <c r="F91" s="606"/>
      <c r="G91" s="607"/>
      <c r="H91" s="597"/>
      <c r="I91" s="597"/>
      <c r="J91" s="605"/>
      <c r="K91" s="606"/>
      <c r="L91" s="606"/>
      <c r="M91" s="606"/>
      <c r="N91" s="607"/>
    </row>
    <row r="92" spans="1:14" x14ac:dyDescent="0.25">
      <c r="A92" s="597"/>
      <c r="B92" s="597"/>
      <c r="C92" s="608"/>
      <c r="D92" s="609"/>
      <c r="E92" s="609"/>
      <c r="F92" s="609"/>
      <c r="G92" s="610"/>
      <c r="H92" s="597"/>
      <c r="I92" s="597"/>
      <c r="J92" s="608"/>
      <c r="K92" s="609"/>
      <c r="L92" s="609"/>
      <c r="M92" s="609"/>
      <c r="N92" s="610"/>
    </row>
    <row r="93" spans="1:14" x14ac:dyDescent="0.25">
      <c r="A93" s="611" t="s">
        <v>130</v>
      </c>
      <c r="B93" s="612"/>
      <c r="C93" s="612"/>
      <c r="D93" s="612"/>
      <c r="E93" s="612"/>
      <c r="F93" s="612"/>
      <c r="G93" s="613"/>
      <c r="H93" s="614" t="s">
        <v>130</v>
      </c>
      <c r="I93" s="614"/>
      <c r="J93" s="614"/>
      <c r="K93" s="614"/>
      <c r="L93" s="614"/>
      <c r="M93" s="614"/>
      <c r="N93" s="614"/>
    </row>
    <row r="94" spans="1:14" x14ac:dyDescent="0.25">
      <c r="A94" s="597" t="s">
        <v>131</v>
      </c>
      <c r="B94" s="597"/>
      <c r="C94" s="602"/>
      <c r="D94" s="603"/>
      <c r="E94" s="603"/>
      <c r="F94" s="603"/>
      <c r="G94" s="604"/>
      <c r="H94" s="597" t="s">
        <v>132</v>
      </c>
      <c r="I94" s="597"/>
      <c r="J94" s="602"/>
      <c r="K94" s="603"/>
      <c r="L94" s="603"/>
      <c r="M94" s="603"/>
      <c r="N94" s="604"/>
    </row>
    <row r="95" spans="1:14" x14ac:dyDescent="0.25">
      <c r="A95" s="597"/>
      <c r="B95" s="597"/>
      <c r="C95" s="605"/>
      <c r="D95" s="606"/>
      <c r="E95" s="606"/>
      <c r="F95" s="606"/>
      <c r="G95" s="607"/>
      <c r="H95" s="597"/>
      <c r="I95" s="597"/>
      <c r="J95" s="605"/>
      <c r="K95" s="606"/>
      <c r="L95" s="606"/>
      <c r="M95" s="606"/>
      <c r="N95" s="607"/>
    </row>
    <row r="96" spans="1:14" x14ac:dyDescent="0.25">
      <c r="A96" s="597"/>
      <c r="B96" s="597"/>
      <c r="C96" s="608"/>
      <c r="D96" s="609"/>
      <c r="E96" s="609"/>
      <c r="F96" s="609"/>
      <c r="G96" s="610"/>
      <c r="H96" s="597"/>
      <c r="I96" s="597"/>
      <c r="J96" s="608"/>
      <c r="K96" s="609"/>
      <c r="L96" s="609"/>
      <c r="M96" s="609"/>
      <c r="N96" s="610"/>
    </row>
    <row r="97" spans="1:14" x14ac:dyDescent="0.25">
      <c r="A97" s="597" t="s">
        <v>133</v>
      </c>
      <c r="B97" s="597"/>
      <c r="C97" s="602"/>
      <c r="D97" s="603"/>
      <c r="E97" s="603"/>
      <c r="F97" s="603"/>
      <c r="G97" s="604"/>
      <c r="H97" s="597" t="s">
        <v>133</v>
      </c>
      <c r="I97" s="597"/>
      <c r="J97" s="602"/>
      <c r="K97" s="603"/>
      <c r="L97" s="603"/>
      <c r="M97" s="603"/>
      <c r="N97" s="604"/>
    </row>
    <row r="98" spans="1:14" x14ac:dyDescent="0.25">
      <c r="A98" s="597"/>
      <c r="B98" s="597"/>
      <c r="C98" s="605"/>
      <c r="D98" s="606"/>
      <c r="E98" s="606"/>
      <c r="F98" s="606"/>
      <c r="G98" s="607"/>
      <c r="H98" s="597"/>
      <c r="I98" s="597"/>
      <c r="J98" s="605"/>
      <c r="K98" s="606"/>
      <c r="L98" s="606"/>
      <c r="M98" s="606"/>
      <c r="N98" s="607"/>
    </row>
    <row r="99" spans="1:14" x14ac:dyDescent="0.25">
      <c r="A99" s="597"/>
      <c r="B99" s="597"/>
      <c r="C99" s="608"/>
      <c r="D99" s="609"/>
      <c r="E99" s="609"/>
      <c r="F99" s="609"/>
      <c r="G99" s="610"/>
      <c r="H99" s="597"/>
      <c r="I99" s="597"/>
      <c r="J99" s="608"/>
      <c r="K99" s="609"/>
      <c r="L99" s="609"/>
      <c r="M99" s="609"/>
      <c r="N99" s="610"/>
    </row>
    <row r="100" spans="1:14" x14ac:dyDescent="0.25">
      <c r="A100" s="97"/>
      <c r="B100" s="97"/>
      <c r="C100" s="97"/>
      <c r="D100" s="97"/>
      <c r="E100" s="97"/>
      <c r="F100" s="97"/>
      <c r="G100" s="97"/>
      <c r="H100" s="97"/>
      <c r="I100" s="97"/>
      <c r="J100" s="97"/>
      <c r="K100" s="97"/>
      <c r="L100" s="97"/>
      <c r="M100" s="97"/>
      <c r="N100" s="97"/>
    </row>
    <row r="101" spans="1:14" x14ac:dyDescent="0.25">
      <c r="A101" s="611" t="s">
        <v>37</v>
      </c>
      <c r="B101" s="612"/>
      <c r="C101" s="612"/>
      <c r="D101" s="612"/>
      <c r="E101" s="612"/>
      <c r="F101" s="612"/>
      <c r="G101" s="612"/>
      <c r="H101" s="612"/>
      <c r="I101" s="612"/>
      <c r="J101" s="612"/>
      <c r="K101" s="612"/>
      <c r="L101" s="612"/>
      <c r="M101" s="612"/>
      <c r="N101" s="613"/>
    </row>
    <row r="102" spans="1:14" ht="31.5" customHeight="1" x14ac:dyDescent="0.25">
      <c r="A102" s="98" t="s">
        <v>29</v>
      </c>
      <c r="B102" s="615" t="s">
        <v>30</v>
      </c>
      <c r="C102" s="616"/>
      <c r="D102" s="616"/>
      <c r="E102" s="616"/>
      <c r="F102" s="617"/>
      <c r="G102" s="618" t="s">
        <v>134</v>
      </c>
      <c r="H102" s="618"/>
      <c r="I102" s="618" t="s">
        <v>135</v>
      </c>
      <c r="J102" s="618"/>
      <c r="K102" s="618" t="s">
        <v>136</v>
      </c>
      <c r="L102" s="618"/>
      <c r="M102" s="619" t="s">
        <v>137</v>
      </c>
      <c r="N102" s="619"/>
    </row>
    <row r="103" spans="1:14" ht="14.4" x14ac:dyDescent="0.25">
      <c r="A103" s="167" t="s">
        <v>391</v>
      </c>
      <c r="B103" s="864" t="s">
        <v>392</v>
      </c>
      <c r="C103" s="865"/>
      <c r="D103" s="865"/>
      <c r="E103" s="865"/>
      <c r="F103" s="866"/>
      <c r="G103" s="541"/>
      <c r="H103" s="543"/>
      <c r="I103" s="867"/>
      <c r="J103" s="867"/>
      <c r="K103" s="868">
        <v>0.03</v>
      </c>
      <c r="L103" s="869"/>
      <c r="M103" s="621"/>
      <c r="N103" s="621"/>
    </row>
    <row r="104" spans="1:14" ht="14.4" x14ac:dyDescent="0.25">
      <c r="A104" s="168" t="s">
        <v>393</v>
      </c>
      <c r="B104" s="871" t="s">
        <v>394</v>
      </c>
      <c r="C104" s="872"/>
      <c r="D104" s="872"/>
      <c r="E104" s="872"/>
      <c r="F104" s="873"/>
      <c r="G104" s="541"/>
      <c r="H104" s="543"/>
      <c r="I104" s="867"/>
      <c r="J104" s="867"/>
      <c r="K104" s="868">
        <v>0.09</v>
      </c>
      <c r="L104" s="869"/>
      <c r="M104" s="621"/>
      <c r="N104" s="621"/>
    </row>
    <row r="105" spans="1:14" ht="14.4" x14ac:dyDescent="0.25">
      <c r="A105" s="168" t="s">
        <v>393</v>
      </c>
      <c r="B105" s="871" t="s">
        <v>395</v>
      </c>
      <c r="C105" s="872"/>
      <c r="D105" s="872"/>
      <c r="E105" s="872"/>
      <c r="F105" s="873"/>
      <c r="G105" s="541"/>
      <c r="H105" s="543"/>
      <c r="I105" s="867"/>
      <c r="J105" s="867"/>
      <c r="K105" s="868">
        <v>0.09</v>
      </c>
      <c r="L105" s="869"/>
      <c r="M105" s="621"/>
      <c r="N105" s="621"/>
    </row>
    <row r="106" spans="1:14" ht="14.4" x14ac:dyDescent="0.25">
      <c r="A106" s="168" t="s">
        <v>396</v>
      </c>
      <c r="B106" s="871" t="s">
        <v>397</v>
      </c>
      <c r="C106" s="872"/>
      <c r="D106" s="872"/>
      <c r="E106" s="872"/>
      <c r="F106" s="873"/>
      <c r="G106" s="541"/>
      <c r="H106" s="543"/>
      <c r="I106" s="874"/>
      <c r="J106" s="875"/>
      <c r="K106" s="868">
        <v>0.09</v>
      </c>
      <c r="L106" s="869"/>
      <c r="M106" s="621"/>
      <c r="N106" s="621"/>
    </row>
    <row r="107" spans="1:14" ht="14.4" x14ac:dyDescent="0.25">
      <c r="A107" s="168" t="s">
        <v>398</v>
      </c>
      <c r="B107" s="871" t="s">
        <v>399</v>
      </c>
      <c r="C107" s="872"/>
      <c r="D107" s="872"/>
      <c r="E107" s="872"/>
      <c r="F107" s="873"/>
      <c r="G107" s="541"/>
      <c r="H107" s="543"/>
      <c r="I107" s="867"/>
      <c r="J107" s="867"/>
      <c r="K107" s="868">
        <v>0.12</v>
      </c>
      <c r="L107" s="869"/>
      <c r="M107" s="621"/>
      <c r="N107" s="621"/>
    </row>
    <row r="108" spans="1:14" ht="14.4" x14ac:dyDescent="0.25">
      <c r="A108" s="167" t="s">
        <v>230</v>
      </c>
      <c r="B108" s="864" t="s">
        <v>400</v>
      </c>
      <c r="C108" s="865"/>
      <c r="D108" s="865"/>
      <c r="E108" s="865"/>
      <c r="F108" s="866"/>
      <c r="G108" s="541"/>
      <c r="H108" s="543"/>
      <c r="I108" s="867"/>
      <c r="J108" s="867"/>
      <c r="K108" s="868">
        <v>0.09</v>
      </c>
      <c r="L108" s="869"/>
      <c r="M108" s="621"/>
      <c r="N108" s="621"/>
    </row>
    <row r="109" spans="1:14" ht="14.4" x14ac:dyDescent="0.25">
      <c r="A109" s="167" t="s">
        <v>230</v>
      </c>
      <c r="B109" s="864" t="s">
        <v>401</v>
      </c>
      <c r="C109" s="865"/>
      <c r="D109" s="865"/>
      <c r="E109" s="865"/>
      <c r="F109" s="866"/>
      <c r="G109" s="541"/>
      <c r="H109" s="543"/>
      <c r="I109" s="867"/>
      <c r="J109" s="867"/>
      <c r="K109" s="868">
        <v>0.09</v>
      </c>
      <c r="L109" s="869"/>
      <c r="M109" s="621"/>
      <c r="N109" s="621"/>
    </row>
    <row r="110" spans="1:14" ht="14.4" x14ac:dyDescent="0.25">
      <c r="A110" s="167" t="s">
        <v>230</v>
      </c>
      <c r="B110" s="864" t="s">
        <v>402</v>
      </c>
      <c r="C110" s="865"/>
      <c r="D110" s="865"/>
      <c r="E110" s="865"/>
      <c r="F110" s="866"/>
      <c r="G110" s="541"/>
      <c r="H110" s="543"/>
      <c r="I110" s="867"/>
      <c r="J110" s="867"/>
      <c r="K110" s="868">
        <v>0.09</v>
      </c>
      <c r="L110" s="869"/>
      <c r="M110" s="621"/>
      <c r="N110" s="621"/>
    </row>
    <row r="111" spans="1:14" ht="14.4" x14ac:dyDescent="0.25">
      <c r="A111" s="167" t="s">
        <v>230</v>
      </c>
      <c r="B111" s="864" t="s">
        <v>403</v>
      </c>
      <c r="C111" s="865"/>
      <c r="D111" s="865"/>
      <c r="E111" s="865"/>
      <c r="F111" s="866"/>
      <c r="G111" s="541"/>
      <c r="H111" s="543"/>
      <c r="I111" s="867"/>
      <c r="J111" s="867"/>
      <c r="K111" s="868">
        <v>0.09</v>
      </c>
      <c r="L111" s="869"/>
      <c r="M111" s="621"/>
      <c r="N111" s="621"/>
    </row>
    <row r="112" spans="1:14" x14ac:dyDescent="0.25">
      <c r="A112" s="90" t="s">
        <v>396</v>
      </c>
      <c r="B112" s="864" t="s">
        <v>404</v>
      </c>
      <c r="C112" s="865"/>
      <c r="D112" s="865"/>
      <c r="E112" s="865"/>
      <c r="F112" s="866"/>
      <c r="G112" s="541"/>
      <c r="H112" s="543"/>
      <c r="I112" s="541"/>
      <c r="J112" s="543"/>
      <c r="K112" s="868">
        <v>0.09</v>
      </c>
      <c r="L112" s="869"/>
      <c r="M112" s="621"/>
      <c r="N112" s="621"/>
    </row>
    <row r="113" spans="1:16" ht="14.4" x14ac:dyDescent="0.25">
      <c r="A113" s="167" t="s">
        <v>230</v>
      </c>
      <c r="B113" s="864" t="s">
        <v>405</v>
      </c>
      <c r="C113" s="865"/>
      <c r="D113" s="865"/>
      <c r="E113" s="865"/>
      <c r="F113" s="866"/>
      <c r="G113" s="541"/>
      <c r="H113" s="543"/>
      <c r="I113" s="867"/>
      <c r="J113" s="867"/>
      <c r="K113" s="868">
        <v>0.09</v>
      </c>
      <c r="L113" s="869"/>
      <c r="M113" s="621"/>
      <c r="N113" s="621"/>
    </row>
    <row r="114" spans="1:16" x14ac:dyDescent="0.25">
      <c r="A114" s="96" t="s">
        <v>230</v>
      </c>
      <c r="B114" s="481" t="s">
        <v>406</v>
      </c>
      <c r="C114" s="482"/>
      <c r="D114" s="482"/>
      <c r="E114" s="482"/>
      <c r="F114" s="483"/>
      <c r="G114" s="481"/>
      <c r="H114" s="483"/>
      <c r="I114" s="598"/>
      <c r="J114" s="598"/>
      <c r="K114" s="870">
        <v>0.04</v>
      </c>
      <c r="L114" s="870"/>
      <c r="M114" s="621"/>
      <c r="N114" s="621"/>
    </row>
    <row r="115" spans="1:16" x14ac:dyDescent="0.25">
      <c r="A115" s="96"/>
      <c r="B115" s="481"/>
      <c r="C115" s="482"/>
      <c r="D115" s="482"/>
      <c r="E115" s="482"/>
      <c r="F115" s="483"/>
      <c r="G115" s="484"/>
      <c r="H115" s="485"/>
      <c r="I115" s="486"/>
      <c r="J115" s="486"/>
      <c r="K115" s="486"/>
      <c r="L115" s="486"/>
      <c r="M115" s="621"/>
      <c r="N115" s="621"/>
    </row>
    <row r="116" spans="1:16" x14ac:dyDescent="0.25">
      <c r="A116" s="99">
        <f>COUNTA(B103:F115)</f>
        <v>12</v>
      </c>
      <c r="B116" s="622" t="s">
        <v>146</v>
      </c>
      <c r="C116" s="622"/>
      <c r="D116" s="622"/>
      <c r="E116" s="622"/>
      <c r="F116" s="622"/>
      <c r="G116" s="622"/>
      <c r="H116" s="622"/>
      <c r="I116" s="622"/>
      <c r="J116" s="622"/>
      <c r="K116" s="622"/>
      <c r="L116" s="623"/>
      <c r="M116" s="878">
        <f>SUM(K103:L114)</f>
        <v>0.99999999999999989</v>
      </c>
      <c r="N116" s="624"/>
    </row>
    <row r="117" spans="1:16" x14ac:dyDescent="0.25">
      <c r="A117" s="97"/>
      <c r="B117" s="97"/>
      <c r="C117" s="97"/>
      <c r="D117" s="97"/>
      <c r="E117" s="97"/>
      <c r="F117" s="97"/>
      <c r="G117" s="97"/>
      <c r="H117" s="97"/>
      <c r="I117" s="97"/>
      <c r="J117" s="97"/>
      <c r="K117" s="97"/>
      <c r="L117" s="97"/>
      <c r="M117" s="97"/>
      <c r="N117" s="97"/>
    </row>
    <row r="118" spans="1:16" x14ac:dyDescent="0.25">
      <c r="A118" s="611" t="s">
        <v>147</v>
      </c>
      <c r="B118" s="612"/>
      <c r="C118" s="612"/>
      <c r="D118" s="612"/>
      <c r="E118" s="612"/>
      <c r="F118" s="612"/>
      <c r="G118" s="612"/>
      <c r="H118" s="612"/>
      <c r="I118" s="612"/>
      <c r="J118" s="612"/>
      <c r="K118" s="612"/>
      <c r="L118" s="612"/>
      <c r="M118" s="612"/>
      <c r="N118" s="613"/>
    </row>
    <row r="119" spans="1:16" x14ac:dyDescent="0.25">
      <c r="A119" s="599" t="s">
        <v>148</v>
      </c>
      <c r="B119" s="600"/>
      <c r="C119" s="600"/>
      <c r="D119" s="601"/>
      <c r="E119" s="599" t="s">
        <v>149</v>
      </c>
      <c r="F119" s="600"/>
      <c r="G119" s="600"/>
      <c r="H119" s="600"/>
      <c r="I119" s="600"/>
      <c r="J119" s="600"/>
      <c r="K119" s="600"/>
      <c r="L119" s="600"/>
      <c r="M119" s="635" t="s">
        <v>150</v>
      </c>
      <c r="N119" s="636"/>
    </row>
    <row r="120" spans="1:16" x14ac:dyDescent="0.25">
      <c r="A120" s="625"/>
      <c r="B120" s="626"/>
      <c r="C120" s="626"/>
      <c r="D120" s="627"/>
      <c r="E120" s="625"/>
      <c r="F120" s="626"/>
      <c r="G120" s="626"/>
      <c r="H120" s="626"/>
      <c r="I120" s="626"/>
      <c r="J120" s="626"/>
      <c r="K120" s="626"/>
      <c r="L120" s="626"/>
      <c r="M120" s="631"/>
      <c r="N120" s="632"/>
    </row>
    <row r="121" spans="1:16" x14ac:dyDescent="0.25">
      <c r="A121" s="628"/>
      <c r="B121" s="629"/>
      <c r="C121" s="629"/>
      <c r="D121" s="630"/>
      <c r="E121" s="628"/>
      <c r="F121" s="629"/>
      <c r="G121" s="629"/>
      <c r="H121" s="629"/>
      <c r="I121" s="629"/>
      <c r="J121" s="629"/>
      <c r="K121" s="629"/>
      <c r="L121" s="629"/>
      <c r="M121" s="633"/>
      <c r="N121" s="634"/>
      <c r="O121" s="100"/>
      <c r="P121" s="101"/>
    </row>
    <row r="122" spans="1:16" x14ac:dyDescent="0.25">
      <c r="A122" s="625"/>
      <c r="B122" s="626"/>
      <c r="C122" s="626"/>
      <c r="D122" s="627"/>
      <c r="E122" s="625"/>
      <c r="F122" s="626"/>
      <c r="G122" s="626"/>
      <c r="H122" s="626"/>
      <c r="I122" s="626"/>
      <c r="J122" s="626"/>
      <c r="K122" s="626"/>
      <c r="L122" s="626"/>
      <c r="M122" s="631"/>
      <c r="N122" s="632"/>
      <c r="O122" s="100"/>
      <c r="P122" s="101"/>
    </row>
    <row r="123" spans="1:16" x14ac:dyDescent="0.25">
      <c r="A123" s="628"/>
      <c r="B123" s="629"/>
      <c r="C123" s="629"/>
      <c r="D123" s="630"/>
      <c r="E123" s="628"/>
      <c r="F123" s="629"/>
      <c r="G123" s="629"/>
      <c r="H123" s="629"/>
      <c r="I123" s="629"/>
      <c r="J123" s="629"/>
      <c r="K123" s="629"/>
      <c r="L123" s="629"/>
      <c r="M123" s="633"/>
      <c r="N123" s="634"/>
    </row>
    <row r="124" spans="1:16" x14ac:dyDescent="0.25">
      <c r="A124" s="625"/>
      <c r="B124" s="626"/>
      <c r="C124" s="626"/>
      <c r="D124" s="627"/>
      <c r="E124" s="625"/>
      <c r="F124" s="626"/>
      <c r="G124" s="626"/>
      <c r="H124" s="626"/>
      <c r="I124" s="626"/>
      <c r="J124" s="626"/>
      <c r="K124" s="626"/>
      <c r="L124" s="626"/>
      <c r="M124" s="631"/>
      <c r="N124" s="632"/>
    </row>
    <row r="125" spans="1:16" x14ac:dyDescent="0.25">
      <c r="A125" s="628"/>
      <c r="B125" s="629"/>
      <c r="C125" s="629"/>
      <c r="D125" s="630"/>
      <c r="E125" s="628"/>
      <c r="F125" s="629"/>
      <c r="G125" s="629"/>
      <c r="H125" s="629"/>
      <c r="I125" s="629"/>
      <c r="J125" s="629"/>
      <c r="K125" s="629"/>
      <c r="L125" s="629"/>
      <c r="M125" s="633"/>
      <c r="N125" s="634"/>
    </row>
    <row r="126" spans="1:16" x14ac:dyDescent="0.25">
      <c r="A126" s="625"/>
      <c r="B126" s="626"/>
      <c r="C126" s="626"/>
      <c r="D126" s="627"/>
      <c r="E126" s="625"/>
      <c r="F126" s="626"/>
      <c r="G126" s="626"/>
      <c r="H126" s="626"/>
      <c r="I126" s="626"/>
      <c r="J126" s="626"/>
      <c r="K126" s="626"/>
      <c r="L126" s="626"/>
      <c r="M126" s="631"/>
      <c r="N126" s="632"/>
    </row>
    <row r="127" spans="1:16" x14ac:dyDescent="0.25">
      <c r="A127" s="628"/>
      <c r="B127" s="629"/>
      <c r="C127" s="629"/>
      <c r="D127" s="630"/>
      <c r="E127" s="628"/>
      <c r="F127" s="629"/>
      <c r="G127" s="629"/>
      <c r="H127" s="629"/>
      <c r="I127" s="629"/>
      <c r="J127" s="629"/>
      <c r="K127" s="629"/>
      <c r="L127" s="629"/>
      <c r="M127" s="633"/>
      <c r="N127" s="634"/>
    </row>
    <row r="128" spans="1:16" x14ac:dyDescent="0.25">
      <c r="A128" s="625"/>
      <c r="B128" s="626"/>
      <c r="C128" s="626"/>
      <c r="D128" s="627"/>
      <c r="E128" s="625"/>
      <c r="F128" s="626"/>
      <c r="G128" s="626"/>
      <c r="H128" s="626"/>
      <c r="I128" s="626"/>
      <c r="J128" s="626"/>
      <c r="K128" s="626"/>
      <c r="L128" s="626"/>
      <c r="M128" s="631"/>
      <c r="N128" s="632"/>
    </row>
    <row r="129" spans="1:14" x14ac:dyDescent="0.25">
      <c r="A129" s="628"/>
      <c r="B129" s="629"/>
      <c r="C129" s="629"/>
      <c r="D129" s="630"/>
      <c r="E129" s="628"/>
      <c r="F129" s="629"/>
      <c r="G129" s="629"/>
      <c r="H129" s="629"/>
      <c r="I129" s="629"/>
      <c r="J129" s="629"/>
      <c r="K129" s="629"/>
      <c r="L129" s="629"/>
      <c r="M129" s="633"/>
      <c r="N129" s="634"/>
    </row>
    <row r="130" spans="1:14" x14ac:dyDescent="0.25">
      <c r="A130" s="625"/>
      <c r="B130" s="626"/>
      <c r="C130" s="626"/>
      <c r="D130" s="627"/>
      <c r="E130" s="625"/>
      <c r="F130" s="626"/>
      <c r="G130" s="626"/>
      <c r="H130" s="626"/>
      <c r="I130" s="626"/>
      <c r="J130" s="626"/>
      <c r="K130" s="626"/>
      <c r="L130" s="626"/>
      <c r="M130" s="631"/>
      <c r="N130" s="632"/>
    </row>
    <row r="131" spans="1:14" x14ac:dyDescent="0.25">
      <c r="A131" s="628"/>
      <c r="B131" s="629"/>
      <c r="C131" s="629"/>
      <c r="D131" s="630"/>
      <c r="E131" s="628"/>
      <c r="F131" s="629"/>
      <c r="G131" s="629"/>
      <c r="H131" s="629"/>
      <c r="I131" s="629"/>
      <c r="J131" s="629"/>
      <c r="K131" s="629"/>
      <c r="L131" s="629"/>
      <c r="M131" s="633"/>
      <c r="N131" s="634"/>
    </row>
    <row r="132" spans="1:14" x14ac:dyDescent="0.25">
      <c r="A132" s="625"/>
      <c r="B132" s="626"/>
      <c r="C132" s="626"/>
      <c r="D132" s="627"/>
      <c r="E132" s="625"/>
      <c r="F132" s="626"/>
      <c r="G132" s="626"/>
      <c r="H132" s="626"/>
      <c r="I132" s="626"/>
      <c r="J132" s="626"/>
      <c r="K132" s="626"/>
      <c r="L132" s="626"/>
      <c r="M132" s="631"/>
      <c r="N132" s="632"/>
    </row>
    <row r="133" spans="1:14" x14ac:dyDescent="0.25">
      <c r="A133" s="628"/>
      <c r="B133" s="629"/>
      <c r="C133" s="629"/>
      <c r="D133" s="630"/>
      <c r="E133" s="628"/>
      <c r="F133" s="629"/>
      <c r="G133" s="629"/>
      <c r="H133" s="629"/>
      <c r="I133" s="629"/>
      <c r="J133" s="629"/>
      <c r="K133" s="629"/>
      <c r="L133" s="629"/>
      <c r="M133" s="633"/>
      <c r="N133" s="634"/>
    </row>
    <row r="134" spans="1:14" x14ac:dyDescent="0.25">
      <c r="A134" s="635" t="s">
        <v>151</v>
      </c>
      <c r="B134" s="637"/>
      <c r="C134" s="637"/>
      <c r="D134" s="637"/>
      <c r="E134" s="637"/>
      <c r="F134" s="637"/>
      <c r="G134" s="637"/>
      <c r="H134" s="637"/>
      <c r="I134" s="637"/>
      <c r="J134" s="637"/>
      <c r="K134" s="637"/>
      <c r="L134" s="636"/>
      <c r="M134" s="624"/>
      <c r="N134" s="624"/>
    </row>
    <row r="65413" spans="249:253" x14ac:dyDescent="0.25">
      <c r="IO65413" s="76" t="s">
        <v>32</v>
      </c>
      <c r="IP65413" s="76" t="s">
        <v>33</v>
      </c>
      <c r="IQ65413" s="76" t="s">
        <v>34</v>
      </c>
      <c r="IR65413" s="76" t="s">
        <v>35</v>
      </c>
      <c r="IS65413" s="76" t="s">
        <v>36</v>
      </c>
    </row>
    <row r="65414" spans="249:253" x14ac:dyDescent="0.25">
      <c r="IO65414" s="76" t="e">
        <f>#REF!&amp;$C$9</f>
        <v>#REF!</v>
      </c>
      <c r="IP65414" s="76" t="e">
        <f>#REF!</f>
        <v>#REF!</v>
      </c>
      <c r="IQ65414" s="76" t="e">
        <f>$B$25&amp;" - "&amp;$B$26&amp;" - "&amp;$B$29&amp;" - "&amp;$I$29&amp;" - "&amp;#REF!&amp;" - "&amp;#REF!&amp;" - "&amp;#REF!&amp;" - "&amp;#REF!</f>
        <v>#REF!</v>
      </c>
      <c r="IR65414"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S65414" s="76" t="e">
        <f>#REF!</f>
        <v>#REF!</v>
      </c>
    </row>
  </sheetData>
  <mergeCells count="320">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A32:H32"/>
    <mergeCell ref="I32:J32"/>
    <mergeCell ref="K32:L32"/>
    <mergeCell ref="M32:N32"/>
    <mergeCell ref="O32:P32"/>
    <mergeCell ref="B29:G29"/>
    <mergeCell ref="I29:N29"/>
    <mergeCell ref="A31:H31"/>
    <mergeCell ref="I31:J31"/>
    <mergeCell ref="K31:L31"/>
    <mergeCell ref="M31:N31"/>
    <mergeCell ref="A33:H33"/>
    <mergeCell ref="I33:J33"/>
    <mergeCell ref="K33:L33"/>
    <mergeCell ref="M33:N33"/>
    <mergeCell ref="O33:P33"/>
    <mergeCell ref="A34:H34"/>
    <mergeCell ref="I34:J34"/>
    <mergeCell ref="K34:L34"/>
    <mergeCell ref="M34:N34"/>
    <mergeCell ref="O34:P34"/>
    <mergeCell ref="A35:H35"/>
    <mergeCell ref="I35:J35"/>
    <mergeCell ref="K35:L35"/>
    <mergeCell ref="M35:N35"/>
    <mergeCell ref="O35:P35"/>
    <mergeCell ref="A36:H36"/>
    <mergeCell ref="I36:J36"/>
    <mergeCell ref="K36:L36"/>
    <mergeCell ref="M36:N36"/>
    <mergeCell ref="O36:P36"/>
    <mergeCell ref="A37:H37"/>
    <mergeCell ref="I37:J37"/>
    <mergeCell ref="K37:L37"/>
    <mergeCell ref="M37:N37"/>
    <mergeCell ref="O37:P37"/>
    <mergeCell ref="A38:H38"/>
    <mergeCell ref="I38:J38"/>
    <mergeCell ref="K38:L38"/>
    <mergeCell ref="M38:N38"/>
    <mergeCell ref="O38:P38"/>
    <mergeCell ref="A39:H39"/>
    <mergeCell ref="I39:J39"/>
    <mergeCell ref="K39:L39"/>
    <mergeCell ref="M39:N39"/>
    <mergeCell ref="O39:P39"/>
    <mergeCell ref="A40:H40"/>
    <mergeCell ref="I40:J40"/>
    <mergeCell ref="K40:L40"/>
    <mergeCell ref="M40:N40"/>
    <mergeCell ref="O40:P40"/>
    <mergeCell ref="A41:H41"/>
    <mergeCell ref="I41:J41"/>
    <mergeCell ref="K41:L41"/>
    <mergeCell ref="M41:N41"/>
    <mergeCell ref="O41:P41"/>
    <mergeCell ref="A42:H42"/>
    <mergeCell ref="I42:J42"/>
    <mergeCell ref="K42:L42"/>
    <mergeCell ref="M42:N42"/>
    <mergeCell ref="O42:P42"/>
    <mergeCell ref="A43:H43"/>
    <mergeCell ref="I43:J43"/>
    <mergeCell ref="K43:L43"/>
    <mergeCell ref="M43:N43"/>
    <mergeCell ref="O43:P43"/>
    <mergeCell ref="A44:H44"/>
    <mergeCell ref="I44:J44"/>
    <mergeCell ref="K44:L44"/>
    <mergeCell ref="M44:N44"/>
    <mergeCell ref="O44:P44"/>
    <mergeCell ref="A45:H45"/>
    <mergeCell ref="I45:J45"/>
    <mergeCell ref="K45:L45"/>
    <mergeCell ref="M45:N45"/>
    <mergeCell ref="O45:P45"/>
    <mergeCell ref="A46:H46"/>
    <mergeCell ref="I46:J46"/>
    <mergeCell ref="K46:L46"/>
    <mergeCell ref="M46:N46"/>
    <mergeCell ref="O46:P46"/>
    <mergeCell ref="A47:H47"/>
    <mergeCell ref="I47:J47"/>
    <mergeCell ref="K47:L47"/>
    <mergeCell ref="M47:N47"/>
    <mergeCell ref="O47:P47"/>
    <mergeCell ref="A48:H48"/>
    <mergeCell ref="I48:J48"/>
    <mergeCell ref="K48:L48"/>
    <mergeCell ref="M48:N48"/>
    <mergeCell ref="O48:P48"/>
    <mergeCell ref="A49:H49"/>
    <mergeCell ref="I49:J49"/>
    <mergeCell ref="K49:L49"/>
    <mergeCell ref="M49:N49"/>
    <mergeCell ref="O49:P49"/>
    <mergeCell ref="A50:H50"/>
    <mergeCell ref="I50:J50"/>
    <mergeCell ref="K50:L50"/>
    <mergeCell ref="M50:N50"/>
    <mergeCell ref="O50:P50"/>
    <mergeCell ref="A51:H51"/>
    <mergeCell ref="I51:J51"/>
    <mergeCell ref="K51:L51"/>
    <mergeCell ref="M51:N51"/>
    <mergeCell ref="O51:P51"/>
    <mergeCell ref="A52:H52"/>
    <mergeCell ref="I52:J52"/>
    <mergeCell ref="K52:L52"/>
    <mergeCell ref="M52:N52"/>
    <mergeCell ref="O52:P52"/>
    <mergeCell ref="A53:H53"/>
    <mergeCell ref="I53:J53"/>
    <mergeCell ref="K53:L53"/>
    <mergeCell ref="M53:N53"/>
    <mergeCell ref="O53:P53"/>
    <mergeCell ref="A54:H54"/>
    <mergeCell ref="I54:J54"/>
    <mergeCell ref="K54:L54"/>
    <mergeCell ref="M54:N54"/>
    <mergeCell ref="O54:P54"/>
    <mergeCell ref="A55:H55"/>
    <mergeCell ref="I55:J55"/>
    <mergeCell ref="K55:L55"/>
    <mergeCell ref="M55:N55"/>
    <mergeCell ref="O55:P55"/>
    <mergeCell ref="A56:H56"/>
    <mergeCell ref="I56:J56"/>
    <mergeCell ref="K56:L56"/>
    <mergeCell ref="M56:N56"/>
    <mergeCell ref="O56:P56"/>
    <mergeCell ref="M59:N59"/>
    <mergeCell ref="O59:P59"/>
    <mergeCell ref="A61:N61"/>
    <mergeCell ref="A57:H57"/>
    <mergeCell ref="I57:J57"/>
    <mergeCell ref="K57:L57"/>
    <mergeCell ref="M57:N57"/>
    <mergeCell ref="O57:P57"/>
    <mergeCell ref="A58:H58"/>
    <mergeCell ref="I58:J58"/>
    <mergeCell ref="K58:L58"/>
    <mergeCell ref="M58:N58"/>
    <mergeCell ref="O58:P58"/>
    <mergeCell ref="A62:B62"/>
    <mergeCell ref="A63:B64"/>
    <mergeCell ref="A65:B66"/>
    <mergeCell ref="A67:B68"/>
    <mergeCell ref="A69:B70"/>
    <mergeCell ref="A71:B72"/>
    <mergeCell ref="A59:H59"/>
    <mergeCell ref="I59:J59"/>
    <mergeCell ref="K59:L59"/>
    <mergeCell ref="F83:G83"/>
    <mergeCell ref="H83:L83"/>
    <mergeCell ref="M83:N83"/>
    <mergeCell ref="A84:E84"/>
    <mergeCell ref="F84:G84"/>
    <mergeCell ref="H84:L84"/>
    <mergeCell ref="M84:N84"/>
    <mergeCell ref="A73:B74"/>
    <mergeCell ref="A75:B76"/>
    <mergeCell ref="A77:B78"/>
    <mergeCell ref="A79:B80"/>
    <mergeCell ref="A81:B82"/>
    <mergeCell ref="A83:E83"/>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71:M71 C73:N73 C75:N75 C77:N77 C79:N79 C81:N81">
    <cfRule type="cellIs" dxfId="31" priority="3" stopIfTrue="1" operator="equal">
      <formula>"x"</formula>
    </cfRule>
  </conditionalFormatting>
  <conditionalFormatting sqref="C63:N63 C65:N65 C67:N67 C69:N69">
    <cfRule type="cellIs" dxfId="30" priority="1" stopIfTrue="1" operator="equal">
      <formula>"x"</formula>
    </cfRule>
  </conditionalFormatting>
  <conditionalFormatting sqref="C64:N64 C66:N66 C68:N68 C70:N70">
    <cfRule type="cellIs" dxfId="29" priority="2" stopIfTrue="1" operator="equal">
      <formula>"x"</formula>
    </cfRule>
  </conditionalFormatting>
  <conditionalFormatting sqref="N71:N72 C72:M72 C74:N74 C76:N76 C78:N78 C80:N80 C82:N82">
    <cfRule type="cellIs" dxfId="28" priority="4"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I983103:WVT983122 IW63:JH82 SS63:TD82 ACO63:ACZ82 AMK63:AMV82 AWG63:AWR82 BGC63:BGN82 BPY63:BQJ82 BZU63:CAF82 CJQ63:CKB82 CTM63:CTX82 DDI63:DDT82 DNE63:DNP82 DXA63:DXL82 EGW63:EHH82 EQS63:ERD82 FAO63:FAZ82 FKK63:FKV82 FUG63:FUR82 GEC63:GEN82 GNY63:GOJ82 GXU63:GYF82 HHQ63:HIB82 HRM63:HRX82 IBI63:IBT82 ILE63:ILP82 IVA63:IVL82 JEW63:JFH82 JOS63:JPD82 JYO63:JYZ82 KIK63:KIV82 KSG63:KSR82 LCC63:LCN82 LLY63:LMJ82 LVU63:LWF82 MFQ63:MGB82 MPM63:MPX82 MZI63:MZT82 NJE63:NJP82 NTA63:NTL82 OCW63:ODH82 OMS63:OND82 OWO63:OWZ82 PGK63:PGV82 PQG63:PQR82 QAC63:QAN82 QJY63:QKJ82 QTU63:QUF82 RDQ63:REB82 RNM63:RNX82 RXI63:RXT82 SHE63:SHP82 SRA63:SRL82 TAW63:TBH82 TKS63:TLD82 TUO63:TUZ82 UEK63:UEV82 UOG63:UOR82 UYC63:UYN82 VHY63:VIJ82 VRU63:VSF82 WBQ63:WCB82 WLM63:WLX82 WVI63:WVT82 C65599:N65618 IW65599:JH65618 SS65599:TD65618 ACO65599:ACZ65618 AMK65599:AMV65618 AWG65599:AWR65618 BGC65599:BGN65618 BPY65599:BQJ65618 BZU65599:CAF65618 CJQ65599:CKB65618 CTM65599:CTX65618 DDI65599:DDT65618 DNE65599:DNP65618 DXA65599:DXL65618 EGW65599:EHH65618 EQS65599:ERD65618 FAO65599:FAZ65618 FKK65599:FKV65618 FUG65599:FUR65618 GEC65599:GEN65618 GNY65599:GOJ65618 GXU65599:GYF65618 HHQ65599:HIB65618 HRM65599:HRX65618 IBI65599:IBT65618 ILE65599:ILP65618 IVA65599:IVL65618 JEW65599:JFH65618 JOS65599:JPD65618 JYO65599:JYZ65618 KIK65599:KIV65618 KSG65599:KSR65618 LCC65599:LCN65618 LLY65599:LMJ65618 LVU65599:LWF65618 MFQ65599:MGB65618 MPM65599:MPX65618 MZI65599:MZT65618 NJE65599:NJP65618 NTA65599:NTL65618 OCW65599:ODH65618 OMS65599:OND65618 OWO65599:OWZ65618 PGK65599:PGV65618 PQG65599:PQR65618 QAC65599:QAN65618 QJY65599:QKJ65618 QTU65599:QUF65618 RDQ65599:REB65618 RNM65599:RNX65618 RXI65599:RXT65618 SHE65599:SHP65618 SRA65599:SRL65618 TAW65599:TBH65618 TKS65599:TLD65618 TUO65599:TUZ65618 UEK65599:UEV65618 UOG65599:UOR65618 UYC65599:UYN65618 VHY65599:VIJ65618 VRU65599:VSF65618 WBQ65599:WCB65618 WLM65599:WLX65618 WVI65599:WVT65618 C131135:N131154 IW131135:JH131154 SS131135:TD131154 ACO131135:ACZ131154 AMK131135:AMV131154 AWG131135:AWR131154 BGC131135:BGN131154 BPY131135:BQJ131154 BZU131135:CAF131154 CJQ131135:CKB131154 CTM131135:CTX131154 DDI131135:DDT131154 DNE131135:DNP131154 DXA131135:DXL131154 EGW131135:EHH131154 EQS131135:ERD131154 FAO131135:FAZ131154 FKK131135:FKV131154 FUG131135:FUR131154 GEC131135:GEN131154 GNY131135:GOJ131154 GXU131135:GYF131154 HHQ131135:HIB131154 HRM131135:HRX131154 IBI131135:IBT131154 ILE131135:ILP131154 IVA131135:IVL131154 JEW131135:JFH131154 JOS131135:JPD131154 JYO131135:JYZ131154 KIK131135:KIV131154 KSG131135:KSR131154 LCC131135:LCN131154 LLY131135:LMJ131154 LVU131135:LWF131154 MFQ131135:MGB131154 MPM131135:MPX131154 MZI131135:MZT131154 NJE131135:NJP131154 NTA131135:NTL131154 OCW131135:ODH131154 OMS131135:OND131154 OWO131135:OWZ131154 PGK131135:PGV131154 PQG131135:PQR131154 QAC131135:QAN131154 QJY131135:QKJ131154 QTU131135:QUF131154 RDQ131135:REB131154 RNM131135:RNX131154 RXI131135:RXT131154 SHE131135:SHP131154 SRA131135:SRL131154 TAW131135:TBH131154 TKS131135:TLD131154 TUO131135:TUZ131154 UEK131135:UEV131154 UOG131135:UOR131154 UYC131135:UYN131154 VHY131135:VIJ131154 VRU131135:VSF131154 WBQ131135:WCB131154 WLM131135:WLX131154 WVI131135:WVT131154 C196671:N196690 IW196671:JH196690 SS196671:TD196690 ACO196671:ACZ196690 AMK196671:AMV196690 AWG196671:AWR196690 BGC196671:BGN196690 BPY196671:BQJ196690 BZU196671:CAF196690 CJQ196671:CKB196690 CTM196671:CTX196690 DDI196671:DDT196690 DNE196671:DNP196690 DXA196671:DXL196690 EGW196671:EHH196690 EQS196671:ERD196690 FAO196671:FAZ196690 FKK196671:FKV196690 FUG196671:FUR196690 GEC196671:GEN196690 GNY196671:GOJ196690 GXU196671:GYF196690 HHQ196671:HIB196690 HRM196671:HRX196690 IBI196671:IBT196690 ILE196671:ILP196690 IVA196671:IVL196690 JEW196671:JFH196690 JOS196671:JPD196690 JYO196671:JYZ196690 KIK196671:KIV196690 KSG196671:KSR196690 LCC196671:LCN196690 LLY196671:LMJ196690 LVU196671:LWF196690 MFQ196671:MGB196690 MPM196671:MPX196690 MZI196671:MZT196690 NJE196671:NJP196690 NTA196671:NTL196690 OCW196671:ODH196690 OMS196671:OND196690 OWO196671:OWZ196690 PGK196671:PGV196690 PQG196671:PQR196690 QAC196671:QAN196690 QJY196671:QKJ196690 QTU196671:QUF196690 RDQ196671:REB196690 RNM196671:RNX196690 RXI196671:RXT196690 SHE196671:SHP196690 SRA196671:SRL196690 TAW196671:TBH196690 TKS196671:TLD196690 TUO196671:TUZ196690 UEK196671:UEV196690 UOG196671:UOR196690 UYC196671:UYN196690 VHY196671:VIJ196690 VRU196671:VSF196690 WBQ196671:WCB196690 WLM196671:WLX196690 WVI196671:WVT196690 C262207:N262226 IW262207:JH262226 SS262207:TD262226 ACO262207:ACZ262226 AMK262207:AMV262226 AWG262207:AWR262226 BGC262207:BGN262226 BPY262207:BQJ262226 BZU262207:CAF262226 CJQ262207:CKB262226 CTM262207:CTX262226 DDI262207:DDT262226 DNE262207:DNP262226 DXA262207:DXL262226 EGW262207:EHH262226 EQS262207:ERD262226 FAO262207:FAZ262226 FKK262207:FKV262226 FUG262207:FUR262226 GEC262207:GEN262226 GNY262207:GOJ262226 GXU262207:GYF262226 HHQ262207:HIB262226 HRM262207:HRX262226 IBI262207:IBT262226 ILE262207:ILP262226 IVA262207:IVL262226 JEW262207:JFH262226 JOS262207:JPD262226 JYO262207:JYZ262226 KIK262207:KIV262226 KSG262207:KSR262226 LCC262207:LCN262226 LLY262207:LMJ262226 LVU262207:LWF262226 MFQ262207:MGB262226 MPM262207:MPX262226 MZI262207:MZT262226 NJE262207:NJP262226 NTA262207:NTL262226 OCW262207:ODH262226 OMS262207:OND262226 OWO262207:OWZ262226 PGK262207:PGV262226 PQG262207:PQR262226 QAC262207:QAN262226 QJY262207:QKJ262226 QTU262207:QUF262226 RDQ262207:REB262226 RNM262207:RNX262226 RXI262207:RXT262226 SHE262207:SHP262226 SRA262207:SRL262226 TAW262207:TBH262226 TKS262207:TLD262226 TUO262207:TUZ262226 UEK262207:UEV262226 UOG262207:UOR262226 UYC262207:UYN262226 VHY262207:VIJ262226 VRU262207:VSF262226 WBQ262207:WCB262226 WLM262207:WLX262226 WVI262207:WVT262226 C327743:N327762 IW327743:JH327762 SS327743:TD327762 ACO327743:ACZ327762 AMK327743:AMV327762 AWG327743:AWR327762 BGC327743:BGN327762 BPY327743:BQJ327762 BZU327743:CAF327762 CJQ327743:CKB327762 CTM327743:CTX327762 DDI327743:DDT327762 DNE327743:DNP327762 DXA327743:DXL327762 EGW327743:EHH327762 EQS327743:ERD327762 FAO327743:FAZ327762 FKK327743:FKV327762 FUG327743:FUR327762 GEC327743:GEN327762 GNY327743:GOJ327762 GXU327743:GYF327762 HHQ327743:HIB327762 HRM327743:HRX327762 IBI327743:IBT327762 ILE327743:ILP327762 IVA327743:IVL327762 JEW327743:JFH327762 JOS327743:JPD327762 JYO327743:JYZ327762 KIK327743:KIV327762 KSG327743:KSR327762 LCC327743:LCN327762 LLY327743:LMJ327762 LVU327743:LWF327762 MFQ327743:MGB327762 MPM327743:MPX327762 MZI327743:MZT327762 NJE327743:NJP327762 NTA327743:NTL327762 OCW327743:ODH327762 OMS327743:OND327762 OWO327743:OWZ327762 PGK327743:PGV327762 PQG327743:PQR327762 QAC327743:QAN327762 QJY327743:QKJ327762 QTU327743:QUF327762 RDQ327743:REB327762 RNM327743:RNX327762 RXI327743:RXT327762 SHE327743:SHP327762 SRA327743:SRL327762 TAW327743:TBH327762 TKS327743:TLD327762 TUO327743:TUZ327762 UEK327743:UEV327762 UOG327743:UOR327762 UYC327743:UYN327762 VHY327743:VIJ327762 VRU327743:VSF327762 WBQ327743:WCB327762 WLM327743:WLX327762 WVI327743:WVT327762 C393279:N393298 IW393279:JH393298 SS393279:TD393298 ACO393279:ACZ393298 AMK393279:AMV393298 AWG393279:AWR393298 BGC393279:BGN393298 BPY393279:BQJ393298 BZU393279:CAF393298 CJQ393279:CKB393298 CTM393279:CTX393298 DDI393279:DDT393298 DNE393279:DNP393298 DXA393279:DXL393298 EGW393279:EHH393298 EQS393279:ERD393298 FAO393279:FAZ393298 FKK393279:FKV393298 FUG393279:FUR393298 GEC393279:GEN393298 GNY393279:GOJ393298 GXU393279:GYF393298 HHQ393279:HIB393298 HRM393279:HRX393298 IBI393279:IBT393298 ILE393279:ILP393298 IVA393279:IVL393298 JEW393279:JFH393298 JOS393279:JPD393298 JYO393279:JYZ393298 KIK393279:KIV393298 KSG393279:KSR393298 LCC393279:LCN393298 LLY393279:LMJ393298 LVU393279:LWF393298 MFQ393279:MGB393298 MPM393279:MPX393298 MZI393279:MZT393298 NJE393279:NJP393298 NTA393279:NTL393298 OCW393279:ODH393298 OMS393279:OND393298 OWO393279:OWZ393298 PGK393279:PGV393298 PQG393279:PQR393298 QAC393279:QAN393298 QJY393279:QKJ393298 QTU393279:QUF393298 RDQ393279:REB393298 RNM393279:RNX393298 RXI393279:RXT393298 SHE393279:SHP393298 SRA393279:SRL393298 TAW393279:TBH393298 TKS393279:TLD393298 TUO393279:TUZ393298 UEK393279:UEV393298 UOG393279:UOR393298 UYC393279:UYN393298 VHY393279:VIJ393298 VRU393279:VSF393298 WBQ393279:WCB393298 WLM393279:WLX393298 WVI393279:WVT393298 C458815:N458834 IW458815:JH458834 SS458815:TD458834 ACO458815:ACZ458834 AMK458815:AMV458834 AWG458815:AWR458834 BGC458815:BGN458834 BPY458815:BQJ458834 BZU458815:CAF458834 CJQ458815:CKB458834 CTM458815:CTX458834 DDI458815:DDT458834 DNE458815:DNP458834 DXA458815:DXL458834 EGW458815:EHH458834 EQS458815:ERD458834 FAO458815:FAZ458834 FKK458815:FKV458834 FUG458815:FUR458834 GEC458815:GEN458834 GNY458815:GOJ458834 GXU458815:GYF458834 HHQ458815:HIB458834 HRM458815:HRX458834 IBI458815:IBT458834 ILE458815:ILP458834 IVA458815:IVL458834 JEW458815:JFH458834 JOS458815:JPD458834 JYO458815:JYZ458834 KIK458815:KIV458834 KSG458815:KSR458834 LCC458815:LCN458834 LLY458815:LMJ458834 LVU458815:LWF458834 MFQ458815:MGB458834 MPM458815:MPX458834 MZI458815:MZT458834 NJE458815:NJP458834 NTA458815:NTL458834 OCW458815:ODH458834 OMS458815:OND458834 OWO458815:OWZ458834 PGK458815:PGV458834 PQG458815:PQR458834 QAC458815:QAN458834 QJY458815:QKJ458834 QTU458815:QUF458834 RDQ458815:REB458834 RNM458815:RNX458834 RXI458815:RXT458834 SHE458815:SHP458834 SRA458815:SRL458834 TAW458815:TBH458834 TKS458815:TLD458834 TUO458815:TUZ458834 UEK458815:UEV458834 UOG458815:UOR458834 UYC458815:UYN458834 VHY458815:VIJ458834 VRU458815:VSF458834 WBQ458815:WCB458834 WLM458815:WLX458834 WVI458815:WVT458834 C524351:N524370 IW524351:JH524370 SS524351:TD524370 ACO524351:ACZ524370 AMK524351:AMV524370 AWG524351:AWR524370 BGC524351:BGN524370 BPY524351:BQJ524370 BZU524351:CAF524370 CJQ524351:CKB524370 CTM524351:CTX524370 DDI524351:DDT524370 DNE524351:DNP524370 DXA524351:DXL524370 EGW524351:EHH524370 EQS524351:ERD524370 FAO524351:FAZ524370 FKK524351:FKV524370 FUG524351:FUR524370 GEC524351:GEN524370 GNY524351:GOJ524370 GXU524351:GYF524370 HHQ524351:HIB524370 HRM524351:HRX524370 IBI524351:IBT524370 ILE524351:ILP524370 IVA524351:IVL524370 JEW524351:JFH524370 JOS524351:JPD524370 JYO524351:JYZ524370 KIK524351:KIV524370 KSG524351:KSR524370 LCC524351:LCN524370 LLY524351:LMJ524370 LVU524351:LWF524370 MFQ524351:MGB524370 MPM524351:MPX524370 MZI524351:MZT524370 NJE524351:NJP524370 NTA524351:NTL524370 OCW524351:ODH524370 OMS524351:OND524370 OWO524351:OWZ524370 PGK524351:PGV524370 PQG524351:PQR524370 QAC524351:QAN524370 QJY524351:QKJ524370 QTU524351:QUF524370 RDQ524351:REB524370 RNM524351:RNX524370 RXI524351:RXT524370 SHE524351:SHP524370 SRA524351:SRL524370 TAW524351:TBH524370 TKS524351:TLD524370 TUO524351:TUZ524370 UEK524351:UEV524370 UOG524351:UOR524370 UYC524351:UYN524370 VHY524351:VIJ524370 VRU524351:VSF524370 WBQ524351:WCB524370 WLM524351:WLX524370 WVI524351:WVT524370 C589887:N589906 IW589887:JH589906 SS589887:TD589906 ACO589887:ACZ589906 AMK589887:AMV589906 AWG589887:AWR589906 BGC589887:BGN589906 BPY589887:BQJ589906 BZU589887:CAF589906 CJQ589887:CKB589906 CTM589887:CTX589906 DDI589887:DDT589906 DNE589887:DNP589906 DXA589887:DXL589906 EGW589887:EHH589906 EQS589887:ERD589906 FAO589887:FAZ589906 FKK589887:FKV589906 FUG589887:FUR589906 GEC589887:GEN589906 GNY589887:GOJ589906 GXU589887:GYF589906 HHQ589887:HIB589906 HRM589887:HRX589906 IBI589887:IBT589906 ILE589887:ILP589906 IVA589887:IVL589906 JEW589887:JFH589906 JOS589887:JPD589906 JYO589887:JYZ589906 KIK589887:KIV589906 KSG589887:KSR589906 LCC589887:LCN589906 LLY589887:LMJ589906 LVU589887:LWF589906 MFQ589887:MGB589906 MPM589887:MPX589906 MZI589887:MZT589906 NJE589887:NJP589906 NTA589887:NTL589906 OCW589887:ODH589906 OMS589887:OND589906 OWO589887:OWZ589906 PGK589887:PGV589906 PQG589887:PQR589906 QAC589887:QAN589906 QJY589887:QKJ589906 QTU589887:QUF589906 RDQ589887:REB589906 RNM589887:RNX589906 RXI589887:RXT589906 SHE589887:SHP589906 SRA589887:SRL589906 TAW589887:TBH589906 TKS589887:TLD589906 TUO589887:TUZ589906 UEK589887:UEV589906 UOG589887:UOR589906 UYC589887:UYN589906 VHY589887:VIJ589906 VRU589887:VSF589906 WBQ589887:WCB589906 WLM589887:WLX589906 WVI589887:WVT589906 C655423:N655442 IW655423:JH655442 SS655423:TD655442 ACO655423:ACZ655442 AMK655423:AMV655442 AWG655423:AWR655442 BGC655423:BGN655442 BPY655423:BQJ655442 BZU655423:CAF655442 CJQ655423:CKB655442 CTM655423:CTX655442 DDI655423:DDT655442 DNE655423:DNP655442 DXA655423:DXL655442 EGW655423:EHH655442 EQS655423:ERD655442 FAO655423:FAZ655442 FKK655423:FKV655442 FUG655423:FUR655442 GEC655423:GEN655442 GNY655423:GOJ655442 GXU655423:GYF655442 HHQ655423:HIB655442 HRM655423:HRX655442 IBI655423:IBT655442 ILE655423:ILP655442 IVA655423:IVL655442 JEW655423:JFH655442 JOS655423:JPD655442 JYO655423:JYZ655442 KIK655423:KIV655442 KSG655423:KSR655442 LCC655423:LCN655442 LLY655423:LMJ655442 LVU655423:LWF655442 MFQ655423:MGB655442 MPM655423:MPX655442 MZI655423:MZT655442 NJE655423:NJP655442 NTA655423:NTL655442 OCW655423:ODH655442 OMS655423:OND655442 OWO655423:OWZ655442 PGK655423:PGV655442 PQG655423:PQR655442 QAC655423:QAN655442 QJY655423:QKJ655442 QTU655423:QUF655442 RDQ655423:REB655442 RNM655423:RNX655442 RXI655423:RXT655442 SHE655423:SHP655442 SRA655423:SRL655442 TAW655423:TBH655442 TKS655423:TLD655442 TUO655423:TUZ655442 UEK655423:UEV655442 UOG655423:UOR655442 UYC655423:UYN655442 VHY655423:VIJ655442 VRU655423:VSF655442 WBQ655423:WCB655442 WLM655423:WLX655442 WVI655423:WVT655442 C720959:N720978 IW720959:JH720978 SS720959:TD720978 ACO720959:ACZ720978 AMK720959:AMV720978 AWG720959:AWR720978 BGC720959:BGN720978 BPY720959:BQJ720978 BZU720959:CAF720978 CJQ720959:CKB720978 CTM720959:CTX720978 DDI720959:DDT720978 DNE720959:DNP720978 DXA720959:DXL720978 EGW720959:EHH720978 EQS720959:ERD720978 FAO720959:FAZ720978 FKK720959:FKV720978 FUG720959:FUR720978 GEC720959:GEN720978 GNY720959:GOJ720978 GXU720959:GYF720978 HHQ720959:HIB720978 HRM720959:HRX720978 IBI720959:IBT720978 ILE720959:ILP720978 IVA720959:IVL720978 JEW720959:JFH720978 JOS720959:JPD720978 JYO720959:JYZ720978 KIK720959:KIV720978 KSG720959:KSR720978 LCC720959:LCN720978 LLY720959:LMJ720978 LVU720959:LWF720978 MFQ720959:MGB720978 MPM720959:MPX720978 MZI720959:MZT720978 NJE720959:NJP720978 NTA720959:NTL720978 OCW720959:ODH720978 OMS720959:OND720978 OWO720959:OWZ720978 PGK720959:PGV720978 PQG720959:PQR720978 QAC720959:QAN720978 QJY720959:QKJ720978 QTU720959:QUF720978 RDQ720959:REB720978 RNM720959:RNX720978 RXI720959:RXT720978 SHE720959:SHP720978 SRA720959:SRL720978 TAW720959:TBH720978 TKS720959:TLD720978 TUO720959:TUZ720978 UEK720959:UEV720978 UOG720959:UOR720978 UYC720959:UYN720978 VHY720959:VIJ720978 VRU720959:VSF720978 WBQ720959:WCB720978 WLM720959:WLX720978 WVI720959:WVT720978 C786495:N786514 IW786495:JH786514 SS786495:TD786514 ACO786495:ACZ786514 AMK786495:AMV786514 AWG786495:AWR786514 BGC786495:BGN786514 BPY786495:BQJ786514 BZU786495:CAF786514 CJQ786495:CKB786514 CTM786495:CTX786514 DDI786495:DDT786514 DNE786495:DNP786514 DXA786495:DXL786514 EGW786495:EHH786514 EQS786495:ERD786514 FAO786495:FAZ786514 FKK786495:FKV786514 FUG786495:FUR786514 GEC786495:GEN786514 GNY786495:GOJ786514 GXU786495:GYF786514 HHQ786495:HIB786514 HRM786495:HRX786514 IBI786495:IBT786514 ILE786495:ILP786514 IVA786495:IVL786514 JEW786495:JFH786514 JOS786495:JPD786514 JYO786495:JYZ786514 KIK786495:KIV786514 KSG786495:KSR786514 LCC786495:LCN786514 LLY786495:LMJ786514 LVU786495:LWF786514 MFQ786495:MGB786514 MPM786495:MPX786514 MZI786495:MZT786514 NJE786495:NJP786514 NTA786495:NTL786514 OCW786495:ODH786514 OMS786495:OND786514 OWO786495:OWZ786514 PGK786495:PGV786514 PQG786495:PQR786514 QAC786495:QAN786514 QJY786495:QKJ786514 QTU786495:QUF786514 RDQ786495:REB786514 RNM786495:RNX786514 RXI786495:RXT786514 SHE786495:SHP786514 SRA786495:SRL786514 TAW786495:TBH786514 TKS786495:TLD786514 TUO786495:TUZ786514 UEK786495:UEV786514 UOG786495:UOR786514 UYC786495:UYN786514 VHY786495:VIJ786514 VRU786495:VSF786514 WBQ786495:WCB786514 WLM786495:WLX786514 WVI786495:WVT786514 C852031:N852050 IW852031:JH852050 SS852031:TD852050 ACO852031:ACZ852050 AMK852031:AMV852050 AWG852031:AWR852050 BGC852031:BGN852050 BPY852031:BQJ852050 BZU852031:CAF852050 CJQ852031:CKB852050 CTM852031:CTX852050 DDI852031:DDT852050 DNE852031:DNP852050 DXA852031:DXL852050 EGW852031:EHH852050 EQS852031:ERD852050 FAO852031:FAZ852050 FKK852031:FKV852050 FUG852031:FUR852050 GEC852031:GEN852050 GNY852031:GOJ852050 GXU852031:GYF852050 HHQ852031:HIB852050 HRM852031:HRX852050 IBI852031:IBT852050 ILE852031:ILP852050 IVA852031:IVL852050 JEW852031:JFH852050 JOS852031:JPD852050 JYO852031:JYZ852050 KIK852031:KIV852050 KSG852031:KSR852050 LCC852031:LCN852050 LLY852031:LMJ852050 LVU852031:LWF852050 MFQ852031:MGB852050 MPM852031:MPX852050 MZI852031:MZT852050 NJE852031:NJP852050 NTA852031:NTL852050 OCW852031:ODH852050 OMS852031:OND852050 OWO852031:OWZ852050 PGK852031:PGV852050 PQG852031:PQR852050 QAC852031:QAN852050 QJY852031:QKJ852050 QTU852031:QUF852050 RDQ852031:REB852050 RNM852031:RNX852050 RXI852031:RXT852050 SHE852031:SHP852050 SRA852031:SRL852050 TAW852031:TBH852050 TKS852031:TLD852050 TUO852031:TUZ852050 UEK852031:UEV852050 UOG852031:UOR852050 UYC852031:UYN852050 VHY852031:VIJ852050 VRU852031:VSF852050 WBQ852031:WCB852050 WLM852031:WLX852050 WVI852031:WVT852050 C917567:N917586 IW917567:JH917586 SS917567:TD917586 ACO917567:ACZ917586 AMK917567:AMV917586 AWG917567:AWR917586 BGC917567:BGN917586 BPY917567:BQJ917586 BZU917567:CAF917586 CJQ917567:CKB917586 CTM917567:CTX917586 DDI917567:DDT917586 DNE917567:DNP917586 DXA917567:DXL917586 EGW917567:EHH917586 EQS917567:ERD917586 FAO917567:FAZ917586 FKK917567:FKV917586 FUG917567:FUR917586 GEC917567:GEN917586 GNY917567:GOJ917586 GXU917567:GYF917586 HHQ917567:HIB917586 HRM917567:HRX917586 IBI917567:IBT917586 ILE917567:ILP917586 IVA917567:IVL917586 JEW917567:JFH917586 JOS917567:JPD917586 JYO917567:JYZ917586 KIK917567:KIV917586 KSG917567:KSR917586 LCC917567:LCN917586 LLY917567:LMJ917586 LVU917567:LWF917586 MFQ917567:MGB917586 MPM917567:MPX917586 MZI917567:MZT917586 NJE917567:NJP917586 NTA917567:NTL917586 OCW917567:ODH917586 OMS917567:OND917586 OWO917567:OWZ917586 PGK917567:PGV917586 PQG917567:PQR917586 QAC917567:QAN917586 QJY917567:QKJ917586 QTU917567:QUF917586 RDQ917567:REB917586 RNM917567:RNX917586 RXI917567:RXT917586 SHE917567:SHP917586 SRA917567:SRL917586 TAW917567:TBH917586 TKS917567:TLD917586 TUO917567:TUZ917586 UEK917567:UEV917586 UOG917567:UOR917586 UYC917567:UYN917586 VHY917567:VIJ917586 VRU917567:VSF917586 WBQ917567:WCB917586 WLM917567:WLX917586 WVI917567:WVT917586 C983103:N983122 IW983103:JH983122 SS983103:TD983122 ACO983103:ACZ983122 AMK983103:AMV983122 AWG983103:AWR983122 BGC983103:BGN983122 BPY983103:BQJ983122 BZU983103:CAF983122 CJQ983103:CKB983122 CTM983103:CTX983122 DDI983103:DDT983122 DNE983103:DNP983122 DXA983103:DXL983122 EGW983103:EHH983122 EQS983103:ERD983122 FAO983103:FAZ983122 FKK983103:FKV983122 FUG983103:FUR983122 GEC983103:GEN983122 GNY983103:GOJ983122 GXU983103:GYF983122 HHQ983103:HIB983122 HRM983103:HRX983122 IBI983103:IBT983122 ILE983103:ILP983122 IVA983103:IVL983122 JEW983103:JFH983122 JOS983103:JPD983122 JYO983103:JYZ983122 KIK983103:KIV983122 KSG983103:KSR983122 LCC983103:LCN983122 LLY983103:LMJ983122 LVU983103:LWF983122 MFQ983103:MGB983122 MPM983103:MPX983122 MZI983103:MZT983122 NJE983103:NJP983122 NTA983103:NTL983122 OCW983103:ODH983122 OMS983103:OND983122 OWO983103:OWZ983122 PGK983103:PGV983122 PQG983103:PQR983122 QAC983103:QAN983122 QJY983103:QKJ983122 QTU983103:QUF983122 RDQ983103:REB983122 RNM983103:RNX983122 RXI983103:RXT983122 SHE983103:SHP983122 SRA983103:SRL983122 TAW983103:TBH983122 TKS983103:TLD983122 TUO983103:TUZ983122 UEK983103:UEV983122 UOG983103:UOR983122 UYC983103:UYN983122 VHY983103:VIJ983122 VRU983103:VSF983122 WBQ983103:WCB983122 WLM983103:WLX983122 C63:N82" xr:uid="{0CCC2765-3F6A-4BB0-B866-35DFCFB4106A}"/>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D83A-5F11-44BB-A3B6-963A6E1F3E5B}">
  <dimension ref="A1:IR65414"/>
  <sheetViews>
    <sheetView zoomScaleNormal="100" workbookViewId="0">
      <selection activeCell="Q7" sqref="Q7"/>
    </sheetView>
  </sheetViews>
  <sheetFormatPr defaultColWidth="9.109375" defaultRowHeight="13.2" x14ac:dyDescent="0.25"/>
  <cols>
    <col min="1" max="1" width="8.5546875" style="75" customWidth="1"/>
    <col min="2" max="2" width="12.441406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10.109375" style="75" customWidth="1"/>
    <col min="16" max="241" width="9.109375" style="75"/>
    <col min="242" max="242" width="14.109375" style="75" bestFit="1" customWidth="1"/>
    <col min="243" max="253" width="9.109375" style="75"/>
    <col min="254" max="254" width="8.5546875" style="75" customWidth="1"/>
    <col min="255" max="255" width="12.44140625" style="75" customWidth="1"/>
    <col min="256" max="256" width="10.44140625" style="75" customWidth="1"/>
    <col min="257" max="257" width="8.5546875" style="75" customWidth="1"/>
    <col min="258" max="260" width="6.5546875" style="75" customWidth="1"/>
    <col min="261" max="261" width="14" style="75" customWidth="1"/>
    <col min="262" max="262" width="6.5546875" style="75" customWidth="1"/>
    <col min="263" max="263" width="14.109375" style="75" customWidth="1"/>
    <col min="264" max="264" width="6.5546875" style="75" customWidth="1"/>
    <col min="265" max="265" width="11.44140625" style="75" customWidth="1"/>
    <col min="266" max="266" width="6.5546875" style="75" customWidth="1"/>
    <col min="267" max="267" width="11" style="75" customWidth="1"/>
    <col min="268" max="268" width="9.109375" style="75"/>
    <col min="269" max="269" width="10.109375" style="75" customWidth="1"/>
    <col min="270" max="270" width="9.109375" style="75"/>
    <col min="271" max="271" width="11.5546875" style="75" customWidth="1"/>
    <col min="272" max="497" width="9.109375" style="75"/>
    <col min="498" max="498" width="14.109375" style="75" bestFit="1" customWidth="1"/>
    <col min="499" max="509" width="9.109375" style="75"/>
    <col min="510" max="510" width="8.5546875" style="75" customWidth="1"/>
    <col min="511" max="511" width="12.44140625" style="75" customWidth="1"/>
    <col min="512" max="512" width="10.44140625" style="75" customWidth="1"/>
    <col min="513" max="513" width="8.5546875" style="75" customWidth="1"/>
    <col min="514" max="516" width="6.5546875" style="75" customWidth="1"/>
    <col min="517" max="517" width="14" style="75" customWidth="1"/>
    <col min="518" max="518" width="6.5546875" style="75" customWidth="1"/>
    <col min="519" max="519" width="14.109375" style="75" customWidth="1"/>
    <col min="520" max="520" width="6.5546875" style="75" customWidth="1"/>
    <col min="521" max="521" width="11.44140625" style="75" customWidth="1"/>
    <col min="522" max="522" width="6.5546875" style="75" customWidth="1"/>
    <col min="523" max="523" width="11" style="75" customWidth="1"/>
    <col min="524" max="524" width="9.109375" style="75"/>
    <col min="525" max="525" width="10.109375" style="75" customWidth="1"/>
    <col min="526" max="526" width="9.109375" style="75"/>
    <col min="527" max="527" width="11.5546875" style="75" customWidth="1"/>
    <col min="528" max="753" width="9.109375" style="75"/>
    <col min="754" max="754" width="14.109375" style="75" bestFit="1" customWidth="1"/>
    <col min="755" max="765" width="9.109375" style="75"/>
    <col min="766" max="766" width="8.5546875" style="75" customWidth="1"/>
    <col min="767" max="767" width="12.44140625" style="75" customWidth="1"/>
    <col min="768" max="768" width="10.44140625" style="75" customWidth="1"/>
    <col min="769" max="769" width="8.5546875" style="75" customWidth="1"/>
    <col min="770" max="772" width="6.5546875" style="75" customWidth="1"/>
    <col min="773" max="773" width="14" style="75" customWidth="1"/>
    <col min="774" max="774" width="6.5546875" style="75" customWidth="1"/>
    <col min="775" max="775" width="14.109375" style="75" customWidth="1"/>
    <col min="776" max="776" width="6.5546875" style="75" customWidth="1"/>
    <col min="777" max="777" width="11.44140625" style="75" customWidth="1"/>
    <col min="778" max="778" width="6.5546875" style="75" customWidth="1"/>
    <col min="779" max="779" width="11" style="75" customWidth="1"/>
    <col min="780" max="780" width="9.109375" style="75"/>
    <col min="781" max="781" width="10.109375" style="75" customWidth="1"/>
    <col min="782" max="782" width="9.109375" style="75"/>
    <col min="783" max="783" width="11.5546875" style="75" customWidth="1"/>
    <col min="784" max="1009" width="9.109375" style="75"/>
    <col min="1010" max="1010" width="14.109375" style="75" bestFit="1" customWidth="1"/>
    <col min="1011" max="1021" width="9.109375" style="75"/>
    <col min="1022" max="1022" width="8.5546875" style="75" customWidth="1"/>
    <col min="1023" max="1023" width="12.44140625" style="75" customWidth="1"/>
    <col min="1024" max="1024" width="10.44140625" style="75" customWidth="1"/>
    <col min="1025" max="1025" width="8.5546875" style="75" customWidth="1"/>
    <col min="1026" max="1028" width="6.5546875" style="75" customWidth="1"/>
    <col min="1029" max="1029" width="14" style="75" customWidth="1"/>
    <col min="1030" max="1030" width="6.5546875" style="75" customWidth="1"/>
    <col min="1031" max="1031" width="14.109375" style="75" customWidth="1"/>
    <col min="1032" max="1032" width="6.5546875" style="75" customWidth="1"/>
    <col min="1033" max="1033" width="11.44140625" style="75" customWidth="1"/>
    <col min="1034" max="1034" width="6.5546875" style="75" customWidth="1"/>
    <col min="1035" max="1035" width="11" style="75" customWidth="1"/>
    <col min="1036" max="1036" width="9.109375" style="75"/>
    <col min="1037" max="1037" width="10.109375" style="75" customWidth="1"/>
    <col min="1038" max="1038" width="9.109375" style="75"/>
    <col min="1039" max="1039" width="11.5546875" style="75" customWidth="1"/>
    <col min="1040" max="1265" width="9.109375" style="75"/>
    <col min="1266" max="1266" width="14.109375" style="75" bestFit="1" customWidth="1"/>
    <col min="1267" max="1277" width="9.109375" style="75"/>
    <col min="1278" max="1278" width="8.5546875" style="75" customWidth="1"/>
    <col min="1279" max="1279" width="12.44140625" style="75" customWidth="1"/>
    <col min="1280" max="1280" width="10.44140625" style="75" customWidth="1"/>
    <col min="1281" max="1281" width="8.5546875" style="75" customWidth="1"/>
    <col min="1282" max="1284" width="6.5546875" style="75" customWidth="1"/>
    <col min="1285" max="1285" width="14" style="75" customWidth="1"/>
    <col min="1286" max="1286" width="6.5546875" style="75" customWidth="1"/>
    <col min="1287" max="1287" width="14.109375" style="75" customWidth="1"/>
    <col min="1288" max="1288" width="6.5546875" style="75" customWidth="1"/>
    <col min="1289" max="1289" width="11.44140625" style="75" customWidth="1"/>
    <col min="1290" max="1290" width="6.5546875" style="75" customWidth="1"/>
    <col min="1291" max="1291" width="11" style="75" customWidth="1"/>
    <col min="1292" max="1292" width="9.109375" style="75"/>
    <col min="1293" max="1293" width="10.109375" style="75" customWidth="1"/>
    <col min="1294" max="1294" width="9.109375" style="75"/>
    <col min="1295" max="1295" width="11.5546875" style="75" customWidth="1"/>
    <col min="1296" max="1521" width="9.109375" style="75"/>
    <col min="1522" max="1522" width="14.109375" style="75" bestFit="1" customWidth="1"/>
    <col min="1523" max="1533" width="9.109375" style="75"/>
    <col min="1534" max="1534" width="8.5546875" style="75" customWidth="1"/>
    <col min="1535" max="1535" width="12.44140625" style="75" customWidth="1"/>
    <col min="1536" max="1536" width="10.44140625" style="75" customWidth="1"/>
    <col min="1537" max="1537" width="8.5546875" style="75" customWidth="1"/>
    <col min="1538" max="1540" width="6.5546875" style="75" customWidth="1"/>
    <col min="1541" max="1541" width="14" style="75" customWidth="1"/>
    <col min="1542" max="1542" width="6.5546875" style="75" customWidth="1"/>
    <col min="1543" max="1543" width="14.109375" style="75" customWidth="1"/>
    <col min="1544" max="1544" width="6.5546875" style="75" customWidth="1"/>
    <col min="1545" max="1545" width="11.44140625" style="75" customWidth="1"/>
    <col min="1546" max="1546" width="6.5546875" style="75" customWidth="1"/>
    <col min="1547" max="1547" width="11" style="75" customWidth="1"/>
    <col min="1548" max="1548" width="9.109375" style="75"/>
    <col min="1549" max="1549" width="10.109375" style="75" customWidth="1"/>
    <col min="1550" max="1550" width="9.109375" style="75"/>
    <col min="1551" max="1551" width="11.5546875" style="75" customWidth="1"/>
    <col min="1552" max="1777" width="9.109375" style="75"/>
    <col min="1778" max="1778" width="14.109375" style="75" bestFit="1" customWidth="1"/>
    <col min="1779" max="1789" width="9.109375" style="75"/>
    <col min="1790" max="1790" width="8.5546875" style="75" customWidth="1"/>
    <col min="1791" max="1791" width="12.44140625" style="75" customWidth="1"/>
    <col min="1792" max="1792" width="10.44140625" style="75" customWidth="1"/>
    <col min="1793" max="1793" width="8.5546875" style="75" customWidth="1"/>
    <col min="1794" max="1796" width="6.5546875" style="75" customWidth="1"/>
    <col min="1797" max="1797" width="14" style="75" customWidth="1"/>
    <col min="1798" max="1798" width="6.5546875" style="75" customWidth="1"/>
    <col min="1799" max="1799" width="14.109375" style="75" customWidth="1"/>
    <col min="1800" max="1800" width="6.5546875" style="75" customWidth="1"/>
    <col min="1801" max="1801" width="11.44140625" style="75" customWidth="1"/>
    <col min="1802" max="1802" width="6.5546875" style="75" customWidth="1"/>
    <col min="1803" max="1803" width="11" style="75" customWidth="1"/>
    <col min="1804" max="1804" width="9.109375" style="75"/>
    <col min="1805" max="1805" width="10.109375" style="75" customWidth="1"/>
    <col min="1806" max="1806" width="9.109375" style="75"/>
    <col min="1807" max="1807" width="11.5546875" style="75" customWidth="1"/>
    <col min="1808" max="2033" width="9.109375" style="75"/>
    <col min="2034" max="2034" width="14.109375" style="75" bestFit="1" customWidth="1"/>
    <col min="2035" max="2045" width="9.109375" style="75"/>
    <col min="2046" max="2046" width="8.5546875" style="75" customWidth="1"/>
    <col min="2047" max="2047" width="12.44140625" style="75" customWidth="1"/>
    <col min="2048" max="2048" width="10.44140625" style="75" customWidth="1"/>
    <col min="2049" max="2049" width="8.5546875" style="75" customWidth="1"/>
    <col min="2050" max="2052" width="6.5546875" style="75" customWidth="1"/>
    <col min="2053" max="2053" width="14" style="75" customWidth="1"/>
    <col min="2054" max="2054" width="6.5546875" style="75" customWidth="1"/>
    <col min="2055" max="2055" width="14.109375" style="75" customWidth="1"/>
    <col min="2056" max="2056" width="6.5546875" style="75" customWidth="1"/>
    <col min="2057" max="2057" width="11.44140625" style="75" customWidth="1"/>
    <col min="2058" max="2058" width="6.5546875" style="75" customWidth="1"/>
    <col min="2059" max="2059" width="11" style="75" customWidth="1"/>
    <col min="2060" max="2060" width="9.109375" style="75"/>
    <col min="2061" max="2061" width="10.109375" style="75" customWidth="1"/>
    <col min="2062" max="2062" width="9.109375" style="75"/>
    <col min="2063" max="2063" width="11.5546875" style="75" customWidth="1"/>
    <col min="2064" max="2289" width="9.109375" style="75"/>
    <col min="2290" max="2290" width="14.109375" style="75" bestFit="1" customWidth="1"/>
    <col min="2291" max="2301" width="9.109375" style="75"/>
    <col min="2302" max="2302" width="8.5546875" style="75" customWidth="1"/>
    <col min="2303" max="2303" width="12.44140625" style="75" customWidth="1"/>
    <col min="2304" max="2304" width="10.44140625" style="75" customWidth="1"/>
    <col min="2305" max="2305" width="8.5546875" style="75" customWidth="1"/>
    <col min="2306" max="2308" width="6.5546875" style="75" customWidth="1"/>
    <col min="2309" max="2309" width="14" style="75" customWidth="1"/>
    <col min="2310" max="2310" width="6.5546875" style="75" customWidth="1"/>
    <col min="2311" max="2311" width="14.109375" style="75" customWidth="1"/>
    <col min="2312" max="2312" width="6.5546875" style="75" customWidth="1"/>
    <col min="2313" max="2313" width="11.44140625" style="75" customWidth="1"/>
    <col min="2314" max="2314" width="6.5546875" style="75" customWidth="1"/>
    <col min="2315" max="2315" width="11" style="75" customWidth="1"/>
    <col min="2316" max="2316" width="9.109375" style="75"/>
    <col min="2317" max="2317" width="10.109375" style="75" customWidth="1"/>
    <col min="2318" max="2318" width="9.109375" style="75"/>
    <col min="2319" max="2319" width="11.5546875" style="75" customWidth="1"/>
    <col min="2320" max="2545" width="9.109375" style="75"/>
    <col min="2546" max="2546" width="14.109375" style="75" bestFit="1" customWidth="1"/>
    <col min="2547" max="2557" width="9.109375" style="75"/>
    <col min="2558" max="2558" width="8.5546875" style="75" customWidth="1"/>
    <col min="2559" max="2559" width="12.44140625" style="75" customWidth="1"/>
    <col min="2560" max="2560" width="10.44140625" style="75" customWidth="1"/>
    <col min="2561" max="2561" width="8.5546875" style="75" customWidth="1"/>
    <col min="2562" max="2564" width="6.5546875" style="75" customWidth="1"/>
    <col min="2565" max="2565" width="14" style="75" customWidth="1"/>
    <col min="2566" max="2566" width="6.5546875" style="75" customWidth="1"/>
    <col min="2567" max="2567" width="14.109375" style="75" customWidth="1"/>
    <col min="2568" max="2568" width="6.5546875" style="75" customWidth="1"/>
    <col min="2569" max="2569" width="11.44140625" style="75" customWidth="1"/>
    <col min="2570" max="2570" width="6.5546875" style="75" customWidth="1"/>
    <col min="2571" max="2571" width="11" style="75" customWidth="1"/>
    <col min="2572" max="2572" width="9.109375" style="75"/>
    <col min="2573" max="2573" width="10.109375" style="75" customWidth="1"/>
    <col min="2574" max="2574" width="9.109375" style="75"/>
    <col min="2575" max="2575" width="11.5546875" style="75" customWidth="1"/>
    <col min="2576" max="2801" width="9.109375" style="75"/>
    <col min="2802" max="2802" width="14.109375" style="75" bestFit="1" customWidth="1"/>
    <col min="2803" max="2813" width="9.109375" style="75"/>
    <col min="2814" max="2814" width="8.5546875" style="75" customWidth="1"/>
    <col min="2815" max="2815" width="12.44140625" style="75" customWidth="1"/>
    <col min="2816" max="2816" width="10.44140625" style="75" customWidth="1"/>
    <col min="2817" max="2817" width="8.5546875" style="75" customWidth="1"/>
    <col min="2818" max="2820" width="6.5546875" style="75" customWidth="1"/>
    <col min="2821" max="2821" width="14" style="75" customWidth="1"/>
    <col min="2822" max="2822" width="6.5546875" style="75" customWidth="1"/>
    <col min="2823" max="2823" width="14.109375" style="75" customWidth="1"/>
    <col min="2824" max="2824" width="6.5546875" style="75" customWidth="1"/>
    <col min="2825" max="2825" width="11.44140625" style="75" customWidth="1"/>
    <col min="2826" max="2826" width="6.5546875" style="75" customWidth="1"/>
    <col min="2827" max="2827" width="11" style="75" customWidth="1"/>
    <col min="2828" max="2828" width="9.109375" style="75"/>
    <col min="2829" max="2829" width="10.109375" style="75" customWidth="1"/>
    <col min="2830" max="2830" width="9.109375" style="75"/>
    <col min="2831" max="2831" width="11.5546875" style="75" customWidth="1"/>
    <col min="2832" max="3057" width="9.109375" style="75"/>
    <col min="3058" max="3058" width="14.109375" style="75" bestFit="1" customWidth="1"/>
    <col min="3059" max="3069" width="9.109375" style="75"/>
    <col min="3070" max="3070" width="8.5546875" style="75" customWidth="1"/>
    <col min="3071" max="3071" width="12.44140625" style="75" customWidth="1"/>
    <col min="3072" max="3072" width="10.44140625" style="75" customWidth="1"/>
    <col min="3073" max="3073" width="8.5546875" style="75" customWidth="1"/>
    <col min="3074" max="3076" width="6.5546875" style="75" customWidth="1"/>
    <col min="3077" max="3077" width="14" style="75" customWidth="1"/>
    <col min="3078" max="3078" width="6.5546875" style="75" customWidth="1"/>
    <col min="3079" max="3079" width="14.109375" style="75" customWidth="1"/>
    <col min="3080" max="3080" width="6.5546875" style="75" customWidth="1"/>
    <col min="3081" max="3081" width="11.44140625" style="75" customWidth="1"/>
    <col min="3082" max="3082" width="6.5546875" style="75" customWidth="1"/>
    <col min="3083" max="3083" width="11" style="75" customWidth="1"/>
    <col min="3084" max="3084" width="9.109375" style="75"/>
    <col min="3085" max="3085" width="10.109375" style="75" customWidth="1"/>
    <col min="3086" max="3086" width="9.109375" style="75"/>
    <col min="3087" max="3087" width="11.5546875" style="75" customWidth="1"/>
    <col min="3088" max="3313" width="9.109375" style="75"/>
    <col min="3314" max="3314" width="14.109375" style="75" bestFit="1" customWidth="1"/>
    <col min="3315" max="3325" width="9.109375" style="75"/>
    <col min="3326" max="3326" width="8.5546875" style="75" customWidth="1"/>
    <col min="3327" max="3327" width="12.44140625" style="75" customWidth="1"/>
    <col min="3328" max="3328" width="10.44140625" style="75" customWidth="1"/>
    <col min="3329" max="3329" width="8.5546875" style="75" customWidth="1"/>
    <col min="3330" max="3332" width="6.5546875" style="75" customWidth="1"/>
    <col min="3333" max="3333" width="14" style="75" customWidth="1"/>
    <col min="3334" max="3334" width="6.5546875" style="75" customWidth="1"/>
    <col min="3335" max="3335" width="14.109375" style="75" customWidth="1"/>
    <col min="3336" max="3336" width="6.5546875" style="75" customWidth="1"/>
    <col min="3337" max="3337" width="11.44140625" style="75" customWidth="1"/>
    <col min="3338" max="3338" width="6.5546875" style="75" customWidth="1"/>
    <col min="3339" max="3339" width="11" style="75" customWidth="1"/>
    <col min="3340" max="3340" width="9.109375" style="75"/>
    <col min="3341" max="3341" width="10.109375" style="75" customWidth="1"/>
    <col min="3342" max="3342" width="9.109375" style="75"/>
    <col min="3343" max="3343" width="11.5546875" style="75" customWidth="1"/>
    <col min="3344" max="3569" width="9.109375" style="75"/>
    <col min="3570" max="3570" width="14.109375" style="75" bestFit="1" customWidth="1"/>
    <col min="3571" max="3581" width="9.109375" style="75"/>
    <col min="3582" max="3582" width="8.5546875" style="75" customWidth="1"/>
    <col min="3583" max="3583" width="12.44140625" style="75" customWidth="1"/>
    <col min="3584" max="3584" width="10.44140625" style="75" customWidth="1"/>
    <col min="3585" max="3585" width="8.5546875" style="75" customWidth="1"/>
    <col min="3586" max="3588" width="6.5546875" style="75" customWidth="1"/>
    <col min="3589" max="3589" width="14" style="75" customWidth="1"/>
    <col min="3590" max="3590" width="6.5546875" style="75" customWidth="1"/>
    <col min="3591" max="3591" width="14.109375" style="75" customWidth="1"/>
    <col min="3592" max="3592" width="6.5546875" style="75" customWidth="1"/>
    <col min="3593" max="3593" width="11.44140625" style="75" customWidth="1"/>
    <col min="3594" max="3594" width="6.5546875" style="75" customWidth="1"/>
    <col min="3595" max="3595" width="11" style="75" customWidth="1"/>
    <col min="3596" max="3596" width="9.109375" style="75"/>
    <col min="3597" max="3597" width="10.109375" style="75" customWidth="1"/>
    <col min="3598" max="3598" width="9.109375" style="75"/>
    <col min="3599" max="3599" width="11.5546875" style="75" customWidth="1"/>
    <col min="3600" max="3825" width="9.109375" style="75"/>
    <col min="3826" max="3826" width="14.109375" style="75" bestFit="1" customWidth="1"/>
    <col min="3827" max="3837" width="9.109375" style="75"/>
    <col min="3838" max="3838" width="8.5546875" style="75" customWidth="1"/>
    <col min="3839" max="3839" width="12.44140625" style="75" customWidth="1"/>
    <col min="3840" max="3840" width="10.44140625" style="75" customWidth="1"/>
    <col min="3841" max="3841" width="8.5546875" style="75" customWidth="1"/>
    <col min="3842" max="3844" width="6.5546875" style="75" customWidth="1"/>
    <col min="3845" max="3845" width="14" style="75" customWidth="1"/>
    <col min="3846" max="3846" width="6.5546875" style="75" customWidth="1"/>
    <col min="3847" max="3847" width="14.109375" style="75" customWidth="1"/>
    <col min="3848" max="3848" width="6.5546875" style="75" customWidth="1"/>
    <col min="3849" max="3849" width="11.44140625" style="75" customWidth="1"/>
    <col min="3850" max="3850" width="6.5546875" style="75" customWidth="1"/>
    <col min="3851" max="3851" width="11" style="75" customWidth="1"/>
    <col min="3852" max="3852" width="9.109375" style="75"/>
    <col min="3853" max="3853" width="10.109375" style="75" customWidth="1"/>
    <col min="3854" max="3854" width="9.109375" style="75"/>
    <col min="3855" max="3855" width="11.5546875" style="75" customWidth="1"/>
    <col min="3856" max="4081" width="9.109375" style="75"/>
    <col min="4082" max="4082" width="14.109375" style="75" bestFit="1" customWidth="1"/>
    <col min="4083" max="4093" width="9.109375" style="75"/>
    <col min="4094" max="4094" width="8.5546875" style="75" customWidth="1"/>
    <col min="4095" max="4095" width="12.44140625" style="75" customWidth="1"/>
    <col min="4096" max="4096" width="10.44140625" style="75" customWidth="1"/>
    <col min="4097" max="4097" width="8.5546875" style="75" customWidth="1"/>
    <col min="4098" max="4100" width="6.5546875" style="75" customWidth="1"/>
    <col min="4101" max="4101" width="14" style="75" customWidth="1"/>
    <col min="4102" max="4102" width="6.5546875" style="75" customWidth="1"/>
    <col min="4103" max="4103" width="14.109375" style="75" customWidth="1"/>
    <col min="4104" max="4104" width="6.5546875" style="75" customWidth="1"/>
    <col min="4105" max="4105" width="11.44140625" style="75" customWidth="1"/>
    <col min="4106" max="4106" width="6.5546875" style="75" customWidth="1"/>
    <col min="4107" max="4107" width="11" style="75" customWidth="1"/>
    <col min="4108" max="4108" width="9.109375" style="75"/>
    <col min="4109" max="4109" width="10.109375" style="75" customWidth="1"/>
    <col min="4110" max="4110" width="9.109375" style="75"/>
    <col min="4111" max="4111" width="11.5546875" style="75" customWidth="1"/>
    <col min="4112" max="4337" width="9.109375" style="75"/>
    <col min="4338" max="4338" width="14.109375" style="75" bestFit="1" customWidth="1"/>
    <col min="4339" max="4349" width="9.109375" style="75"/>
    <col min="4350" max="4350" width="8.5546875" style="75" customWidth="1"/>
    <col min="4351" max="4351" width="12.44140625" style="75" customWidth="1"/>
    <col min="4352" max="4352" width="10.44140625" style="75" customWidth="1"/>
    <col min="4353" max="4353" width="8.5546875" style="75" customWidth="1"/>
    <col min="4354" max="4356" width="6.5546875" style="75" customWidth="1"/>
    <col min="4357" max="4357" width="14" style="75" customWidth="1"/>
    <col min="4358" max="4358" width="6.5546875" style="75" customWidth="1"/>
    <col min="4359" max="4359" width="14.109375" style="75" customWidth="1"/>
    <col min="4360" max="4360" width="6.5546875" style="75" customWidth="1"/>
    <col min="4361" max="4361" width="11.44140625" style="75" customWidth="1"/>
    <col min="4362" max="4362" width="6.5546875" style="75" customWidth="1"/>
    <col min="4363" max="4363" width="11" style="75" customWidth="1"/>
    <col min="4364" max="4364" width="9.109375" style="75"/>
    <col min="4365" max="4365" width="10.109375" style="75" customWidth="1"/>
    <col min="4366" max="4366" width="9.109375" style="75"/>
    <col min="4367" max="4367" width="11.5546875" style="75" customWidth="1"/>
    <col min="4368" max="4593" width="9.109375" style="75"/>
    <col min="4594" max="4594" width="14.109375" style="75" bestFit="1" customWidth="1"/>
    <col min="4595" max="4605" width="9.109375" style="75"/>
    <col min="4606" max="4606" width="8.5546875" style="75" customWidth="1"/>
    <col min="4607" max="4607" width="12.44140625" style="75" customWidth="1"/>
    <col min="4608" max="4608" width="10.44140625" style="75" customWidth="1"/>
    <col min="4609" max="4609" width="8.5546875" style="75" customWidth="1"/>
    <col min="4610" max="4612" width="6.5546875" style="75" customWidth="1"/>
    <col min="4613" max="4613" width="14" style="75" customWidth="1"/>
    <col min="4614" max="4614" width="6.5546875" style="75" customWidth="1"/>
    <col min="4615" max="4615" width="14.109375" style="75" customWidth="1"/>
    <col min="4616" max="4616" width="6.5546875" style="75" customWidth="1"/>
    <col min="4617" max="4617" width="11.44140625" style="75" customWidth="1"/>
    <col min="4618" max="4618" width="6.5546875" style="75" customWidth="1"/>
    <col min="4619" max="4619" width="11" style="75" customWidth="1"/>
    <col min="4620" max="4620" width="9.109375" style="75"/>
    <col min="4621" max="4621" width="10.109375" style="75" customWidth="1"/>
    <col min="4622" max="4622" width="9.109375" style="75"/>
    <col min="4623" max="4623" width="11.5546875" style="75" customWidth="1"/>
    <col min="4624" max="4849" width="9.109375" style="75"/>
    <col min="4850" max="4850" width="14.109375" style="75" bestFit="1" customWidth="1"/>
    <col min="4851" max="4861" width="9.109375" style="75"/>
    <col min="4862" max="4862" width="8.5546875" style="75" customWidth="1"/>
    <col min="4863" max="4863" width="12.44140625" style="75" customWidth="1"/>
    <col min="4864" max="4864" width="10.44140625" style="75" customWidth="1"/>
    <col min="4865" max="4865" width="8.5546875" style="75" customWidth="1"/>
    <col min="4866" max="4868" width="6.5546875" style="75" customWidth="1"/>
    <col min="4869" max="4869" width="14" style="75" customWidth="1"/>
    <col min="4870" max="4870" width="6.5546875" style="75" customWidth="1"/>
    <col min="4871" max="4871" width="14.109375" style="75" customWidth="1"/>
    <col min="4872" max="4872" width="6.5546875" style="75" customWidth="1"/>
    <col min="4873" max="4873" width="11.44140625" style="75" customWidth="1"/>
    <col min="4874" max="4874" width="6.5546875" style="75" customWidth="1"/>
    <col min="4875" max="4875" width="11" style="75" customWidth="1"/>
    <col min="4876" max="4876" width="9.109375" style="75"/>
    <col min="4877" max="4877" width="10.109375" style="75" customWidth="1"/>
    <col min="4878" max="4878" width="9.109375" style="75"/>
    <col min="4879" max="4879" width="11.5546875" style="75" customWidth="1"/>
    <col min="4880" max="5105" width="9.109375" style="75"/>
    <col min="5106" max="5106" width="14.109375" style="75" bestFit="1" customWidth="1"/>
    <col min="5107" max="5117" width="9.109375" style="75"/>
    <col min="5118" max="5118" width="8.5546875" style="75" customWidth="1"/>
    <col min="5119" max="5119" width="12.44140625" style="75" customWidth="1"/>
    <col min="5120" max="5120" width="10.44140625" style="75" customWidth="1"/>
    <col min="5121" max="5121" width="8.5546875" style="75" customWidth="1"/>
    <col min="5122" max="5124" width="6.5546875" style="75" customWidth="1"/>
    <col min="5125" max="5125" width="14" style="75" customWidth="1"/>
    <col min="5126" max="5126" width="6.5546875" style="75" customWidth="1"/>
    <col min="5127" max="5127" width="14.109375" style="75" customWidth="1"/>
    <col min="5128" max="5128" width="6.5546875" style="75" customWidth="1"/>
    <col min="5129" max="5129" width="11.44140625" style="75" customWidth="1"/>
    <col min="5130" max="5130" width="6.5546875" style="75" customWidth="1"/>
    <col min="5131" max="5131" width="11" style="75" customWidth="1"/>
    <col min="5132" max="5132" width="9.109375" style="75"/>
    <col min="5133" max="5133" width="10.109375" style="75" customWidth="1"/>
    <col min="5134" max="5134" width="9.109375" style="75"/>
    <col min="5135" max="5135" width="11.5546875" style="75" customWidth="1"/>
    <col min="5136" max="5361" width="9.109375" style="75"/>
    <col min="5362" max="5362" width="14.109375" style="75" bestFit="1" customWidth="1"/>
    <col min="5363" max="5373" width="9.109375" style="75"/>
    <col min="5374" max="5374" width="8.5546875" style="75" customWidth="1"/>
    <col min="5375" max="5375" width="12.44140625" style="75" customWidth="1"/>
    <col min="5376" max="5376" width="10.44140625" style="75" customWidth="1"/>
    <col min="5377" max="5377" width="8.5546875" style="75" customWidth="1"/>
    <col min="5378" max="5380" width="6.5546875" style="75" customWidth="1"/>
    <col min="5381" max="5381" width="14" style="75" customWidth="1"/>
    <col min="5382" max="5382" width="6.5546875" style="75" customWidth="1"/>
    <col min="5383" max="5383" width="14.109375" style="75" customWidth="1"/>
    <col min="5384" max="5384" width="6.5546875" style="75" customWidth="1"/>
    <col min="5385" max="5385" width="11.44140625" style="75" customWidth="1"/>
    <col min="5386" max="5386" width="6.5546875" style="75" customWidth="1"/>
    <col min="5387" max="5387" width="11" style="75" customWidth="1"/>
    <col min="5388" max="5388" width="9.109375" style="75"/>
    <col min="5389" max="5389" width="10.109375" style="75" customWidth="1"/>
    <col min="5390" max="5390" width="9.109375" style="75"/>
    <col min="5391" max="5391" width="11.5546875" style="75" customWidth="1"/>
    <col min="5392" max="5617" width="9.109375" style="75"/>
    <col min="5618" max="5618" width="14.109375" style="75" bestFit="1" customWidth="1"/>
    <col min="5619" max="5629" width="9.109375" style="75"/>
    <col min="5630" max="5630" width="8.5546875" style="75" customWidth="1"/>
    <col min="5631" max="5631" width="12.44140625" style="75" customWidth="1"/>
    <col min="5632" max="5632" width="10.44140625" style="75" customWidth="1"/>
    <col min="5633" max="5633" width="8.5546875" style="75" customWidth="1"/>
    <col min="5634" max="5636" width="6.5546875" style="75" customWidth="1"/>
    <col min="5637" max="5637" width="14" style="75" customWidth="1"/>
    <col min="5638" max="5638" width="6.5546875" style="75" customWidth="1"/>
    <col min="5639" max="5639" width="14.109375" style="75" customWidth="1"/>
    <col min="5640" max="5640" width="6.5546875" style="75" customWidth="1"/>
    <col min="5641" max="5641" width="11.44140625" style="75" customWidth="1"/>
    <col min="5642" max="5642" width="6.5546875" style="75" customWidth="1"/>
    <col min="5643" max="5643" width="11" style="75" customWidth="1"/>
    <col min="5644" max="5644" width="9.109375" style="75"/>
    <col min="5645" max="5645" width="10.109375" style="75" customWidth="1"/>
    <col min="5646" max="5646" width="9.109375" style="75"/>
    <col min="5647" max="5647" width="11.5546875" style="75" customWidth="1"/>
    <col min="5648" max="5873" width="9.109375" style="75"/>
    <col min="5874" max="5874" width="14.109375" style="75" bestFit="1" customWidth="1"/>
    <col min="5875" max="5885" width="9.109375" style="75"/>
    <col min="5886" max="5886" width="8.5546875" style="75" customWidth="1"/>
    <col min="5887" max="5887" width="12.44140625" style="75" customWidth="1"/>
    <col min="5888" max="5888" width="10.44140625" style="75" customWidth="1"/>
    <col min="5889" max="5889" width="8.5546875" style="75" customWidth="1"/>
    <col min="5890" max="5892" width="6.5546875" style="75" customWidth="1"/>
    <col min="5893" max="5893" width="14" style="75" customWidth="1"/>
    <col min="5894" max="5894" width="6.5546875" style="75" customWidth="1"/>
    <col min="5895" max="5895" width="14.109375" style="75" customWidth="1"/>
    <col min="5896" max="5896" width="6.5546875" style="75" customWidth="1"/>
    <col min="5897" max="5897" width="11.44140625" style="75" customWidth="1"/>
    <col min="5898" max="5898" width="6.5546875" style="75" customWidth="1"/>
    <col min="5899" max="5899" width="11" style="75" customWidth="1"/>
    <col min="5900" max="5900" width="9.109375" style="75"/>
    <col min="5901" max="5901" width="10.109375" style="75" customWidth="1"/>
    <col min="5902" max="5902" width="9.109375" style="75"/>
    <col min="5903" max="5903" width="11.5546875" style="75" customWidth="1"/>
    <col min="5904" max="6129" width="9.109375" style="75"/>
    <col min="6130" max="6130" width="14.109375" style="75" bestFit="1" customWidth="1"/>
    <col min="6131" max="6141" width="9.109375" style="75"/>
    <col min="6142" max="6142" width="8.5546875" style="75" customWidth="1"/>
    <col min="6143" max="6143" width="12.44140625" style="75" customWidth="1"/>
    <col min="6144" max="6144" width="10.44140625" style="75" customWidth="1"/>
    <col min="6145" max="6145" width="8.5546875" style="75" customWidth="1"/>
    <col min="6146" max="6148" width="6.5546875" style="75" customWidth="1"/>
    <col min="6149" max="6149" width="14" style="75" customWidth="1"/>
    <col min="6150" max="6150" width="6.5546875" style="75" customWidth="1"/>
    <col min="6151" max="6151" width="14.109375" style="75" customWidth="1"/>
    <col min="6152" max="6152" width="6.5546875" style="75" customWidth="1"/>
    <col min="6153" max="6153" width="11.44140625" style="75" customWidth="1"/>
    <col min="6154" max="6154" width="6.5546875" style="75" customWidth="1"/>
    <col min="6155" max="6155" width="11" style="75" customWidth="1"/>
    <col min="6156" max="6156" width="9.109375" style="75"/>
    <col min="6157" max="6157" width="10.109375" style="75" customWidth="1"/>
    <col min="6158" max="6158" width="9.109375" style="75"/>
    <col min="6159" max="6159" width="11.5546875" style="75" customWidth="1"/>
    <col min="6160" max="6385" width="9.109375" style="75"/>
    <col min="6386" max="6386" width="14.109375" style="75" bestFit="1" customWidth="1"/>
    <col min="6387" max="6397" width="9.109375" style="75"/>
    <col min="6398" max="6398" width="8.5546875" style="75" customWidth="1"/>
    <col min="6399" max="6399" width="12.44140625" style="75" customWidth="1"/>
    <col min="6400" max="6400" width="10.44140625" style="75" customWidth="1"/>
    <col min="6401" max="6401" width="8.5546875" style="75" customWidth="1"/>
    <col min="6402" max="6404" width="6.5546875" style="75" customWidth="1"/>
    <col min="6405" max="6405" width="14" style="75" customWidth="1"/>
    <col min="6406" max="6406" width="6.5546875" style="75" customWidth="1"/>
    <col min="6407" max="6407" width="14.109375" style="75" customWidth="1"/>
    <col min="6408" max="6408" width="6.5546875" style="75" customWidth="1"/>
    <col min="6409" max="6409" width="11.44140625" style="75" customWidth="1"/>
    <col min="6410" max="6410" width="6.5546875" style="75" customWidth="1"/>
    <col min="6411" max="6411" width="11" style="75" customWidth="1"/>
    <col min="6412" max="6412" width="9.109375" style="75"/>
    <col min="6413" max="6413" width="10.109375" style="75" customWidth="1"/>
    <col min="6414" max="6414" width="9.109375" style="75"/>
    <col min="6415" max="6415" width="11.5546875" style="75" customWidth="1"/>
    <col min="6416" max="6641" width="9.109375" style="75"/>
    <col min="6642" max="6642" width="14.109375" style="75" bestFit="1" customWidth="1"/>
    <col min="6643" max="6653" width="9.109375" style="75"/>
    <col min="6654" max="6654" width="8.5546875" style="75" customWidth="1"/>
    <col min="6655" max="6655" width="12.44140625" style="75" customWidth="1"/>
    <col min="6656" max="6656" width="10.44140625" style="75" customWidth="1"/>
    <col min="6657" max="6657" width="8.5546875" style="75" customWidth="1"/>
    <col min="6658" max="6660" width="6.5546875" style="75" customWidth="1"/>
    <col min="6661" max="6661" width="14" style="75" customWidth="1"/>
    <col min="6662" max="6662" width="6.5546875" style="75" customWidth="1"/>
    <col min="6663" max="6663" width="14.109375" style="75" customWidth="1"/>
    <col min="6664" max="6664" width="6.5546875" style="75" customWidth="1"/>
    <col min="6665" max="6665" width="11.44140625" style="75" customWidth="1"/>
    <col min="6666" max="6666" width="6.5546875" style="75" customWidth="1"/>
    <col min="6667" max="6667" width="11" style="75" customWidth="1"/>
    <col min="6668" max="6668" width="9.109375" style="75"/>
    <col min="6669" max="6669" width="10.109375" style="75" customWidth="1"/>
    <col min="6670" max="6670" width="9.109375" style="75"/>
    <col min="6671" max="6671" width="11.5546875" style="75" customWidth="1"/>
    <col min="6672" max="6897" width="9.109375" style="75"/>
    <col min="6898" max="6898" width="14.109375" style="75" bestFit="1" customWidth="1"/>
    <col min="6899" max="6909" width="9.109375" style="75"/>
    <col min="6910" max="6910" width="8.5546875" style="75" customWidth="1"/>
    <col min="6911" max="6911" width="12.44140625" style="75" customWidth="1"/>
    <col min="6912" max="6912" width="10.44140625" style="75" customWidth="1"/>
    <col min="6913" max="6913" width="8.5546875" style="75" customWidth="1"/>
    <col min="6914" max="6916" width="6.5546875" style="75" customWidth="1"/>
    <col min="6917" max="6917" width="14" style="75" customWidth="1"/>
    <col min="6918" max="6918" width="6.5546875" style="75" customWidth="1"/>
    <col min="6919" max="6919" width="14.109375" style="75" customWidth="1"/>
    <col min="6920" max="6920" width="6.5546875" style="75" customWidth="1"/>
    <col min="6921" max="6921" width="11.44140625" style="75" customWidth="1"/>
    <col min="6922" max="6922" width="6.5546875" style="75" customWidth="1"/>
    <col min="6923" max="6923" width="11" style="75" customWidth="1"/>
    <col min="6924" max="6924" width="9.109375" style="75"/>
    <col min="6925" max="6925" width="10.109375" style="75" customWidth="1"/>
    <col min="6926" max="6926" width="9.109375" style="75"/>
    <col min="6927" max="6927" width="11.5546875" style="75" customWidth="1"/>
    <col min="6928" max="7153" width="9.109375" style="75"/>
    <col min="7154" max="7154" width="14.109375" style="75" bestFit="1" customWidth="1"/>
    <col min="7155" max="7165" width="9.109375" style="75"/>
    <col min="7166" max="7166" width="8.5546875" style="75" customWidth="1"/>
    <col min="7167" max="7167" width="12.44140625" style="75" customWidth="1"/>
    <col min="7168" max="7168" width="10.44140625" style="75" customWidth="1"/>
    <col min="7169" max="7169" width="8.5546875" style="75" customWidth="1"/>
    <col min="7170" max="7172" width="6.5546875" style="75" customWidth="1"/>
    <col min="7173" max="7173" width="14" style="75" customWidth="1"/>
    <col min="7174" max="7174" width="6.5546875" style="75" customWidth="1"/>
    <col min="7175" max="7175" width="14.109375" style="75" customWidth="1"/>
    <col min="7176" max="7176" width="6.5546875" style="75" customWidth="1"/>
    <col min="7177" max="7177" width="11.44140625" style="75" customWidth="1"/>
    <col min="7178" max="7178" width="6.5546875" style="75" customWidth="1"/>
    <col min="7179" max="7179" width="11" style="75" customWidth="1"/>
    <col min="7180" max="7180" width="9.109375" style="75"/>
    <col min="7181" max="7181" width="10.109375" style="75" customWidth="1"/>
    <col min="7182" max="7182" width="9.109375" style="75"/>
    <col min="7183" max="7183" width="11.5546875" style="75" customWidth="1"/>
    <col min="7184" max="7409" width="9.109375" style="75"/>
    <col min="7410" max="7410" width="14.109375" style="75" bestFit="1" customWidth="1"/>
    <col min="7411" max="7421" width="9.109375" style="75"/>
    <col min="7422" max="7422" width="8.5546875" style="75" customWidth="1"/>
    <col min="7423" max="7423" width="12.44140625" style="75" customWidth="1"/>
    <col min="7424" max="7424" width="10.44140625" style="75" customWidth="1"/>
    <col min="7425" max="7425" width="8.5546875" style="75" customWidth="1"/>
    <col min="7426" max="7428" width="6.5546875" style="75" customWidth="1"/>
    <col min="7429" max="7429" width="14" style="75" customWidth="1"/>
    <col min="7430" max="7430" width="6.5546875" style="75" customWidth="1"/>
    <col min="7431" max="7431" width="14.109375" style="75" customWidth="1"/>
    <col min="7432" max="7432" width="6.5546875" style="75" customWidth="1"/>
    <col min="7433" max="7433" width="11.44140625" style="75" customWidth="1"/>
    <col min="7434" max="7434" width="6.5546875" style="75" customWidth="1"/>
    <col min="7435" max="7435" width="11" style="75" customWidth="1"/>
    <col min="7436" max="7436" width="9.109375" style="75"/>
    <col min="7437" max="7437" width="10.109375" style="75" customWidth="1"/>
    <col min="7438" max="7438" width="9.109375" style="75"/>
    <col min="7439" max="7439" width="11.5546875" style="75" customWidth="1"/>
    <col min="7440" max="7665" width="9.109375" style="75"/>
    <col min="7666" max="7666" width="14.109375" style="75" bestFit="1" customWidth="1"/>
    <col min="7667" max="7677" width="9.109375" style="75"/>
    <col min="7678" max="7678" width="8.5546875" style="75" customWidth="1"/>
    <col min="7679" max="7679" width="12.44140625" style="75" customWidth="1"/>
    <col min="7680" max="7680" width="10.44140625" style="75" customWidth="1"/>
    <col min="7681" max="7681" width="8.5546875" style="75" customWidth="1"/>
    <col min="7682" max="7684" width="6.5546875" style="75" customWidth="1"/>
    <col min="7685" max="7685" width="14" style="75" customWidth="1"/>
    <col min="7686" max="7686" width="6.5546875" style="75" customWidth="1"/>
    <col min="7687" max="7687" width="14.109375" style="75" customWidth="1"/>
    <col min="7688" max="7688" width="6.5546875" style="75" customWidth="1"/>
    <col min="7689" max="7689" width="11.44140625" style="75" customWidth="1"/>
    <col min="7690" max="7690" width="6.5546875" style="75" customWidth="1"/>
    <col min="7691" max="7691" width="11" style="75" customWidth="1"/>
    <col min="7692" max="7692" width="9.109375" style="75"/>
    <col min="7693" max="7693" width="10.109375" style="75" customWidth="1"/>
    <col min="7694" max="7694" width="9.109375" style="75"/>
    <col min="7695" max="7695" width="11.5546875" style="75" customWidth="1"/>
    <col min="7696" max="7921" width="9.109375" style="75"/>
    <col min="7922" max="7922" width="14.109375" style="75" bestFit="1" customWidth="1"/>
    <col min="7923" max="7933" width="9.109375" style="75"/>
    <col min="7934" max="7934" width="8.5546875" style="75" customWidth="1"/>
    <col min="7935" max="7935" width="12.44140625" style="75" customWidth="1"/>
    <col min="7936" max="7936" width="10.44140625" style="75" customWidth="1"/>
    <col min="7937" max="7937" width="8.5546875" style="75" customWidth="1"/>
    <col min="7938" max="7940" width="6.5546875" style="75" customWidth="1"/>
    <col min="7941" max="7941" width="14" style="75" customWidth="1"/>
    <col min="7942" max="7942" width="6.5546875" style="75" customWidth="1"/>
    <col min="7943" max="7943" width="14.109375" style="75" customWidth="1"/>
    <col min="7944" max="7944" width="6.5546875" style="75" customWidth="1"/>
    <col min="7945" max="7945" width="11.44140625" style="75" customWidth="1"/>
    <col min="7946" max="7946" width="6.5546875" style="75" customWidth="1"/>
    <col min="7947" max="7947" width="11" style="75" customWidth="1"/>
    <col min="7948" max="7948" width="9.109375" style="75"/>
    <col min="7949" max="7949" width="10.109375" style="75" customWidth="1"/>
    <col min="7950" max="7950" width="9.109375" style="75"/>
    <col min="7951" max="7951" width="11.5546875" style="75" customWidth="1"/>
    <col min="7952" max="8177" width="9.109375" style="75"/>
    <col min="8178" max="8178" width="14.109375" style="75" bestFit="1" customWidth="1"/>
    <col min="8179" max="8189" width="9.109375" style="75"/>
    <col min="8190" max="8190" width="8.5546875" style="75" customWidth="1"/>
    <col min="8191" max="8191" width="12.44140625" style="75" customWidth="1"/>
    <col min="8192" max="8192" width="10.44140625" style="75" customWidth="1"/>
    <col min="8193" max="8193" width="8.5546875" style="75" customWidth="1"/>
    <col min="8194" max="8196" width="6.5546875" style="75" customWidth="1"/>
    <col min="8197" max="8197" width="14" style="75" customWidth="1"/>
    <col min="8198" max="8198" width="6.5546875" style="75" customWidth="1"/>
    <col min="8199" max="8199" width="14.109375" style="75" customWidth="1"/>
    <col min="8200" max="8200" width="6.5546875" style="75" customWidth="1"/>
    <col min="8201" max="8201" width="11.44140625" style="75" customWidth="1"/>
    <col min="8202" max="8202" width="6.5546875" style="75" customWidth="1"/>
    <col min="8203" max="8203" width="11" style="75" customWidth="1"/>
    <col min="8204" max="8204" width="9.109375" style="75"/>
    <col min="8205" max="8205" width="10.109375" style="75" customWidth="1"/>
    <col min="8206" max="8206" width="9.109375" style="75"/>
    <col min="8207" max="8207" width="11.5546875" style="75" customWidth="1"/>
    <col min="8208" max="8433" width="9.109375" style="75"/>
    <col min="8434" max="8434" width="14.109375" style="75" bestFit="1" customWidth="1"/>
    <col min="8435" max="8445" width="9.109375" style="75"/>
    <col min="8446" max="8446" width="8.5546875" style="75" customWidth="1"/>
    <col min="8447" max="8447" width="12.44140625" style="75" customWidth="1"/>
    <col min="8448" max="8448" width="10.44140625" style="75" customWidth="1"/>
    <col min="8449" max="8449" width="8.5546875" style="75" customWidth="1"/>
    <col min="8450" max="8452" width="6.5546875" style="75" customWidth="1"/>
    <col min="8453" max="8453" width="14" style="75" customWidth="1"/>
    <col min="8454" max="8454" width="6.5546875" style="75" customWidth="1"/>
    <col min="8455" max="8455" width="14.109375" style="75" customWidth="1"/>
    <col min="8456" max="8456" width="6.5546875" style="75" customWidth="1"/>
    <col min="8457" max="8457" width="11.44140625" style="75" customWidth="1"/>
    <col min="8458" max="8458" width="6.5546875" style="75" customWidth="1"/>
    <col min="8459" max="8459" width="11" style="75" customWidth="1"/>
    <col min="8460" max="8460" width="9.109375" style="75"/>
    <col min="8461" max="8461" width="10.109375" style="75" customWidth="1"/>
    <col min="8462" max="8462" width="9.109375" style="75"/>
    <col min="8463" max="8463" width="11.5546875" style="75" customWidth="1"/>
    <col min="8464" max="8689" width="9.109375" style="75"/>
    <col min="8690" max="8690" width="14.109375" style="75" bestFit="1" customWidth="1"/>
    <col min="8691" max="8701" width="9.109375" style="75"/>
    <col min="8702" max="8702" width="8.5546875" style="75" customWidth="1"/>
    <col min="8703" max="8703" width="12.44140625" style="75" customWidth="1"/>
    <col min="8704" max="8704" width="10.44140625" style="75" customWidth="1"/>
    <col min="8705" max="8705" width="8.5546875" style="75" customWidth="1"/>
    <col min="8706" max="8708" width="6.5546875" style="75" customWidth="1"/>
    <col min="8709" max="8709" width="14" style="75" customWidth="1"/>
    <col min="8710" max="8710" width="6.5546875" style="75" customWidth="1"/>
    <col min="8711" max="8711" width="14.109375" style="75" customWidth="1"/>
    <col min="8712" max="8712" width="6.5546875" style="75" customWidth="1"/>
    <col min="8713" max="8713" width="11.44140625" style="75" customWidth="1"/>
    <col min="8714" max="8714" width="6.5546875" style="75" customWidth="1"/>
    <col min="8715" max="8715" width="11" style="75" customWidth="1"/>
    <col min="8716" max="8716" width="9.109375" style="75"/>
    <col min="8717" max="8717" width="10.109375" style="75" customWidth="1"/>
    <col min="8718" max="8718" width="9.109375" style="75"/>
    <col min="8719" max="8719" width="11.5546875" style="75" customWidth="1"/>
    <col min="8720" max="8945" width="9.109375" style="75"/>
    <col min="8946" max="8946" width="14.109375" style="75" bestFit="1" customWidth="1"/>
    <col min="8947" max="8957" width="9.109375" style="75"/>
    <col min="8958" max="8958" width="8.5546875" style="75" customWidth="1"/>
    <col min="8959" max="8959" width="12.44140625" style="75" customWidth="1"/>
    <col min="8960" max="8960" width="10.44140625" style="75" customWidth="1"/>
    <col min="8961" max="8961" width="8.5546875" style="75" customWidth="1"/>
    <col min="8962" max="8964" width="6.5546875" style="75" customWidth="1"/>
    <col min="8965" max="8965" width="14" style="75" customWidth="1"/>
    <col min="8966" max="8966" width="6.5546875" style="75" customWidth="1"/>
    <col min="8967" max="8967" width="14.109375" style="75" customWidth="1"/>
    <col min="8968" max="8968" width="6.5546875" style="75" customWidth="1"/>
    <col min="8969" max="8969" width="11.44140625" style="75" customWidth="1"/>
    <col min="8970" max="8970" width="6.5546875" style="75" customWidth="1"/>
    <col min="8971" max="8971" width="11" style="75" customWidth="1"/>
    <col min="8972" max="8972" width="9.109375" style="75"/>
    <col min="8973" max="8973" width="10.109375" style="75" customWidth="1"/>
    <col min="8974" max="8974" width="9.109375" style="75"/>
    <col min="8975" max="8975" width="11.5546875" style="75" customWidth="1"/>
    <col min="8976" max="9201" width="9.109375" style="75"/>
    <col min="9202" max="9202" width="14.109375" style="75" bestFit="1" customWidth="1"/>
    <col min="9203" max="9213" width="9.109375" style="75"/>
    <col min="9214" max="9214" width="8.5546875" style="75" customWidth="1"/>
    <col min="9215" max="9215" width="12.44140625" style="75" customWidth="1"/>
    <col min="9216" max="9216" width="10.44140625" style="75" customWidth="1"/>
    <col min="9217" max="9217" width="8.5546875" style="75" customWidth="1"/>
    <col min="9218" max="9220" width="6.5546875" style="75" customWidth="1"/>
    <col min="9221" max="9221" width="14" style="75" customWidth="1"/>
    <col min="9222" max="9222" width="6.5546875" style="75" customWidth="1"/>
    <col min="9223" max="9223" width="14.109375" style="75" customWidth="1"/>
    <col min="9224" max="9224" width="6.5546875" style="75" customWidth="1"/>
    <col min="9225" max="9225" width="11.44140625" style="75" customWidth="1"/>
    <col min="9226" max="9226" width="6.5546875" style="75" customWidth="1"/>
    <col min="9227" max="9227" width="11" style="75" customWidth="1"/>
    <col min="9228" max="9228" width="9.109375" style="75"/>
    <col min="9229" max="9229" width="10.109375" style="75" customWidth="1"/>
    <col min="9230" max="9230" width="9.109375" style="75"/>
    <col min="9231" max="9231" width="11.5546875" style="75" customWidth="1"/>
    <col min="9232" max="9457" width="9.109375" style="75"/>
    <col min="9458" max="9458" width="14.109375" style="75" bestFit="1" customWidth="1"/>
    <col min="9459" max="9469" width="9.109375" style="75"/>
    <col min="9470" max="9470" width="8.5546875" style="75" customWidth="1"/>
    <col min="9471" max="9471" width="12.44140625" style="75" customWidth="1"/>
    <col min="9472" max="9472" width="10.44140625" style="75" customWidth="1"/>
    <col min="9473" max="9473" width="8.5546875" style="75" customWidth="1"/>
    <col min="9474" max="9476" width="6.5546875" style="75" customWidth="1"/>
    <col min="9477" max="9477" width="14" style="75" customWidth="1"/>
    <col min="9478" max="9478" width="6.5546875" style="75" customWidth="1"/>
    <col min="9479" max="9479" width="14.109375" style="75" customWidth="1"/>
    <col min="9480" max="9480" width="6.5546875" style="75" customWidth="1"/>
    <col min="9481" max="9481" width="11.44140625" style="75" customWidth="1"/>
    <col min="9482" max="9482" width="6.5546875" style="75" customWidth="1"/>
    <col min="9483" max="9483" width="11" style="75" customWidth="1"/>
    <col min="9484" max="9484" width="9.109375" style="75"/>
    <col min="9485" max="9485" width="10.109375" style="75" customWidth="1"/>
    <col min="9486" max="9486" width="9.109375" style="75"/>
    <col min="9487" max="9487" width="11.5546875" style="75" customWidth="1"/>
    <col min="9488" max="9713" width="9.109375" style="75"/>
    <col min="9714" max="9714" width="14.109375" style="75" bestFit="1" customWidth="1"/>
    <col min="9715" max="9725" width="9.109375" style="75"/>
    <col min="9726" max="9726" width="8.5546875" style="75" customWidth="1"/>
    <col min="9727" max="9727" width="12.44140625" style="75" customWidth="1"/>
    <col min="9728" max="9728" width="10.44140625" style="75" customWidth="1"/>
    <col min="9729" max="9729" width="8.5546875" style="75" customWidth="1"/>
    <col min="9730" max="9732" width="6.5546875" style="75" customWidth="1"/>
    <col min="9733" max="9733" width="14" style="75" customWidth="1"/>
    <col min="9734" max="9734" width="6.5546875" style="75" customWidth="1"/>
    <col min="9735" max="9735" width="14.109375" style="75" customWidth="1"/>
    <col min="9736" max="9736" width="6.5546875" style="75" customWidth="1"/>
    <col min="9737" max="9737" width="11.44140625" style="75" customWidth="1"/>
    <col min="9738" max="9738" width="6.5546875" style="75" customWidth="1"/>
    <col min="9739" max="9739" width="11" style="75" customWidth="1"/>
    <col min="9740" max="9740" width="9.109375" style="75"/>
    <col min="9741" max="9741" width="10.109375" style="75" customWidth="1"/>
    <col min="9742" max="9742" width="9.109375" style="75"/>
    <col min="9743" max="9743" width="11.5546875" style="75" customWidth="1"/>
    <col min="9744" max="9969" width="9.109375" style="75"/>
    <col min="9970" max="9970" width="14.109375" style="75" bestFit="1" customWidth="1"/>
    <col min="9971" max="9981" width="9.109375" style="75"/>
    <col min="9982" max="9982" width="8.5546875" style="75" customWidth="1"/>
    <col min="9983" max="9983" width="12.44140625" style="75" customWidth="1"/>
    <col min="9984" max="9984" width="10.44140625" style="75" customWidth="1"/>
    <col min="9985" max="9985" width="8.5546875" style="75" customWidth="1"/>
    <col min="9986" max="9988" width="6.5546875" style="75" customWidth="1"/>
    <col min="9989" max="9989" width="14" style="75" customWidth="1"/>
    <col min="9990" max="9990" width="6.5546875" style="75" customWidth="1"/>
    <col min="9991" max="9991" width="14.109375" style="75" customWidth="1"/>
    <col min="9992" max="9992" width="6.5546875" style="75" customWidth="1"/>
    <col min="9993" max="9993" width="11.44140625" style="75" customWidth="1"/>
    <col min="9994" max="9994" width="6.5546875" style="75" customWidth="1"/>
    <col min="9995" max="9995" width="11" style="75" customWidth="1"/>
    <col min="9996" max="9996" width="9.109375" style="75"/>
    <col min="9997" max="9997" width="10.109375" style="75" customWidth="1"/>
    <col min="9998" max="9998" width="9.109375" style="75"/>
    <col min="9999" max="9999" width="11.5546875" style="75" customWidth="1"/>
    <col min="10000" max="10225" width="9.109375" style="75"/>
    <col min="10226" max="10226" width="14.109375" style="75" bestFit="1" customWidth="1"/>
    <col min="10227" max="10237" width="9.109375" style="75"/>
    <col min="10238" max="10238" width="8.5546875" style="75" customWidth="1"/>
    <col min="10239" max="10239" width="12.44140625" style="75" customWidth="1"/>
    <col min="10240" max="10240" width="10.44140625" style="75" customWidth="1"/>
    <col min="10241" max="10241" width="8.5546875" style="75" customWidth="1"/>
    <col min="10242" max="10244" width="6.5546875" style="75" customWidth="1"/>
    <col min="10245" max="10245" width="14" style="75" customWidth="1"/>
    <col min="10246" max="10246" width="6.5546875" style="75" customWidth="1"/>
    <col min="10247" max="10247" width="14.109375" style="75" customWidth="1"/>
    <col min="10248" max="10248" width="6.5546875" style="75" customWidth="1"/>
    <col min="10249" max="10249" width="11.44140625" style="75" customWidth="1"/>
    <col min="10250" max="10250" width="6.5546875" style="75" customWidth="1"/>
    <col min="10251" max="10251" width="11" style="75" customWidth="1"/>
    <col min="10252" max="10252" width="9.109375" style="75"/>
    <col min="10253" max="10253" width="10.109375" style="75" customWidth="1"/>
    <col min="10254" max="10254" width="9.109375" style="75"/>
    <col min="10255" max="10255" width="11.5546875" style="75" customWidth="1"/>
    <col min="10256" max="10481" width="9.109375" style="75"/>
    <col min="10482" max="10482" width="14.109375" style="75" bestFit="1" customWidth="1"/>
    <col min="10483" max="10493" width="9.109375" style="75"/>
    <col min="10494" max="10494" width="8.5546875" style="75" customWidth="1"/>
    <col min="10495" max="10495" width="12.44140625" style="75" customWidth="1"/>
    <col min="10496" max="10496" width="10.44140625" style="75" customWidth="1"/>
    <col min="10497" max="10497" width="8.5546875" style="75" customWidth="1"/>
    <col min="10498" max="10500" width="6.5546875" style="75" customWidth="1"/>
    <col min="10501" max="10501" width="14" style="75" customWidth="1"/>
    <col min="10502" max="10502" width="6.5546875" style="75" customWidth="1"/>
    <col min="10503" max="10503" width="14.109375" style="75" customWidth="1"/>
    <col min="10504" max="10504" width="6.5546875" style="75" customWidth="1"/>
    <col min="10505" max="10505" width="11.44140625" style="75" customWidth="1"/>
    <col min="10506" max="10506" width="6.5546875" style="75" customWidth="1"/>
    <col min="10507" max="10507" width="11" style="75" customWidth="1"/>
    <col min="10508" max="10508" width="9.109375" style="75"/>
    <col min="10509" max="10509" width="10.109375" style="75" customWidth="1"/>
    <col min="10510" max="10510" width="9.109375" style="75"/>
    <col min="10511" max="10511" width="11.5546875" style="75" customWidth="1"/>
    <col min="10512" max="10737" width="9.109375" style="75"/>
    <col min="10738" max="10738" width="14.109375" style="75" bestFit="1" customWidth="1"/>
    <col min="10739" max="10749" width="9.109375" style="75"/>
    <col min="10750" max="10750" width="8.5546875" style="75" customWidth="1"/>
    <col min="10751" max="10751" width="12.44140625" style="75" customWidth="1"/>
    <col min="10752" max="10752" width="10.44140625" style="75" customWidth="1"/>
    <col min="10753" max="10753" width="8.5546875" style="75" customWidth="1"/>
    <col min="10754" max="10756" width="6.5546875" style="75" customWidth="1"/>
    <col min="10757" max="10757" width="14" style="75" customWidth="1"/>
    <col min="10758" max="10758" width="6.5546875" style="75" customWidth="1"/>
    <col min="10759" max="10759" width="14.109375" style="75" customWidth="1"/>
    <col min="10760" max="10760" width="6.5546875" style="75" customWidth="1"/>
    <col min="10761" max="10761" width="11.44140625" style="75" customWidth="1"/>
    <col min="10762" max="10762" width="6.5546875" style="75" customWidth="1"/>
    <col min="10763" max="10763" width="11" style="75" customWidth="1"/>
    <col min="10764" max="10764" width="9.109375" style="75"/>
    <col min="10765" max="10765" width="10.109375" style="75" customWidth="1"/>
    <col min="10766" max="10766" width="9.109375" style="75"/>
    <col min="10767" max="10767" width="11.5546875" style="75" customWidth="1"/>
    <col min="10768" max="10993" width="9.109375" style="75"/>
    <col min="10994" max="10994" width="14.109375" style="75" bestFit="1" customWidth="1"/>
    <col min="10995" max="11005" width="9.109375" style="75"/>
    <col min="11006" max="11006" width="8.5546875" style="75" customWidth="1"/>
    <col min="11007" max="11007" width="12.44140625" style="75" customWidth="1"/>
    <col min="11008" max="11008" width="10.44140625" style="75" customWidth="1"/>
    <col min="11009" max="11009" width="8.5546875" style="75" customWidth="1"/>
    <col min="11010" max="11012" width="6.5546875" style="75" customWidth="1"/>
    <col min="11013" max="11013" width="14" style="75" customWidth="1"/>
    <col min="11014" max="11014" width="6.5546875" style="75" customWidth="1"/>
    <col min="11015" max="11015" width="14.109375" style="75" customWidth="1"/>
    <col min="11016" max="11016" width="6.5546875" style="75" customWidth="1"/>
    <col min="11017" max="11017" width="11.44140625" style="75" customWidth="1"/>
    <col min="11018" max="11018" width="6.5546875" style="75" customWidth="1"/>
    <col min="11019" max="11019" width="11" style="75" customWidth="1"/>
    <col min="11020" max="11020" width="9.109375" style="75"/>
    <col min="11021" max="11021" width="10.109375" style="75" customWidth="1"/>
    <col min="11022" max="11022" width="9.109375" style="75"/>
    <col min="11023" max="11023" width="11.5546875" style="75" customWidth="1"/>
    <col min="11024" max="11249" width="9.109375" style="75"/>
    <col min="11250" max="11250" width="14.109375" style="75" bestFit="1" customWidth="1"/>
    <col min="11251" max="11261" width="9.109375" style="75"/>
    <col min="11262" max="11262" width="8.5546875" style="75" customWidth="1"/>
    <col min="11263" max="11263" width="12.44140625" style="75" customWidth="1"/>
    <col min="11264" max="11264" width="10.44140625" style="75" customWidth="1"/>
    <col min="11265" max="11265" width="8.5546875" style="75" customWidth="1"/>
    <col min="11266" max="11268" width="6.5546875" style="75" customWidth="1"/>
    <col min="11269" max="11269" width="14" style="75" customWidth="1"/>
    <col min="11270" max="11270" width="6.5546875" style="75" customWidth="1"/>
    <col min="11271" max="11271" width="14.109375" style="75" customWidth="1"/>
    <col min="11272" max="11272" width="6.5546875" style="75" customWidth="1"/>
    <col min="11273" max="11273" width="11.44140625" style="75" customWidth="1"/>
    <col min="11274" max="11274" width="6.5546875" style="75" customWidth="1"/>
    <col min="11275" max="11275" width="11" style="75" customWidth="1"/>
    <col min="11276" max="11276" width="9.109375" style="75"/>
    <col min="11277" max="11277" width="10.109375" style="75" customWidth="1"/>
    <col min="11278" max="11278" width="9.109375" style="75"/>
    <col min="11279" max="11279" width="11.5546875" style="75" customWidth="1"/>
    <col min="11280" max="11505" width="9.109375" style="75"/>
    <col min="11506" max="11506" width="14.109375" style="75" bestFit="1" customWidth="1"/>
    <col min="11507" max="11517" width="9.109375" style="75"/>
    <col min="11518" max="11518" width="8.5546875" style="75" customWidth="1"/>
    <col min="11519" max="11519" width="12.44140625" style="75" customWidth="1"/>
    <col min="11520" max="11520" width="10.44140625" style="75" customWidth="1"/>
    <col min="11521" max="11521" width="8.5546875" style="75" customWidth="1"/>
    <col min="11522" max="11524" width="6.5546875" style="75" customWidth="1"/>
    <col min="11525" max="11525" width="14" style="75" customWidth="1"/>
    <col min="11526" max="11526" width="6.5546875" style="75" customWidth="1"/>
    <col min="11527" max="11527" width="14.109375" style="75" customWidth="1"/>
    <col min="11528" max="11528" width="6.5546875" style="75" customWidth="1"/>
    <col min="11529" max="11529" width="11.44140625" style="75" customWidth="1"/>
    <col min="11530" max="11530" width="6.5546875" style="75" customWidth="1"/>
    <col min="11531" max="11531" width="11" style="75" customWidth="1"/>
    <col min="11532" max="11532" width="9.109375" style="75"/>
    <col min="11533" max="11533" width="10.109375" style="75" customWidth="1"/>
    <col min="11534" max="11534" width="9.109375" style="75"/>
    <col min="11535" max="11535" width="11.5546875" style="75" customWidth="1"/>
    <col min="11536" max="11761" width="9.109375" style="75"/>
    <col min="11762" max="11762" width="14.109375" style="75" bestFit="1" customWidth="1"/>
    <col min="11763" max="11773" width="9.109375" style="75"/>
    <col min="11774" max="11774" width="8.5546875" style="75" customWidth="1"/>
    <col min="11775" max="11775" width="12.44140625" style="75" customWidth="1"/>
    <col min="11776" max="11776" width="10.44140625" style="75" customWidth="1"/>
    <col min="11777" max="11777" width="8.5546875" style="75" customWidth="1"/>
    <col min="11778" max="11780" width="6.5546875" style="75" customWidth="1"/>
    <col min="11781" max="11781" width="14" style="75" customWidth="1"/>
    <col min="11782" max="11782" width="6.5546875" style="75" customWidth="1"/>
    <col min="11783" max="11783" width="14.109375" style="75" customWidth="1"/>
    <col min="11784" max="11784" width="6.5546875" style="75" customWidth="1"/>
    <col min="11785" max="11785" width="11.44140625" style="75" customWidth="1"/>
    <col min="11786" max="11786" width="6.5546875" style="75" customWidth="1"/>
    <col min="11787" max="11787" width="11" style="75" customWidth="1"/>
    <col min="11788" max="11788" width="9.109375" style="75"/>
    <col min="11789" max="11789" width="10.109375" style="75" customWidth="1"/>
    <col min="11790" max="11790" width="9.109375" style="75"/>
    <col min="11791" max="11791" width="11.5546875" style="75" customWidth="1"/>
    <col min="11792" max="12017" width="9.109375" style="75"/>
    <col min="12018" max="12018" width="14.109375" style="75" bestFit="1" customWidth="1"/>
    <col min="12019" max="12029" width="9.109375" style="75"/>
    <col min="12030" max="12030" width="8.5546875" style="75" customWidth="1"/>
    <col min="12031" max="12031" width="12.44140625" style="75" customWidth="1"/>
    <col min="12032" max="12032" width="10.44140625" style="75" customWidth="1"/>
    <col min="12033" max="12033" width="8.5546875" style="75" customWidth="1"/>
    <col min="12034" max="12036" width="6.5546875" style="75" customWidth="1"/>
    <col min="12037" max="12037" width="14" style="75" customWidth="1"/>
    <col min="12038" max="12038" width="6.5546875" style="75" customWidth="1"/>
    <col min="12039" max="12039" width="14.109375" style="75" customWidth="1"/>
    <col min="12040" max="12040" width="6.5546875" style="75" customWidth="1"/>
    <col min="12041" max="12041" width="11.44140625" style="75" customWidth="1"/>
    <col min="12042" max="12042" width="6.5546875" style="75" customWidth="1"/>
    <col min="12043" max="12043" width="11" style="75" customWidth="1"/>
    <col min="12044" max="12044" width="9.109375" style="75"/>
    <col min="12045" max="12045" width="10.109375" style="75" customWidth="1"/>
    <col min="12046" max="12046" width="9.109375" style="75"/>
    <col min="12047" max="12047" width="11.5546875" style="75" customWidth="1"/>
    <col min="12048" max="12273" width="9.109375" style="75"/>
    <col min="12274" max="12274" width="14.109375" style="75" bestFit="1" customWidth="1"/>
    <col min="12275" max="12285" width="9.109375" style="75"/>
    <col min="12286" max="12286" width="8.5546875" style="75" customWidth="1"/>
    <col min="12287" max="12287" width="12.44140625" style="75" customWidth="1"/>
    <col min="12288" max="12288" width="10.44140625" style="75" customWidth="1"/>
    <col min="12289" max="12289" width="8.5546875" style="75" customWidth="1"/>
    <col min="12290" max="12292" width="6.5546875" style="75" customWidth="1"/>
    <col min="12293" max="12293" width="14" style="75" customWidth="1"/>
    <col min="12294" max="12294" width="6.5546875" style="75" customWidth="1"/>
    <col min="12295" max="12295" width="14.109375" style="75" customWidth="1"/>
    <col min="12296" max="12296" width="6.5546875" style="75" customWidth="1"/>
    <col min="12297" max="12297" width="11.44140625" style="75" customWidth="1"/>
    <col min="12298" max="12298" width="6.5546875" style="75" customWidth="1"/>
    <col min="12299" max="12299" width="11" style="75" customWidth="1"/>
    <col min="12300" max="12300" width="9.109375" style="75"/>
    <col min="12301" max="12301" width="10.109375" style="75" customWidth="1"/>
    <col min="12302" max="12302" width="9.109375" style="75"/>
    <col min="12303" max="12303" width="11.5546875" style="75" customWidth="1"/>
    <col min="12304" max="12529" width="9.109375" style="75"/>
    <col min="12530" max="12530" width="14.109375" style="75" bestFit="1" customWidth="1"/>
    <col min="12531" max="12541" width="9.109375" style="75"/>
    <col min="12542" max="12542" width="8.5546875" style="75" customWidth="1"/>
    <col min="12543" max="12543" width="12.44140625" style="75" customWidth="1"/>
    <col min="12544" max="12544" width="10.44140625" style="75" customWidth="1"/>
    <col min="12545" max="12545" width="8.5546875" style="75" customWidth="1"/>
    <col min="12546" max="12548" width="6.5546875" style="75" customWidth="1"/>
    <col min="12549" max="12549" width="14" style="75" customWidth="1"/>
    <col min="12550" max="12550" width="6.5546875" style="75" customWidth="1"/>
    <col min="12551" max="12551" width="14.109375" style="75" customWidth="1"/>
    <col min="12552" max="12552" width="6.5546875" style="75" customWidth="1"/>
    <col min="12553" max="12553" width="11.44140625" style="75" customWidth="1"/>
    <col min="12554" max="12554" width="6.5546875" style="75" customWidth="1"/>
    <col min="12555" max="12555" width="11" style="75" customWidth="1"/>
    <col min="12556" max="12556" width="9.109375" style="75"/>
    <col min="12557" max="12557" width="10.109375" style="75" customWidth="1"/>
    <col min="12558" max="12558" width="9.109375" style="75"/>
    <col min="12559" max="12559" width="11.5546875" style="75" customWidth="1"/>
    <col min="12560" max="12785" width="9.109375" style="75"/>
    <col min="12786" max="12786" width="14.109375" style="75" bestFit="1" customWidth="1"/>
    <col min="12787" max="12797" width="9.109375" style="75"/>
    <col min="12798" max="12798" width="8.5546875" style="75" customWidth="1"/>
    <col min="12799" max="12799" width="12.44140625" style="75" customWidth="1"/>
    <col min="12800" max="12800" width="10.44140625" style="75" customWidth="1"/>
    <col min="12801" max="12801" width="8.5546875" style="75" customWidth="1"/>
    <col min="12802" max="12804" width="6.5546875" style="75" customWidth="1"/>
    <col min="12805" max="12805" width="14" style="75" customWidth="1"/>
    <col min="12806" max="12806" width="6.5546875" style="75" customWidth="1"/>
    <col min="12807" max="12807" width="14.109375" style="75" customWidth="1"/>
    <col min="12808" max="12808" width="6.5546875" style="75" customWidth="1"/>
    <col min="12809" max="12809" width="11.44140625" style="75" customWidth="1"/>
    <col min="12810" max="12810" width="6.5546875" style="75" customWidth="1"/>
    <col min="12811" max="12811" width="11" style="75" customWidth="1"/>
    <col min="12812" max="12812" width="9.109375" style="75"/>
    <col min="12813" max="12813" width="10.109375" style="75" customWidth="1"/>
    <col min="12814" max="12814" width="9.109375" style="75"/>
    <col min="12815" max="12815" width="11.5546875" style="75" customWidth="1"/>
    <col min="12816" max="13041" width="9.109375" style="75"/>
    <col min="13042" max="13042" width="14.109375" style="75" bestFit="1" customWidth="1"/>
    <col min="13043" max="13053" width="9.109375" style="75"/>
    <col min="13054" max="13054" width="8.5546875" style="75" customWidth="1"/>
    <col min="13055" max="13055" width="12.44140625" style="75" customWidth="1"/>
    <col min="13056" max="13056" width="10.44140625" style="75" customWidth="1"/>
    <col min="13057" max="13057" width="8.5546875" style="75" customWidth="1"/>
    <col min="13058" max="13060" width="6.5546875" style="75" customWidth="1"/>
    <col min="13061" max="13061" width="14" style="75" customWidth="1"/>
    <col min="13062" max="13062" width="6.5546875" style="75" customWidth="1"/>
    <col min="13063" max="13063" width="14.109375" style="75" customWidth="1"/>
    <col min="13064" max="13064" width="6.5546875" style="75" customWidth="1"/>
    <col min="13065" max="13065" width="11.44140625" style="75" customWidth="1"/>
    <col min="13066" max="13066" width="6.5546875" style="75" customWidth="1"/>
    <col min="13067" max="13067" width="11" style="75" customWidth="1"/>
    <col min="13068" max="13068" width="9.109375" style="75"/>
    <col min="13069" max="13069" width="10.109375" style="75" customWidth="1"/>
    <col min="13070" max="13070" width="9.109375" style="75"/>
    <col min="13071" max="13071" width="11.5546875" style="75" customWidth="1"/>
    <col min="13072" max="13297" width="9.109375" style="75"/>
    <col min="13298" max="13298" width="14.109375" style="75" bestFit="1" customWidth="1"/>
    <col min="13299" max="13309" width="9.109375" style="75"/>
    <col min="13310" max="13310" width="8.5546875" style="75" customWidth="1"/>
    <col min="13311" max="13311" width="12.44140625" style="75" customWidth="1"/>
    <col min="13312" max="13312" width="10.44140625" style="75" customWidth="1"/>
    <col min="13313" max="13313" width="8.5546875" style="75" customWidth="1"/>
    <col min="13314" max="13316" width="6.5546875" style="75" customWidth="1"/>
    <col min="13317" max="13317" width="14" style="75" customWidth="1"/>
    <col min="13318" max="13318" width="6.5546875" style="75" customWidth="1"/>
    <col min="13319" max="13319" width="14.109375" style="75" customWidth="1"/>
    <col min="13320" max="13320" width="6.5546875" style="75" customWidth="1"/>
    <col min="13321" max="13321" width="11.44140625" style="75" customWidth="1"/>
    <col min="13322" max="13322" width="6.5546875" style="75" customWidth="1"/>
    <col min="13323" max="13323" width="11" style="75" customWidth="1"/>
    <col min="13324" max="13324" width="9.109375" style="75"/>
    <col min="13325" max="13325" width="10.109375" style="75" customWidth="1"/>
    <col min="13326" max="13326" width="9.109375" style="75"/>
    <col min="13327" max="13327" width="11.5546875" style="75" customWidth="1"/>
    <col min="13328" max="13553" width="9.109375" style="75"/>
    <col min="13554" max="13554" width="14.109375" style="75" bestFit="1" customWidth="1"/>
    <col min="13555" max="13565" width="9.109375" style="75"/>
    <col min="13566" max="13566" width="8.5546875" style="75" customWidth="1"/>
    <col min="13567" max="13567" width="12.44140625" style="75" customWidth="1"/>
    <col min="13568" max="13568" width="10.44140625" style="75" customWidth="1"/>
    <col min="13569" max="13569" width="8.5546875" style="75" customWidth="1"/>
    <col min="13570" max="13572" width="6.5546875" style="75" customWidth="1"/>
    <col min="13573" max="13573" width="14" style="75" customWidth="1"/>
    <col min="13574" max="13574" width="6.5546875" style="75" customWidth="1"/>
    <col min="13575" max="13575" width="14.109375" style="75" customWidth="1"/>
    <col min="13576" max="13576" width="6.5546875" style="75" customWidth="1"/>
    <col min="13577" max="13577" width="11.44140625" style="75" customWidth="1"/>
    <col min="13578" max="13578" width="6.5546875" style="75" customWidth="1"/>
    <col min="13579" max="13579" width="11" style="75" customWidth="1"/>
    <col min="13580" max="13580" width="9.109375" style="75"/>
    <col min="13581" max="13581" width="10.109375" style="75" customWidth="1"/>
    <col min="13582" max="13582" width="9.109375" style="75"/>
    <col min="13583" max="13583" width="11.5546875" style="75" customWidth="1"/>
    <col min="13584" max="13809" width="9.109375" style="75"/>
    <col min="13810" max="13810" width="14.109375" style="75" bestFit="1" customWidth="1"/>
    <col min="13811" max="13821" width="9.109375" style="75"/>
    <col min="13822" max="13822" width="8.5546875" style="75" customWidth="1"/>
    <col min="13823" max="13823" width="12.44140625" style="75" customWidth="1"/>
    <col min="13824" max="13824" width="10.44140625" style="75" customWidth="1"/>
    <col min="13825" max="13825" width="8.5546875" style="75" customWidth="1"/>
    <col min="13826" max="13828" width="6.5546875" style="75" customWidth="1"/>
    <col min="13829" max="13829" width="14" style="75" customWidth="1"/>
    <col min="13830" max="13830" width="6.5546875" style="75" customWidth="1"/>
    <col min="13831" max="13831" width="14.109375" style="75" customWidth="1"/>
    <col min="13832" max="13832" width="6.5546875" style="75" customWidth="1"/>
    <col min="13833" max="13833" width="11.44140625" style="75" customWidth="1"/>
    <col min="13834" max="13834" width="6.5546875" style="75" customWidth="1"/>
    <col min="13835" max="13835" width="11" style="75" customWidth="1"/>
    <col min="13836" max="13836" width="9.109375" style="75"/>
    <col min="13837" max="13837" width="10.109375" style="75" customWidth="1"/>
    <col min="13838" max="13838" width="9.109375" style="75"/>
    <col min="13839" max="13839" width="11.5546875" style="75" customWidth="1"/>
    <col min="13840" max="14065" width="9.109375" style="75"/>
    <col min="14066" max="14066" width="14.109375" style="75" bestFit="1" customWidth="1"/>
    <col min="14067" max="14077" width="9.109375" style="75"/>
    <col min="14078" max="14078" width="8.5546875" style="75" customWidth="1"/>
    <col min="14079" max="14079" width="12.44140625" style="75" customWidth="1"/>
    <col min="14080" max="14080" width="10.44140625" style="75" customWidth="1"/>
    <col min="14081" max="14081" width="8.5546875" style="75" customWidth="1"/>
    <col min="14082" max="14084" width="6.5546875" style="75" customWidth="1"/>
    <col min="14085" max="14085" width="14" style="75" customWidth="1"/>
    <col min="14086" max="14086" width="6.5546875" style="75" customWidth="1"/>
    <col min="14087" max="14087" width="14.109375" style="75" customWidth="1"/>
    <col min="14088" max="14088" width="6.5546875" style="75" customWidth="1"/>
    <col min="14089" max="14089" width="11.44140625" style="75" customWidth="1"/>
    <col min="14090" max="14090" width="6.5546875" style="75" customWidth="1"/>
    <col min="14091" max="14091" width="11" style="75" customWidth="1"/>
    <col min="14092" max="14092" width="9.109375" style="75"/>
    <col min="14093" max="14093" width="10.109375" style="75" customWidth="1"/>
    <col min="14094" max="14094" width="9.109375" style="75"/>
    <col min="14095" max="14095" width="11.5546875" style="75" customWidth="1"/>
    <col min="14096" max="14321" width="9.109375" style="75"/>
    <col min="14322" max="14322" width="14.109375" style="75" bestFit="1" customWidth="1"/>
    <col min="14323" max="14333" width="9.109375" style="75"/>
    <col min="14334" max="14334" width="8.5546875" style="75" customWidth="1"/>
    <col min="14335" max="14335" width="12.44140625" style="75" customWidth="1"/>
    <col min="14336" max="14336" width="10.44140625" style="75" customWidth="1"/>
    <col min="14337" max="14337" width="8.5546875" style="75" customWidth="1"/>
    <col min="14338" max="14340" width="6.5546875" style="75" customWidth="1"/>
    <col min="14341" max="14341" width="14" style="75" customWidth="1"/>
    <col min="14342" max="14342" width="6.5546875" style="75" customWidth="1"/>
    <col min="14343" max="14343" width="14.109375" style="75" customWidth="1"/>
    <col min="14344" max="14344" width="6.5546875" style="75" customWidth="1"/>
    <col min="14345" max="14345" width="11.44140625" style="75" customWidth="1"/>
    <col min="14346" max="14346" width="6.5546875" style="75" customWidth="1"/>
    <col min="14347" max="14347" width="11" style="75" customWidth="1"/>
    <col min="14348" max="14348" width="9.109375" style="75"/>
    <col min="14349" max="14349" width="10.109375" style="75" customWidth="1"/>
    <col min="14350" max="14350" width="9.109375" style="75"/>
    <col min="14351" max="14351" width="11.5546875" style="75" customWidth="1"/>
    <col min="14352" max="14577" width="9.109375" style="75"/>
    <col min="14578" max="14578" width="14.109375" style="75" bestFit="1" customWidth="1"/>
    <col min="14579" max="14589" width="9.109375" style="75"/>
    <col min="14590" max="14590" width="8.5546875" style="75" customWidth="1"/>
    <col min="14591" max="14591" width="12.44140625" style="75" customWidth="1"/>
    <col min="14592" max="14592" width="10.44140625" style="75" customWidth="1"/>
    <col min="14593" max="14593" width="8.5546875" style="75" customWidth="1"/>
    <col min="14594" max="14596" width="6.5546875" style="75" customWidth="1"/>
    <col min="14597" max="14597" width="14" style="75" customWidth="1"/>
    <col min="14598" max="14598" width="6.5546875" style="75" customWidth="1"/>
    <col min="14599" max="14599" width="14.109375" style="75" customWidth="1"/>
    <col min="14600" max="14600" width="6.5546875" style="75" customWidth="1"/>
    <col min="14601" max="14601" width="11.44140625" style="75" customWidth="1"/>
    <col min="14602" max="14602" width="6.5546875" style="75" customWidth="1"/>
    <col min="14603" max="14603" width="11" style="75" customWidth="1"/>
    <col min="14604" max="14604" width="9.109375" style="75"/>
    <col min="14605" max="14605" width="10.109375" style="75" customWidth="1"/>
    <col min="14606" max="14606" width="9.109375" style="75"/>
    <col min="14607" max="14607" width="11.5546875" style="75" customWidth="1"/>
    <col min="14608" max="14833" width="9.109375" style="75"/>
    <col min="14834" max="14834" width="14.109375" style="75" bestFit="1" customWidth="1"/>
    <col min="14835" max="14845" width="9.109375" style="75"/>
    <col min="14846" max="14846" width="8.5546875" style="75" customWidth="1"/>
    <col min="14847" max="14847" width="12.44140625" style="75" customWidth="1"/>
    <col min="14848" max="14848" width="10.44140625" style="75" customWidth="1"/>
    <col min="14849" max="14849" width="8.5546875" style="75" customWidth="1"/>
    <col min="14850" max="14852" width="6.5546875" style="75" customWidth="1"/>
    <col min="14853" max="14853" width="14" style="75" customWidth="1"/>
    <col min="14854" max="14854" width="6.5546875" style="75" customWidth="1"/>
    <col min="14855" max="14855" width="14.109375" style="75" customWidth="1"/>
    <col min="14856" max="14856" width="6.5546875" style="75" customWidth="1"/>
    <col min="14857" max="14857" width="11.44140625" style="75" customWidth="1"/>
    <col min="14858" max="14858" width="6.5546875" style="75" customWidth="1"/>
    <col min="14859" max="14859" width="11" style="75" customWidth="1"/>
    <col min="14860" max="14860" width="9.109375" style="75"/>
    <col min="14861" max="14861" width="10.109375" style="75" customWidth="1"/>
    <col min="14862" max="14862" width="9.109375" style="75"/>
    <col min="14863" max="14863" width="11.5546875" style="75" customWidth="1"/>
    <col min="14864" max="15089" width="9.109375" style="75"/>
    <col min="15090" max="15090" width="14.109375" style="75" bestFit="1" customWidth="1"/>
    <col min="15091" max="15101" width="9.109375" style="75"/>
    <col min="15102" max="15102" width="8.5546875" style="75" customWidth="1"/>
    <col min="15103" max="15103" width="12.44140625" style="75" customWidth="1"/>
    <col min="15104" max="15104" width="10.44140625" style="75" customWidth="1"/>
    <col min="15105" max="15105" width="8.5546875" style="75" customWidth="1"/>
    <col min="15106" max="15108" width="6.5546875" style="75" customWidth="1"/>
    <col min="15109" max="15109" width="14" style="75" customWidth="1"/>
    <col min="15110" max="15110" width="6.5546875" style="75" customWidth="1"/>
    <col min="15111" max="15111" width="14.109375" style="75" customWidth="1"/>
    <col min="15112" max="15112" width="6.5546875" style="75" customWidth="1"/>
    <col min="15113" max="15113" width="11.44140625" style="75" customWidth="1"/>
    <col min="15114" max="15114" width="6.5546875" style="75" customWidth="1"/>
    <col min="15115" max="15115" width="11" style="75" customWidth="1"/>
    <col min="15116" max="15116" width="9.109375" style="75"/>
    <col min="15117" max="15117" width="10.109375" style="75" customWidth="1"/>
    <col min="15118" max="15118" width="9.109375" style="75"/>
    <col min="15119" max="15119" width="11.5546875" style="75" customWidth="1"/>
    <col min="15120" max="15345" width="9.109375" style="75"/>
    <col min="15346" max="15346" width="14.109375" style="75" bestFit="1" customWidth="1"/>
    <col min="15347" max="15357" width="9.109375" style="75"/>
    <col min="15358" max="15358" width="8.5546875" style="75" customWidth="1"/>
    <col min="15359" max="15359" width="12.44140625" style="75" customWidth="1"/>
    <col min="15360" max="15360" width="10.44140625" style="75" customWidth="1"/>
    <col min="15361" max="15361" width="8.5546875" style="75" customWidth="1"/>
    <col min="15362" max="15364" width="6.5546875" style="75" customWidth="1"/>
    <col min="15365" max="15365" width="14" style="75" customWidth="1"/>
    <col min="15366" max="15366" width="6.5546875" style="75" customWidth="1"/>
    <col min="15367" max="15367" width="14.109375" style="75" customWidth="1"/>
    <col min="15368" max="15368" width="6.5546875" style="75" customWidth="1"/>
    <col min="15369" max="15369" width="11.44140625" style="75" customWidth="1"/>
    <col min="15370" max="15370" width="6.5546875" style="75" customWidth="1"/>
    <col min="15371" max="15371" width="11" style="75" customWidth="1"/>
    <col min="15372" max="15372" width="9.109375" style="75"/>
    <col min="15373" max="15373" width="10.109375" style="75" customWidth="1"/>
    <col min="15374" max="15374" width="9.109375" style="75"/>
    <col min="15375" max="15375" width="11.5546875" style="75" customWidth="1"/>
    <col min="15376" max="15601" width="9.109375" style="75"/>
    <col min="15602" max="15602" width="14.109375" style="75" bestFit="1" customWidth="1"/>
    <col min="15603" max="15613" width="9.109375" style="75"/>
    <col min="15614" max="15614" width="8.5546875" style="75" customWidth="1"/>
    <col min="15615" max="15615" width="12.44140625" style="75" customWidth="1"/>
    <col min="15616" max="15616" width="10.44140625" style="75" customWidth="1"/>
    <col min="15617" max="15617" width="8.5546875" style="75" customWidth="1"/>
    <col min="15618" max="15620" width="6.5546875" style="75" customWidth="1"/>
    <col min="15621" max="15621" width="14" style="75" customWidth="1"/>
    <col min="15622" max="15622" width="6.5546875" style="75" customWidth="1"/>
    <col min="15623" max="15623" width="14.109375" style="75" customWidth="1"/>
    <col min="15624" max="15624" width="6.5546875" style="75" customWidth="1"/>
    <col min="15625" max="15625" width="11.44140625" style="75" customWidth="1"/>
    <col min="15626" max="15626" width="6.5546875" style="75" customWidth="1"/>
    <col min="15627" max="15627" width="11" style="75" customWidth="1"/>
    <col min="15628" max="15628" width="9.109375" style="75"/>
    <col min="15629" max="15629" width="10.109375" style="75" customWidth="1"/>
    <col min="15630" max="15630" width="9.109375" style="75"/>
    <col min="15631" max="15631" width="11.5546875" style="75" customWidth="1"/>
    <col min="15632" max="15857" width="9.109375" style="75"/>
    <col min="15858" max="15858" width="14.109375" style="75" bestFit="1" customWidth="1"/>
    <col min="15859" max="15869" width="9.109375" style="75"/>
    <col min="15870" max="15870" width="8.5546875" style="75" customWidth="1"/>
    <col min="15871" max="15871" width="12.44140625" style="75" customWidth="1"/>
    <col min="15872" max="15872" width="10.44140625" style="75" customWidth="1"/>
    <col min="15873" max="15873" width="8.5546875" style="75" customWidth="1"/>
    <col min="15874" max="15876" width="6.5546875" style="75" customWidth="1"/>
    <col min="15877" max="15877" width="14" style="75" customWidth="1"/>
    <col min="15878" max="15878" width="6.5546875" style="75" customWidth="1"/>
    <col min="15879" max="15879" width="14.109375" style="75" customWidth="1"/>
    <col min="15880" max="15880" width="6.5546875" style="75" customWidth="1"/>
    <col min="15881" max="15881" width="11.44140625" style="75" customWidth="1"/>
    <col min="15882" max="15882" width="6.5546875" style="75" customWidth="1"/>
    <col min="15883" max="15883" width="11" style="75" customWidth="1"/>
    <col min="15884" max="15884" width="9.109375" style="75"/>
    <col min="15885" max="15885" width="10.109375" style="75" customWidth="1"/>
    <col min="15886" max="15886" width="9.109375" style="75"/>
    <col min="15887" max="15887" width="11.5546875" style="75" customWidth="1"/>
    <col min="15888" max="16113" width="9.109375" style="75"/>
    <col min="16114" max="16114" width="14.109375" style="75" bestFit="1" customWidth="1"/>
    <col min="16115" max="16125" width="9.109375" style="75"/>
    <col min="16126" max="16126" width="8.5546875" style="75" customWidth="1"/>
    <col min="16127" max="16127" width="12.44140625" style="75" customWidth="1"/>
    <col min="16128" max="16128" width="10.44140625" style="75" customWidth="1"/>
    <col min="16129" max="16129" width="8.5546875" style="75" customWidth="1"/>
    <col min="16130" max="16132" width="6.5546875" style="75" customWidth="1"/>
    <col min="16133" max="16133" width="14" style="75" customWidth="1"/>
    <col min="16134" max="16134" width="6.5546875" style="75" customWidth="1"/>
    <col min="16135" max="16135" width="14.109375" style="75" customWidth="1"/>
    <col min="16136" max="16136" width="6.5546875" style="75" customWidth="1"/>
    <col min="16137" max="16137" width="11.44140625" style="75" customWidth="1"/>
    <col min="16138" max="16138" width="6.5546875" style="75" customWidth="1"/>
    <col min="16139" max="16139" width="11" style="75" customWidth="1"/>
    <col min="16140" max="16140" width="9.109375" style="75"/>
    <col min="16141" max="16141" width="10.109375" style="75" customWidth="1"/>
    <col min="16142" max="16142" width="9.109375" style="75"/>
    <col min="16143" max="16143" width="11.5546875" style="75" customWidth="1"/>
    <col min="16144" max="16369" width="9.109375" style="75"/>
    <col min="16370" max="16370" width="14.109375" style="75" bestFit="1" customWidth="1"/>
    <col min="16371" max="16384" width="9.109375" style="75"/>
  </cols>
  <sheetData>
    <row r="1" spans="1:20" ht="18" customHeight="1" thickBot="1" x14ac:dyDescent="0.3">
      <c r="A1" s="492" t="s">
        <v>436</v>
      </c>
      <c r="B1" s="492"/>
      <c r="C1" s="492"/>
      <c r="D1" s="492"/>
      <c r="E1" s="492"/>
      <c r="F1" s="492"/>
      <c r="G1" s="492"/>
      <c r="H1" s="492"/>
      <c r="I1" s="492"/>
      <c r="J1" s="492"/>
      <c r="K1" s="492"/>
      <c r="L1" s="492"/>
      <c r="M1" s="492"/>
      <c r="N1" s="492"/>
    </row>
    <row r="2" spans="1:20" ht="26.25" customHeight="1" x14ac:dyDescent="0.25">
      <c r="A2" s="76"/>
      <c r="B2" s="76"/>
      <c r="C2" s="76"/>
      <c r="D2" s="76"/>
      <c r="E2" s="76"/>
      <c r="F2" s="76"/>
      <c r="G2" s="76"/>
      <c r="H2" s="76"/>
      <c r="I2" s="76"/>
      <c r="J2" s="76"/>
      <c r="K2" s="76"/>
      <c r="L2" s="76"/>
      <c r="M2" s="76"/>
      <c r="N2" s="76"/>
      <c r="O2" s="77"/>
      <c r="P2" s="77"/>
      <c r="Q2" s="77"/>
      <c r="R2" s="77"/>
      <c r="S2" s="77"/>
      <c r="T2" s="77"/>
    </row>
    <row r="3" spans="1:20" s="77" customFormat="1" ht="37.5" customHeight="1" x14ac:dyDescent="0.25">
      <c r="A3" s="493" t="s">
        <v>101</v>
      </c>
      <c r="B3" s="494"/>
      <c r="C3" s="494"/>
      <c r="D3" s="495"/>
      <c r="E3" s="496"/>
      <c r="F3" s="497"/>
      <c r="G3" s="497"/>
      <c r="H3" s="498"/>
      <c r="I3" s="499" t="s">
        <v>379</v>
      </c>
      <c r="J3" s="499"/>
      <c r="K3" s="499"/>
      <c r="L3" s="499"/>
      <c r="M3" s="499"/>
      <c r="N3" s="499"/>
    </row>
    <row r="4" spans="1:20" s="77" customFormat="1" ht="12.75" customHeight="1" x14ac:dyDescent="0.25">
      <c r="A4" s="500" t="s">
        <v>103</v>
      </c>
      <c r="B4" s="501"/>
      <c r="C4" s="501"/>
      <c r="D4" s="502"/>
      <c r="E4" s="506"/>
      <c r="F4" s="507"/>
      <c r="G4" s="507"/>
      <c r="H4" s="507"/>
      <c r="I4" s="508" t="s">
        <v>380</v>
      </c>
      <c r="J4" s="509"/>
      <c r="K4" s="509"/>
      <c r="L4" s="510"/>
      <c r="M4" s="510"/>
      <c r="N4" s="511"/>
    </row>
    <row r="5" spans="1:20" s="77" customFormat="1" ht="21.75" customHeight="1" x14ac:dyDescent="0.25">
      <c r="A5" s="503"/>
      <c r="B5" s="504"/>
      <c r="C5" s="504"/>
      <c r="D5" s="505"/>
      <c r="E5" s="507"/>
      <c r="F5" s="507"/>
      <c r="G5" s="507"/>
      <c r="H5" s="507"/>
      <c r="I5" s="512"/>
      <c r="J5" s="513"/>
      <c r="K5" s="513"/>
      <c r="L5" s="513"/>
      <c r="M5" s="513"/>
      <c r="N5" s="514"/>
    </row>
    <row r="6" spans="1:20" s="77" customFormat="1" ht="21.75" customHeight="1" x14ac:dyDescent="0.25">
      <c r="A6" s="528" t="s">
        <v>105</v>
      </c>
      <c r="B6" s="529"/>
      <c r="C6" s="529"/>
      <c r="D6" s="530"/>
      <c r="E6" s="534"/>
      <c r="F6" s="534"/>
      <c r="G6" s="534"/>
      <c r="H6" s="535"/>
      <c r="I6" s="538" t="s">
        <v>107</v>
      </c>
      <c r="J6" s="538"/>
      <c r="K6" s="538"/>
      <c r="L6" s="538"/>
      <c r="M6" s="538"/>
      <c r="N6" s="538"/>
    </row>
    <row r="7" spans="1:20" s="77" customFormat="1" ht="27" customHeight="1" x14ac:dyDescent="0.25">
      <c r="A7" s="531"/>
      <c r="B7" s="532"/>
      <c r="C7" s="532"/>
      <c r="D7" s="533"/>
      <c r="E7" s="536"/>
      <c r="F7" s="536"/>
      <c r="G7" s="536"/>
      <c r="H7" s="537"/>
      <c r="I7" s="539">
        <v>2025</v>
      </c>
      <c r="J7" s="540"/>
      <c r="K7" s="538">
        <v>2026</v>
      </c>
      <c r="L7" s="538"/>
      <c r="M7" s="538">
        <v>2027</v>
      </c>
      <c r="N7" s="538"/>
    </row>
    <row r="8" spans="1:20" s="77" customFormat="1" ht="31.5" customHeight="1" x14ac:dyDescent="0.25">
      <c r="A8" s="515" t="s">
        <v>108</v>
      </c>
      <c r="B8" s="516"/>
      <c r="C8" s="516"/>
      <c r="D8" s="517"/>
      <c r="E8" s="518"/>
      <c r="F8" s="518"/>
      <c r="G8" s="518"/>
      <c r="H8" s="519"/>
      <c r="I8" s="520" t="s">
        <v>57</v>
      </c>
      <c r="J8" s="521"/>
      <c r="K8" s="522"/>
      <c r="L8" s="522"/>
      <c r="M8" s="522"/>
      <c r="N8" s="522"/>
    </row>
    <row r="9" spans="1:20" ht="38.25" customHeight="1" x14ac:dyDescent="0.25">
      <c r="A9" s="523" t="s">
        <v>109</v>
      </c>
      <c r="B9" s="524"/>
      <c r="C9" s="525" t="s">
        <v>424</v>
      </c>
      <c r="D9" s="526"/>
      <c r="E9" s="526"/>
      <c r="F9" s="526"/>
      <c r="G9" s="526"/>
      <c r="H9" s="526"/>
      <c r="I9" s="526"/>
      <c r="J9" s="526"/>
      <c r="K9" s="526"/>
      <c r="L9" s="526"/>
      <c r="M9" s="526"/>
      <c r="N9" s="527"/>
    </row>
    <row r="10" spans="1:20" ht="38.25" hidden="1" customHeight="1" x14ac:dyDescent="0.25">
      <c r="A10" s="523"/>
      <c r="B10" s="524"/>
      <c r="C10" s="525"/>
      <c r="D10" s="544"/>
      <c r="E10" s="544"/>
      <c r="F10" s="544"/>
      <c r="G10" s="544"/>
      <c r="H10" s="544"/>
      <c r="I10" s="544"/>
      <c r="J10" s="544"/>
      <c r="K10" s="544"/>
      <c r="L10" s="544"/>
      <c r="M10" s="544"/>
      <c r="N10" s="545"/>
    </row>
    <row r="11" spans="1:20" ht="19.5" customHeight="1" x14ac:dyDescent="0.25">
      <c r="A11" s="546" t="s">
        <v>111</v>
      </c>
      <c r="B11" s="547"/>
      <c r="C11" s="552" t="s">
        <v>425</v>
      </c>
      <c r="D11" s="553"/>
      <c r="E11" s="553"/>
      <c r="F11" s="553"/>
      <c r="G11" s="553"/>
      <c r="H11" s="553"/>
      <c r="I11" s="553"/>
      <c r="J11" s="553"/>
      <c r="K11" s="553"/>
      <c r="L11" s="553"/>
      <c r="M11" s="553"/>
      <c r="N11" s="554"/>
    </row>
    <row r="12" spans="1:20" ht="19.5" customHeight="1" x14ac:dyDescent="0.25">
      <c r="A12" s="548"/>
      <c r="B12" s="549"/>
      <c r="C12" s="555"/>
      <c r="D12" s="556"/>
      <c r="E12" s="556"/>
      <c r="F12" s="556"/>
      <c r="G12" s="556"/>
      <c r="H12" s="556"/>
      <c r="I12" s="556"/>
      <c r="J12" s="556"/>
      <c r="K12" s="556"/>
      <c r="L12" s="556"/>
      <c r="M12" s="556"/>
      <c r="N12" s="557"/>
    </row>
    <row r="13" spans="1:20" ht="22.5" customHeight="1" x14ac:dyDescent="0.25">
      <c r="A13" s="548"/>
      <c r="B13" s="549"/>
      <c r="C13" s="555"/>
      <c r="D13" s="556"/>
      <c r="E13" s="556"/>
      <c r="F13" s="556"/>
      <c r="G13" s="556"/>
      <c r="H13" s="556"/>
      <c r="I13" s="556"/>
      <c r="J13" s="556"/>
      <c r="K13" s="556"/>
      <c r="L13" s="556"/>
      <c r="M13" s="556"/>
      <c r="N13" s="557"/>
    </row>
    <row r="14" spans="1:20" ht="81.75" customHeight="1" x14ac:dyDescent="0.25">
      <c r="A14" s="548"/>
      <c r="B14" s="549"/>
      <c r="C14" s="555"/>
      <c r="D14" s="556"/>
      <c r="E14" s="556"/>
      <c r="F14" s="556"/>
      <c r="G14" s="556"/>
      <c r="H14" s="556"/>
      <c r="I14" s="556"/>
      <c r="J14" s="556"/>
      <c r="K14" s="556"/>
      <c r="L14" s="556"/>
      <c r="M14" s="556"/>
      <c r="N14" s="557"/>
    </row>
    <row r="15" spans="1:20" ht="18.75" hidden="1" customHeight="1" x14ac:dyDescent="0.25">
      <c r="A15" s="548"/>
      <c r="B15" s="549"/>
      <c r="C15" s="555"/>
      <c r="D15" s="556"/>
      <c r="E15" s="556"/>
      <c r="F15" s="556"/>
      <c r="G15" s="556"/>
      <c r="H15" s="556"/>
      <c r="I15" s="556"/>
      <c r="J15" s="556"/>
      <c r="K15" s="556"/>
      <c r="L15" s="556"/>
      <c r="M15" s="556"/>
      <c r="N15" s="557"/>
    </row>
    <row r="16" spans="1:20" ht="16.5" hidden="1" customHeight="1" x14ac:dyDescent="0.25">
      <c r="A16" s="548"/>
      <c r="B16" s="549"/>
      <c r="C16" s="555"/>
      <c r="D16" s="556"/>
      <c r="E16" s="556"/>
      <c r="F16" s="556"/>
      <c r="G16" s="556"/>
      <c r="H16" s="556"/>
      <c r="I16" s="556"/>
      <c r="J16" s="556"/>
      <c r="K16" s="556"/>
      <c r="L16" s="556"/>
      <c r="M16" s="556"/>
      <c r="N16" s="557"/>
    </row>
    <row r="17" spans="1:26" ht="23.25" hidden="1" customHeight="1" x14ac:dyDescent="0.25">
      <c r="A17" s="548"/>
      <c r="B17" s="549"/>
      <c r="C17" s="555"/>
      <c r="D17" s="556"/>
      <c r="E17" s="556"/>
      <c r="F17" s="556"/>
      <c r="G17" s="556"/>
      <c r="H17" s="556"/>
      <c r="I17" s="556"/>
      <c r="J17" s="556"/>
      <c r="K17" s="556"/>
      <c r="L17" s="556"/>
      <c r="M17" s="556"/>
      <c r="N17" s="557"/>
    </row>
    <row r="18" spans="1:26" ht="20.25" hidden="1" customHeight="1" x14ac:dyDescent="0.25">
      <c r="A18" s="548"/>
      <c r="B18" s="549"/>
      <c r="C18" s="555"/>
      <c r="D18" s="556"/>
      <c r="E18" s="556"/>
      <c r="F18" s="556"/>
      <c r="G18" s="556"/>
      <c r="H18" s="556"/>
      <c r="I18" s="556"/>
      <c r="J18" s="556"/>
      <c r="K18" s="556"/>
      <c r="L18" s="556"/>
      <c r="M18" s="556"/>
      <c r="N18" s="557"/>
    </row>
    <row r="19" spans="1:26" ht="13.5" hidden="1" customHeight="1" x14ac:dyDescent="0.25">
      <c r="A19" s="548"/>
      <c r="B19" s="549"/>
      <c r="C19" s="555"/>
      <c r="D19" s="556"/>
      <c r="E19" s="556"/>
      <c r="F19" s="556"/>
      <c r="G19" s="556"/>
      <c r="H19" s="556"/>
      <c r="I19" s="556"/>
      <c r="J19" s="556"/>
      <c r="K19" s="556"/>
      <c r="L19" s="556"/>
      <c r="M19" s="556"/>
      <c r="N19" s="557"/>
    </row>
    <row r="20" spans="1:26" ht="13.5" hidden="1" customHeight="1" x14ac:dyDescent="0.25">
      <c r="A20" s="548"/>
      <c r="B20" s="549"/>
      <c r="C20" s="555"/>
      <c r="D20" s="556"/>
      <c r="E20" s="556"/>
      <c r="F20" s="556"/>
      <c r="G20" s="556"/>
      <c r="H20" s="556"/>
      <c r="I20" s="556"/>
      <c r="J20" s="556"/>
      <c r="K20" s="556"/>
      <c r="L20" s="556"/>
      <c r="M20" s="556"/>
      <c r="N20" s="557"/>
    </row>
    <row r="21" spans="1:26" ht="13.5" hidden="1" customHeight="1" x14ac:dyDescent="0.25">
      <c r="A21" s="548"/>
      <c r="B21" s="549"/>
      <c r="C21" s="555"/>
      <c r="D21" s="556"/>
      <c r="E21" s="556"/>
      <c r="F21" s="556"/>
      <c r="G21" s="556"/>
      <c r="H21" s="556"/>
      <c r="I21" s="556"/>
      <c r="J21" s="556"/>
      <c r="K21" s="556"/>
      <c r="L21" s="556"/>
      <c r="M21" s="556"/>
      <c r="N21" s="557"/>
    </row>
    <row r="22" spans="1:26" ht="13.5" hidden="1" customHeight="1" x14ac:dyDescent="0.25">
      <c r="A22" s="548"/>
      <c r="B22" s="549"/>
      <c r="C22" s="555"/>
      <c r="D22" s="556"/>
      <c r="E22" s="556"/>
      <c r="F22" s="556"/>
      <c r="G22" s="556"/>
      <c r="H22" s="556"/>
      <c r="I22" s="556"/>
      <c r="J22" s="556"/>
      <c r="K22" s="556"/>
      <c r="L22" s="556"/>
      <c r="M22" s="556"/>
      <c r="N22" s="557"/>
    </row>
    <row r="23" spans="1:26" ht="13.5" hidden="1" customHeight="1" x14ac:dyDescent="0.25">
      <c r="A23" s="550"/>
      <c r="B23" s="551"/>
      <c r="C23" s="558"/>
      <c r="D23" s="559"/>
      <c r="E23" s="559"/>
      <c r="F23" s="559"/>
      <c r="G23" s="559"/>
      <c r="H23" s="559"/>
      <c r="I23" s="559"/>
      <c r="J23" s="559"/>
      <c r="K23" s="559"/>
      <c r="L23" s="559"/>
      <c r="M23" s="559"/>
      <c r="N23" s="560"/>
    </row>
    <row r="24" spans="1:26" ht="18.75" customHeight="1" x14ac:dyDescent="0.25">
      <c r="A24" s="561" t="s">
        <v>113</v>
      </c>
      <c r="B24" s="562"/>
      <c r="C24" s="562"/>
      <c r="D24" s="562"/>
      <c r="E24" s="562"/>
      <c r="F24" s="562"/>
      <c r="G24" s="562"/>
      <c r="H24" s="562"/>
      <c r="I24" s="562"/>
      <c r="J24" s="562"/>
      <c r="K24" s="562"/>
      <c r="L24" s="562"/>
      <c r="M24" s="562"/>
      <c r="N24" s="563"/>
      <c r="P24" s="78"/>
      <c r="Q24" s="78"/>
      <c r="R24" s="78"/>
      <c r="S24" s="78"/>
      <c r="T24" s="78"/>
      <c r="U24" s="78"/>
      <c r="V24" s="78"/>
      <c r="W24" s="78"/>
      <c r="X24" s="78"/>
      <c r="Y24" s="78"/>
      <c r="Z24" s="78"/>
    </row>
    <row r="25" spans="1:26" ht="27" customHeight="1" x14ac:dyDescent="0.25">
      <c r="A25" s="79">
        <v>1</v>
      </c>
      <c r="B25" s="477" t="s">
        <v>426</v>
      </c>
      <c r="C25" s="478"/>
      <c r="D25" s="478"/>
      <c r="E25" s="478"/>
      <c r="F25" s="478"/>
      <c r="G25" s="479"/>
      <c r="H25" s="79">
        <v>6</v>
      </c>
      <c r="I25" s="477"/>
      <c r="J25" s="478"/>
      <c r="K25" s="478"/>
      <c r="L25" s="478"/>
      <c r="M25" s="478"/>
      <c r="N25" s="479"/>
      <c r="P25" s="78"/>
      <c r="Q25" s="78"/>
      <c r="R25" s="78"/>
      <c r="S25" s="78"/>
      <c r="T25" s="78"/>
      <c r="U25" s="78"/>
      <c r="V25" s="78"/>
      <c r="W25" s="78"/>
      <c r="X25" s="78"/>
      <c r="Y25" s="78"/>
      <c r="Z25" s="78"/>
    </row>
    <row r="26" spans="1:26" ht="27" customHeight="1" x14ac:dyDescent="0.25">
      <c r="A26" s="79">
        <v>2</v>
      </c>
      <c r="B26" s="477" t="s">
        <v>427</v>
      </c>
      <c r="C26" s="478"/>
      <c r="D26" s="478"/>
      <c r="E26" s="478"/>
      <c r="F26" s="478"/>
      <c r="G26" s="479"/>
      <c r="H26" s="79">
        <v>7</v>
      </c>
      <c r="I26" s="477"/>
      <c r="J26" s="478"/>
      <c r="K26" s="478"/>
      <c r="L26" s="478"/>
      <c r="M26" s="478"/>
      <c r="N26" s="479"/>
      <c r="P26" s="78"/>
      <c r="Q26" s="78"/>
      <c r="R26" s="78"/>
      <c r="S26" s="78"/>
      <c r="T26" s="78"/>
      <c r="U26" s="78"/>
      <c r="V26" s="78"/>
      <c r="W26" s="78"/>
      <c r="X26" s="78"/>
      <c r="Y26" s="78"/>
      <c r="Z26" s="78"/>
    </row>
    <row r="27" spans="1:26" ht="26.25" customHeight="1" x14ac:dyDescent="0.25">
      <c r="A27" s="79">
        <v>3</v>
      </c>
      <c r="B27" s="477" t="s">
        <v>428</v>
      </c>
      <c r="C27" s="478"/>
      <c r="D27" s="478"/>
      <c r="E27" s="478"/>
      <c r="F27" s="478"/>
      <c r="G27" s="479"/>
      <c r="H27" s="79">
        <v>8</v>
      </c>
      <c r="I27" s="477"/>
      <c r="J27" s="478"/>
      <c r="K27" s="478"/>
      <c r="L27" s="478"/>
      <c r="M27" s="478"/>
      <c r="N27" s="479"/>
      <c r="P27" s="78"/>
      <c r="Q27" s="78"/>
      <c r="R27" s="78"/>
      <c r="S27" s="78"/>
      <c r="T27" s="78"/>
      <c r="U27" s="78"/>
      <c r="V27" s="78"/>
      <c r="W27" s="78"/>
      <c r="X27" s="78"/>
      <c r="Y27" s="78"/>
      <c r="Z27" s="78"/>
    </row>
    <row r="28" spans="1:26" ht="33.75" customHeight="1" x14ac:dyDescent="0.25">
      <c r="A28" s="79">
        <v>4</v>
      </c>
      <c r="B28" s="477"/>
      <c r="C28" s="478"/>
      <c r="D28" s="478"/>
      <c r="E28" s="478"/>
      <c r="F28" s="478"/>
      <c r="G28" s="479"/>
      <c r="H28" s="79">
        <v>9</v>
      </c>
      <c r="I28" s="477"/>
      <c r="J28" s="478"/>
      <c r="K28" s="478"/>
      <c r="L28" s="478"/>
      <c r="M28" s="478"/>
      <c r="N28" s="479"/>
    </row>
    <row r="29" spans="1:26" ht="34.5" customHeight="1" x14ac:dyDescent="0.25">
      <c r="A29" s="79">
        <v>5</v>
      </c>
      <c r="B29" s="477"/>
      <c r="C29" s="478"/>
      <c r="D29" s="478"/>
      <c r="E29" s="478"/>
      <c r="F29" s="478"/>
      <c r="G29" s="479"/>
      <c r="H29" s="79">
        <v>10</v>
      </c>
      <c r="I29" s="572"/>
      <c r="J29" s="572"/>
      <c r="K29" s="572"/>
      <c r="L29" s="572"/>
      <c r="M29" s="572"/>
      <c r="N29" s="572"/>
    </row>
    <row r="30" spans="1:26" x14ac:dyDescent="0.25">
      <c r="A30" s="80" t="s">
        <v>10</v>
      </c>
      <c r="B30" s="81"/>
      <c r="C30" s="81"/>
      <c r="D30" s="81"/>
      <c r="E30" s="81"/>
      <c r="F30" s="81"/>
      <c r="G30" s="81"/>
      <c r="H30" s="81"/>
      <c r="I30" s="81"/>
      <c r="J30" s="81"/>
      <c r="K30" s="81"/>
      <c r="L30" s="81"/>
      <c r="M30" s="81"/>
      <c r="N30" s="82"/>
      <c r="O30" s="82"/>
    </row>
    <row r="31" spans="1:26" x14ac:dyDescent="0.25">
      <c r="A31" s="573" t="s">
        <v>117</v>
      </c>
      <c r="B31" s="574"/>
      <c r="C31" s="574"/>
      <c r="D31" s="574"/>
      <c r="E31" s="574"/>
      <c r="F31" s="574"/>
      <c r="G31" s="574"/>
      <c r="H31" s="575"/>
      <c r="I31" s="561" t="s">
        <v>118</v>
      </c>
      <c r="J31" s="563"/>
      <c r="K31" s="564" t="s">
        <v>119</v>
      </c>
      <c r="L31" s="564"/>
      <c r="M31" s="564" t="s">
        <v>120</v>
      </c>
      <c r="N31" s="564"/>
      <c r="O31" s="83"/>
    </row>
    <row r="32" spans="1:26" ht="21.75" customHeight="1" x14ac:dyDescent="0.25">
      <c r="A32" s="565"/>
      <c r="B32" s="566"/>
      <c r="C32" s="566"/>
      <c r="D32" s="566"/>
      <c r="E32" s="566"/>
      <c r="F32" s="566"/>
      <c r="G32" s="566"/>
      <c r="H32" s="567"/>
      <c r="I32" s="568"/>
      <c r="J32" s="568"/>
      <c r="K32" s="895"/>
      <c r="L32" s="568"/>
      <c r="M32" s="568"/>
      <c r="N32" s="568"/>
      <c r="O32" s="84"/>
    </row>
    <row r="33" spans="1:15" ht="17.25" customHeight="1" x14ac:dyDescent="0.25">
      <c r="A33" s="565"/>
      <c r="B33" s="566"/>
      <c r="C33" s="566"/>
      <c r="D33" s="566"/>
      <c r="E33" s="566"/>
      <c r="F33" s="566"/>
      <c r="G33" s="566"/>
      <c r="H33" s="567"/>
      <c r="I33" s="568"/>
      <c r="J33" s="568"/>
      <c r="K33" s="895"/>
      <c r="L33" s="895"/>
      <c r="M33" s="568"/>
      <c r="N33" s="568"/>
      <c r="O33" s="84"/>
    </row>
    <row r="34" spans="1:15" ht="16.5" customHeight="1" x14ac:dyDescent="0.25">
      <c r="A34" s="565"/>
      <c r="B34" s="566"/>
      <c r="C34" s="566"/>
      <c r="D34" s="566"/>
      <c r="E34" s="566"/>
      <c r="F34" s="566"/>
      <c r="G34" s="566"/>
      <c r="H34" s="567"/>
      <c r="I34" s="568"/>
      <c r="J34" s="568"/>
      <c r="K34" s="895"/>
      <c r="L34" s="895"/>
      <c r="M34" s="568"/>
      <c r="N34" s="568"/>
      <c r="O34" s="84"/>
    </row>
    <row r="35" spans="1:15" ht="15" customHeight="1" x14ac:dyDescent="0.25">
      <c r="A35" s="565"/>
      <c r="B35" s="566"/>
      <c r="C35" s="566"/>
      <c r="D35" s="566"/>
      <c r="E35" s="566"/>
      <c r="F35" s="566"/>
      <c r="G35" s="566"/>
      <c r="H35" s="567"/>
      <c r="I35" s="576"/>
      <c r="J35" s="577"/>
      <c r="K35" s="895"/>
      <c r="L35" s="895"/>
      <c r="M35" s="568"/>
      <c r="N35" s="568"/>
      <c r="O35" s="84"/>
    </row>
    <row r="36" spans="1:15" ht="13.5" customHeight="1" x14ac:dyDescent="0.25">
      <c r="A36" s="565"/>
      <c r="B36" s="566"/>
      <c r="C36" s="566"/>
      <c r="D36" s="566"/>
      <c r="E36" s="566"/>
      <c r="F36" s="566"/>
      <c r="G36" s="566"/>
      <c r="H36" s="567"/>
      <c r="I36" s="568"/>
      <c r="J36" s="568"/>
      <c r="K36" s="895"/>
      <c r="L36" s="895"/>
      <c r="M36" s="568"/>
      <c r="N36" s="568"/>
      <c r="O36" s="84"/>
    </row>
    <row r="37" spans="1:15" ht="13.5" customHeight="1" x14ac:dyDescent="0.25">
      <c r="A37" s="565"/>
      <c r="B37" s="566"/>
      <c r="C37" s="566"/>
      <c r="D37" s="566"/>
      <c r="E37" s="566"/>
      <c r="F37" s="566"/>
      <c r="G37" s="566"/>
      <c r="H37" s="567"/>
      <c r="I37" s="568"/>
      <c r="J37" s="568"/>
      <c r="K37" s="895"/>
      <c r="L37" s="895"/>
      <c r="M37" s="578"/>
      <c r="N37" s="578"/>
      <c r="O37" s="84"/>
    </row>
    <row r="38" spans="1:15" s="85" customFormat="1" ht="14.25" customHeight="1" x14ac:dyDescent="0.25">
      <c r="A38" s="565"/>
      <c r="B38" s="566"/>
      <c r="C38" s="566"/>
      <c r="D38" s="566"/>
      <c r="E38" s="566"/>
      <c r="F38" s="566"/>
      <c r="G38" s="566"/>
      <c r="H38" s="567"/>
      <c r="I38" s="861"/>
      <c r="J38" s="862"/>
      <c r="K38" s="576"/>
      <c r="L38" s="577"/>
      <c r="M38" s="893"/>
      <c r="N38" s="894"/>
      <c r="O38" s="157"/>
    </row>
    <row r="39" spans="1:15" x14ac:dyDescent="0.25">
      <c r="A39" s="881"/>
      <c r="B39" s="882"/>
      <c r="C39" s="882"/>
      <c r="D39" s="882"/>
      <c r="E39" s="882"/>
      <c r="F39" s="882"/>
      <c r="G39" s="882"/>
      <c r="H39" s="883"/>
      <c r="I39" s="887"/>
      <c r="J39" s="879"/>
      <c r="K39" s="881"/>
      <c r="L39" s="883"/>
      <c r="M39" s="889"/>
      <c r="N39" s="890"/>
      <c r="O39" s="879"/>
    </row>
    <row r="40" spans="1:15" ht="15.75" customHeight="1" x14ac:dyDescent="0.25">
      <c r="A40" s="884"/>
      <c r="B40" s="885"/>
      <c r="C40" s="885"/>
      <c r="D40" s="885"/>
      <c r="E40" s="885"/>
      <c r="F40" s="885"/>
      <c r="G40" s="885"/>
      <c r="H40" s="886"/>
      <c r="I40" s="888"/>
      <c r="J40" s="880"/>
      <c r="K40" s="884"/>
      <c r="L40" s="886"/>
      <c r="M40" s="891"/>
      <c r="N40" s="892"/>
      <c r="O40" s="880"/>
    </row>
    <row r="41" spans="1:15" x14ac:dyDescent="0.25">
      <c r="A41" s="881"/>
      <c r="B41" s="882"/>
      <c r="C41" s="882"/>
      <c r="D41" s="882"/>
      <c r="E41" s="882"/>
      <c r="F41" s="882"/>
      <c r="G41" s="882"/>
      <c r="H41" s="883"/>
      <c r="I41" s="887"/>
      <c r="J41" s="879"/>
      <c r="K41" s="881"/>
      <c r="L41" s="883"/>
      <c r="M41" s="889"/>
      <c r="N41" s="890"/>
      <c r="O41" s="879"/>
    </row>
    <row r="42" spans="1:15" ht="5.25" customHeight="1" x14ac:dyDescent="0.25">
      <c r="A42" s="884"/>
      <c r="B42" s="885"/>
      <c r="C42" s="885"/>
      <c r="D42" s="885"/>
      <c r="E42" s="885"/>
      <c r="F42" s="885"/>
      <c r="G42" s="885"/>
      <c r="H42" s="886"/>
      <c r="I42" s="888"/>
      <c r="J42" s="880"/>
      <c r="K42" s="884"/>
      <c r="L42" s="886"/>
      <c r="M42" s="891"/>
      <c r="N42" s="892"/>
      <c r="O42" s="880"/>
    </row>
    <row r="43" spans="1:15" x14ac:dyDescent="0.25">
      <c r="A43" s="573" t="s">
        <v>121</v>
      </c>
      <c r="B43" s="574"/>
      <c r="C43" s="574"/>
      <c r="D43" s="574"/>
      <c r="E43" s="574"/>
      <c r="F43" s="574"/>
      <c r="G43" s="574"/>
      <c r="H43" s="575"/>
      <c r="I43" s="561" t="s">
        <v>118</v>
      </c>
      <c r="J43" s="563"/>
      <c r="K43" s="564" t="s">
        <v>119</v>
      </c>
      <c r="L43" s="564"/>
      <c r="M43" s="564" t="s">
        <v>120</v>
      </c>
      <c r="N43" s="564"/>
      <c r="O43" s="83"/>
    </row>
    <row r="44" spans="1:15" x14ac:dyDescent="0.25">
      <c r="A44" s="565"/>
      <c r="B44" s="566"/>
      <c r="C44" s="566"/>
      <c r="D44" s="566"/>
      <c r="E44" s="566"/>
      <c r="F44" s="566"/>
      <c r="G44" s="566"/>
      <c r="H44" s="567"/>
      <c r="I44" s="579"/>
      <c r="J44" s="568"/>
      <c r="K44" s="579"/>
      <c r="L44" s="568"/>
      <c r="M44" s="568"/>
      <c r="N44" s="568"/>
      <c r="O44" s="84"/>
    </row>
    <row r="45" spans="1:15" x14ac:dyDescent="0.25">
      <c r="A45" s="565"/>
      <c r="B45" s="566"/>
      <c r="C45" s="566"/>
      <c r="D45" s="566"/>
      <c r="E45" s="566"/>
      <c r="F45" s="566"/>
      <c r="G45" s="566"/>
      <c r="H45" s="567"/>
      <c r="I45" s="579"/>
      <c r="J45" s="568"/>
      <c r="K45" s="579"/>
      <c r="L45" s="568"/>
      <c r="M45" s="568"/>
      <c r="N45" s="568"/>
      <c r="O45" s="84"/>
    </row>
    <row r="46" spans="1:15" x14ac:dyDescent="0.25">
      <c r="A46" s="565"/>
      <c r="B46" s="566"/>
      <c r="C46" s="566"/>
      <c r="D46" s="566"/>
      <c r="E46" s="566"/>
      <c r="F46" s="566"/>
      <c r="G46" s="566"/>
      <c r="H46" s="567"/>
      <c r="I46" s="579"/>
      <c r="J46" s="568"/>
      <c r="K46" s="579"/>
      <c r="L46" s="568"/>
      <c r="M46" s="568"/>
      <c r="N46" s="568"/>
      <c r="O46" s="84"/>
    </row>
    <row r="47" spans="1:15" x14ac:dyDescent="0.25">
      <c r="A47" s="565"/>
      <c r="B47" s="566"/>
      <c r="C47" s="566"/>
      <c r="D47" s="566"/>
      <c r="E47" s="566"/>
      <c r="F47" s="566"/>
      <c r="G47" s="566"/>
      <c r="H47" s="567"/>
      <c r="I47" s="579"/>
      <c r="J47" s="568"/>
      <c r="K47" s="579"/>
      <c r="L47" s="568"/>
      <c r="M47" s="568"/>
      <c r="N47" s="568"/>
      <c r="O47" s="84"/>
    </row>
    <row r="48" spans="1:15" x14ac:dyDescent="0.25">
      <c r="A48" s="573" t="s">
        <v>122</v>
      </c>
      <c r="B48" s="574"/>
      <c r="C48" s="574"/>
      <c r="D48" s="574"/>
      <c r="E48" s="574"/>
      <c r="F48" s="574"/>
      <c r="G48" s="574"/>
      <c r="H48" s="575"/>
      <c r="I48" s="561" t="s">
        <v>118</v>
      </c>
      <c r="J48" s="563"/>
      <c r="K48" s="564" t="s">
        <v>119</v>
      </c>
      <c r="L48" s="564"/>
      <c r="M48" s="564" t="s">
        <v>120</v>
      </c>
      <c r="N48" s="564"/>
      <c r="O48" s="83"/>
    </row>
    <row r="49" spans="1:15" x14ac:dyDescent="0.25">
      <c r="A49" s="565"/>
      <c r="B49" s="566"/>
      <c r="C49" s="566"/>
      <c r="D49" s="566"/>
      <c r="E49" s="566"/>
      <c r="F49" s="566"/>
      <c r="G49" s="566"/>
      <c r="H49" s="567"/>
      <c r="I49" s="582"/>
      <c r="J49" s="582"/>
      <c r="K49" s="568"/>
      <c r="L49" s="568"/>
      <c r="M49" s="568"/>
      <c r="N49" s="568"/>
      <c r="O49" s="86"/>
    </row>
    <row r="50" spans="1:15" x14ac:dyDescent="0.25">
      <c r="A50" s="565"/>
      <c r="B50" s="566"/>
      <c r="C50" s="566"/>
      <c r="D50" s="566"/>
      <c r="E50" s="566"/>
      <c r="F50" s="566"/>
      <c r="G50" s="566"/>
      <c r="H50" s="567"/>
      <c r="I50" s="580"/>
      <c r="J50" s="581"/>
      <c r="K50" s="582"/>
      <c r="L50" s="582"/>
      <c r="M50" s="568"/>
      <c r="N50" s="568"/>
      <c r="O50" s="87"/>
    </row>
    <row r="51" spans="1:15" x14ac:dyDescent="0.25">
      <c r="A51" s="565"/>
      <c r="B51" s="566"/>
      <c r="C51" s="566"/>
      <c r="D51" s="566"/>
      <c r="E51" s="566"/>
      <c r="F51" s="566"/>
      <c r="G51" s="566"/>
      <c r="H51" s="567"/>
      <c r="I51" s="582"/>
      <c r="J51" s="582"/>
      <c r="K51" s="568"/>
      <c r="L51" s="568"/>
      <c r="M51" s="568"/>
      <c r="N51" s="568"/>
      <c r="O51" s="84"/>
    </row>
    <row r="52" spans="1:15" x14ac:dyDescent="0.25">
      <c r="A52" s="565"/>
      <c r="B52" s="566"/>
      <c r="C52" s="566"/>
      <c r="D52" s="566"/>
      <c r="E52" s="566"/>
      <c r="F52" s="566"/>
      <c r="G52" s="566"/>
      <c r="H52" s="567"/>
      <c r="I52" s="568"/>
      <c r="J52" s="568"/>
      <c r="K52" s="568"/>
      <c r="L52" s="568"/>
      <c r="M52" s="568"/>
      <c r="N52" s="568"/>
      <c r="O52" s="84"/>
    </row>
    <row r="53" spans="1:15" x14ac:dyDescent="0.25">
      <c r="A53" s="565"/>
      <c r="B53" s="566"/>
      <c r="C53" s="566"/>
      <c r="D53" s="566"/>
      <c r="E53" s="566"/>
      <c r="F53" s="566"/>
      <c r="G53" s="566"/>
      <c r="H53" s="567"/>
      <c r="I53" s="568"/>
      <c r="J53" s="568"/>
      <c r="K53" s="568"/>
      <c r="L53" s="568"/>
      <c r="M53" s="568"/>
      <c r="N53" s="568"/>
      <c r="O53" s="84"/>
    </row>
    <row r="54" spans="1:15" x14ac:dyDescent="0.25">
      <c r="A54" s="573" t="s">
        <v>123</v>
      </c>
      <c r="B54" s="574"/>
      <c r="C54" s="574"/>
      <c r="D54" s="574"/>
      <c r="E54" s="574"/>
      <c r="F54" s="574"/>
      <c r="G54" s="574"/>
      <c r="H54" s="575"/>
      <c r="I54" s="561" t="s">
        <v>118</v>
      </c>
      <c r="J54" s="563"/>
      <c r="K54" s="564" t="s">
        <v>119</v>
      </c>
      <c r="L54" s="564"/>
      <c r="M54" s="564" t="s">
        <v>120</v>
      </c>
      <c r="N54" s="564"/>
      <c r="O54" s="83"/>
    </row>
    <row r="55" spans="1:15" x14ac:dyDescent="0.25">
      <c r="A55" s="583"/>
      <c r="B55" s="584"/>
      <c r="C55" s="584"/>
      <c r="D55" s="584"/>
      <c r="E55" s="584"/>
      <c r="F55" s="584"/>
      <c r="G55" s="584"/>
      <c r="H55" s="585"/>
      <c r="I55" s="568"/>
      <c r="J55" s="568"/>
      <c r="K55" s="568"/>
      <c r="L55" s="568"/>
      <c r="M55" s="568"/>
      <c r="N55" s="568"/>
      <c r="O55" s="84"/>
    </row>
    <row r="56" spans="1:15" x14ac:dyDescent="0.25">
      <c r="A56" s="583"/>
      <c r="B56" s="584"/>
      <c r="C56" s="584"/>
      <c r="D56" s="584"/>
      <c r="E56" s="584"/>
      <c r="F56" s="584"/>
      <c r="G56" s="584"/>
      <c r="H56" s="585"/>
      <c r="I56" s="568"/>
      <c r="J56" s="568"/>
      <c r="K56" s="568"/>
      <c r="L56" s="568"/>
      <c r="M56" s="568"/>
      <c r="N56" s="568"/>
      <c r="O56" s="84"/>
    </row>
    <row r="57" spans="1:15" x14ac:dyDescent="0.25">
      <c r="A57" s="583"/>
      <c r="B57" s="584"/>
      <c r="C57" s="584"/>
      <c r="D57" s="584"/>
      <c r="E57" s="584"/>
      <c r="F57" s="584"/>
      <c r="G57" s="584"/>
      <c r="H57" s="585"/>
      <c r="I57" s="586"/>
      <c r="J57" s="568"/>
      <c r="K57" s="568"/>
      <c r="L57" s="568"/>
      <c r="M57" s="568"/>
      <c r="N57" s="568"/>
      <c r="O57" s="84"/>
    </row>
    <row r="58" spans="1:15" x14ac:dyDescent="0.25">
      <c r="A58" s="583"/>
      <c r="B58" s="584"/>
      <c r="C58" s="584"/>
      <c r="D58" s="584"/>
      <c r="E58" s="584"/>
      <c r="F58" s="584"/>
      <c r="G58" s="584"/>
      <c r="H58" s="585"/>
      <c r="I58" s="568"/>
      <c r="J58" s="568"/>
      <c r="K58" s="568"/>
      <c r="L58" s="568"/>
      <c r="M58" s="568"/>
      <c r="N58" s="568"/>
      <c r="O58" s="84"/>
    </row>
    <row r="59" spans="1:15" x14ac:dyDescent="0.25">
      <c r="A59" s="583"/>
      <c r="B59" s="584"/>
      <c r="C59" s="584"/>
      <c r="D59" s="584"/>
      <c r="E59" s="584"/>
      <c r="F59" s="584"/>
      <c r="G59" s="584"/>
      <c r="H59" s="585"/>
      <c r="I59" s="568"/>
      <c r="J59" s="568"/>
      <c r="K59" s="568"/>
      <c r="L59" s="568"/>
      <c r="M59" s="568"/>
      <c r="N59" s="568"/>
      <c r="O59" s="84"/>
    </row>
    <row r="61" spans="1:15" x14ac:dyDescent="0.25">
      <c r="A61" s="587" t="s">
        <v>15</v>
      </c>
      <c r="B61" s="588"/>
      <c r="C61" s="588"/>
      <c r="D61" s="588"/>
      <c r="E61" s="588"/>
      <c r="F61" s="588"/>
      <c r="G61" s="588"/>
      <c r="H61" s="588"/>
      <c r="I61" s="588"/>
      <c r="J61" s="588"/>
      <c r="K61" s="588"/>
      <c r="L61" s="588"/>
      <c r="M61" s="588"/>
      <c r="N61" s="589"/>
    </row>
    <row r="62" spans="1:15" ht="39.75" customHeight="1" x14ac:dyDescent="0.25">
      <c r="A62" s="564" t="s">
        <v>16</v>
      </c>
      <c r="B62" s="564"/>
      <c r="C62" s="88" t="s">
        <v>17</v>
      </c>
      <c r="D62" s="88" t="s">
        <v>18</v>
      </c>
      <c r="E62" s="88" t="s">
        <v>19</v>
      </c>
      <c r="F62" s="88" t="s">
        <v>20</v>
      </c>
      <c r="G62" s="88" t="s">
        <v>21</v>
      </c>
      <c r="H62" s="88" t="s">
        <v>22</v>
      </c>
      <c r="I62" s="88" t="s">
        <v>23</v>
      </c>
      <c r="J62" s="88" t="s">
        <v>24</v>
      </c>
      <c r="K62" s="88" t="s">
        <v>25</v>
      </c>
      <c r="L62" s="88" t="s">
        <v>26</v>
      </c>
      <c r="M62" s="88" t="s">
        <v>27</v>
      </c>
      <c r="N62" s="88" t="s">
        <v>28</v>
      </c>
    </row>
    <row r="63" spans="1:15" ht="12" customHeight="1" x14ac:dyDescent="0.25">
      <c r="A63" s="590">
        <f>IF(A25&gt;0,A25,"")</f>
        <v>1</v>
      </c>
      <c r="B63" s="591"/>
      <c r="C63" s="155"/>
      <c r="D63" s="90"/>
      <c r="E63" s="90"/>
      <c r="F63" s="93"/>
      <c r="G63" s="93"/>
      <c r="H63" s="93"/>
      <c r="I63" s="93"/>
      <c r="J63" s="93"/>
      <c r="K63" s="92"/>
      <c r="L63" s="92"/>
      <c r="M63" s="92"/>
      <c r="N63" s="92"/>
    </row>
    <row r="64" spans="1:15" ht="12" customHeight="1" thickBot="1" x14ac:dyDescent="0.3">
      <c r="A64" s="592"/>
      <c r="B64" s="593"/>
      <c r="C64" s="91"/>
      <c r="D64" s="91"/>
      <c r="E64" s="91"/>
      <c r="F64" s="91"/>
      <c r="G64" s="91"/>
      <c r="H64" s="91"/>
      <c r="I64" s="91"/>
      <c r="J64" s="91"/>
      <c r="K64" s="91"/>
      <c r="L64" s="91"/>
      <c r="M64" s="91"/>
      <c r="N64" s="91"/>
    </row>
    <row r="65" spans="1:14" ht="12" customHeight="1" x14ac:dyDescent="0.25">
      <c r="A65" s="590">
        <f>IF(A26&gt;0,A26,"")</f>
        <v>2</v>
      </c>
      <c r="B65" s="591"/>
      <c r="C65" s="90"/>
      <c r="D65" s="90"/>
      <c r="E65" s="90"/>
      <c r="F65" s="92"/>
      <c r="G65" s="92"/>
      <c r="H65" s="92"/>
      <c r="I65" s="92"/>
      <c r="J65" s="92"/>
      <c r="K65" s="92"/>
      <c r="L65" s="92"/>
      <c r="M65" s="92"/>
      <c r="N65" s="92"/>
    </row>
    <row r="66" spans="1:14" ht="12" customHeight="1" thickBot="1" x14ac:dyDescent="0.3">
      <c r="A66" s="592"/>
      <c r="B66" s="593"/>
      <c r="C66" s="91"/>
      <c r="D66" s="91"/>
      <c r="E66" s="91"/>
      <c r="F66" s="91"/>
      <c r="G66" s="91"/>
      <c r="H66" s="91"/>
      <c r="I66" s="91"/>
      <c r="J66" s="91"/>
      <c r="K66" s="91"/>
      <c r="L66" s="91"/>
      <c r="M66" s="91"/>
      <c r="N66" s="91"/>
    </row>
    <row r="67" spans="1:14" ht="12" customHeight="1" x14ac:dyDescent="0.25">
      <c r="A67" s="590">
        <f>IF(A27&gt;0,A27,"")</f>
        <v>3</v>
      </c>
      <c r="B67" s="591"/>
      <c r="C67" s="90"/>
      <c r="D67" s="142"/>
      <c r="E67" s="90"/>
      <c r="F67" s="90"/>
      <c r="G67" s="90"/>
      <c r="H67" s="90"/>
      <c r="I67" s="90"/>
      <c r="J67" s="90"/>
      <c r="K67" s="90"/>
      <c r="L67" s="90"/>
      <c r="M67" s="90"/>
      <c r="N67" s="90"/>
    </row>
    <row r="68" spans="1:14" ht="12" customHeight="1" thickBot="1" x14ac:dyDescent="0.3">
      <c r="A68" s="592"/>
      <c r="B68" s="593"/>
      <c r="C68" s="91"/>
      <c r="D68" s="91"/>
      <c r="E68" s="91"/>
      <c r="F68" s="91"/>
      <c r="G68" s="91"/>
      <c r="H68" s="91"/>
      <c r="I68" s="91"/>
      <c r="J68" s="91"/>
      <c r="K68" s="91"/>
      <c r="L68" s="91"/>
      <c r="M68" s="91"/>
      <c r="N68" s="91"/>
    </row>
    <row r="69" spans="1:14" ht="12" customHeight="1" x14ac:dyDescent="0.25">
      <c r="A69" s="590">
        <v>4</v>
      </c>
      <c r="B69" s="591"/>
      <c r="C69" s="90"/>
      <c r="D69" s="90"/>
      <c r="E69" s="90"/>
      <c r="F69" s="90"/>
      <c r="G69" s="90"/>
      <c r="H69" s="90"/>
      <c r="I69" s="90"/>
      <c r="J69" s="90"/>
      <c r="K69" s="90"/>
      <c r="L69" s="90"/>
      <c r="M69" s="90"/>
      <c r="N69" s="90"/>
    </row>
    <row r="70" spans="1:14" ht="12" customHeight="1" thickBot="1" x14ac:dyDescent="0.3">
      <c r="A70" s="592"/>
      <c r="B70" s="593"/>
      <c r="C70" s="91"/>
      <c r="D70" s="91"/>
      <c r="E70" s="91"/>
      <c r="F70" s="91"/>
      <c r="G70" s="91"/>
      <c r="H70" s="91"/>
      <c r="I70" s="91"/>
      <c r="J70" s="91"/>
      <c r="K70" s="91"/>
      <c r="L70" s="91"/>
      <c r="M70" s="91"/>
      <c r="N70" s="91"/>
    </row>
    <row r="71" spans="1:14" ht="12" customHeight="1" thickBot="1" x14ac:dyDescent="0.3">
      <c r="A71" s="590">
        <v>5</v>
      </c>
      <c r="B71" s="591"/>
      <c r="C71" s="90"/>
      <c r="D71" s="90"/>
      <c r="E71" s="90"/>
      <c r="F71" s="90"/>
      <c r="G71" s="90"/>
      <c r="H71" s="90"/>
      <c r="I71" s="90"/>
      <c r="J71" s="90"/>
      <c r="K71" s="90"/>
      <c r="L71" s="90"/>
      <c r="M71" s="90"/>
      <c r="N71" s="91"/>
    </row>
    <row r="72" spans="1:14" ht="12" customHeight="1" thickBot="1" x14ac:dyDescent="0.3">
      <c r="A72" s="592"/>
      <c r="B72" s="593"/>
      <c r="C72" s="91"/>
      <c r="D72" s="91"/>
      <c r="E72" s="91"/>
      <c r="F72" s="91"/>
      <c r="G72" s="91"/>
      <c r="H72" s="91"/>
      <c r="I72" s="91"/>
      <c r="J72" s="91"/>
      <c r="K72" s="91"/>
      <c r="L72" s="91"/>
      <c r="M72" s="91"/>
      <c r="N72" s="91"/>
    </row>
    <row r="73" spans="1:14" ht="12" customHeight="1" x14ac:dyDescent="0.25">
      <c r="A73" s="590">
        <v>6</v>
      </c>
      <c r="B73" s="591"/>
      <c r="C73" s="90"/>
      <c r="D73" s="90"/>
      <c r="E73" s="90"/>
      <c r="F73" s="90"/>
      <c r="G73" s="90"/>
      <c r="H73" s="90"/>
      <c r="I73" s="90"/>
      <c r="J73" s="90"/>
      <c r="K73" s="90"/>
      <c r="L73" s="90"/>
      <c r="M73" s="90"/>
      <c r="N73" s="90"/>
    </row>
    <row r="74" spans="1:14" ht="12" customHeight="1" thickBot="1" x14ac:dyDescent="0.3">
      <c r="A74" s="592"/>
      <c r="B74" s="593"/>
      <c r="C74" s="91"/>
      <c r="D74" s="91"/>
      <c r="E74" s="91"/>
      <c r="F74" s="91"/>
      <c r="G74" s="91"/>
      <c r="H74" s="91"/>
      <c r="I74" s="91"/>
      <c r="J74" s="91"/>
      <c r="K74" s="91"/>
      <c r="L74" s="91"/>
      <c r="M74" s="91"/>
      <c r="N74" s="91"/>
    </row>
    <row r="75" spans="1:14" ht="12" customHeight="1" x14ac:dyDescent="0.25">
      <c r="A75" s="590">
        <v>7</v>
      </c>
      <c r="B75" s="591"/>
      <c r="C75" s="90"/>
      <c r="D75" s="90"/>
      <c r="E75" s="90"/>
      <c r="F75" s="90"/>
      <c r="G75" s="90"/>
      <c r="H75" s="90"/>
      <c r="I75" s="90"/>
      <c r="J75" s="90"/>
      <c r="K75" s="90"/>
      <c r="L75" s="90"/>
      <c r="M75" s="90"/>
      <c r="N75" s="90"/>
    </row>
    <row r="76" spans="1:14" ht="12" customHeight="1" thickBot="1" x14ac:dyDescent="0.3">
      <c r="A76" s="592"/>
      <c r="B76" s="593"/>
      <c r="C76" s="91"/>
      <c r="D76" s="91"/>
      <c r="E76" s="91"/>
      <c r="F76" s="91"/>
      <c r="G76" s="91"/>
      <c r="H76" s="91"/>
      <c r="I76" s="91"/>
      <c r="J76" s="91"/>
      <c r="K76" s="91"/>
      <c r="L76" s="91"/>
      <c r="M76" s="91"/>
      <c r="N76" s="91"/>
    </row>
    <row r="77" spans="1:14" ht="12" customHeight="1" x14ac:dyDescent="0.25">
      <c r="A77" s="590">
        <v>8</v>
      </c>
      <c r="B77" s="591"/>
      <c r="C77" s="90"/>
      <c r="D77" s="90"/>
      <c r="E77" s="90"/>
      <c r="F77" s="90"/>
      <c r="G77" s="90"/>
      <c r="H77" s="90"/>
      <c r="I77" s="90"/>
      <c r="J77" s="90"/>
      <c r="K77" s="90"/>
      <c r="L77" s="90"/>
      <c r="M77" s="90"/>
      <c r="N77" s="94"/>
    </row>
    <row r="78" spans="1:14" ht="12" customHeight="1" thickBot="1" x14ac:dyDescent="0.3">
      <c r="A78" s="592"/>
      <c r="B78" s="593"/>
      <c r="C78" s="91"/>
      <c r="D78" s="91"/>
      <c r="E78" s="91"/>
      <c r="F78" s="91"/>
      <c r="G78" s="91"/>
      <c r="H78" s="91"/>
      <c r="I78" s="91"/>
      <c r="J78" s="91"/>
      <c r="K78" s="91"/>
      <c r="L78" s="91"/>
      <c r="M78" s="91"/>
      <c r="N78" s="91"/>
    </row>
    <row r="79" spans="1:14" ht="12" customHeight="1" x14ac:dyDescent="0.25">
      <c r="A79" s="590">
        <v>9</v>
      </c>
      <c r="B79" s="591"/>
      <c r="C79" s="90"/>
      <c r="D79" s="90"/>
      <c r="E79" s="90"/>
      <c r="F79" s="90"/>
      <c r="G79" s="90"/>
      <c r="H79" s="90"/>
      <c r="I79" s="90"/>
      <c r="J79" s="90"/>
      <c r="K79" s="90"/>
      <c r="L79" s="90"/>
      <c r="M79" s="90"/>
      <c r="N79" s="90"/>
    </row>
    <row r="80" spans="1:14" ht="12" customHeight="1" thickBot="1" x14ac:dyDescent="0.3">
      <c r="A80" s="592"/>
      <c r="B80" s="593"/>
      <c r="C80" s="91"/>
      <c r="D80" s="91"/>
      <c r="E80" s="91"/>
      <c r="F80" s="91"/>
      <c r="G80" s="91"/>
      <c r="H80" s="91"/>
      <c r="I80" s="91"/>
      <c r="J80" s="91"/>
      <c r="K80" s="91"/>
      <c r="L80" s="91"/>
      <c r="M80" s="91"/>
      <c r="N80" s="91"/>
    </row>
    <row r="81" spans="1:14" ht="12" customHeight="1" x14ac:dyDescent="0.25">
      <c r="A81" s="590">
        <v>10</v>
      </c>
      <c r="B81" s="591"/>
      <c r="C81" s="90"/>
      <c r="D81" s="90"/>
      <c r="E81" s="90"/>
      <c r="F81" s="90"/>
      <c r="G81" s="90"/>
      <c r="H81" s="90"/>
      <c r="I81" s="90"/>
      <c r="J81" s="90"/>
      <c r="K81" s="90"/>
      <c r="L81" s="90"/>
      <c r="M81" s="90"/>
      <c r="N81" s="90"/>
    </row>
    <row r="82" spans="1:14" ht="12" customHeight="1" thickBot="1" x14ac:dyDescent="0.3">
      <c r="A82" s="592"/>
      <c r="B82" s="593"/>
      <c r="C82" s="91"/>
      <c r="D82" s="91"/>
      <c r="E82" s="91"/>
      <c r="F82" s="91"/>
      <c r="G82" s="91"/>
      <c r="H82" s="91"/>
      <c r="I82" s="91"/>
      <c r="J82" s="91"/>
      <c r="K82" s="91"/>
      <c r="L82" s="91"/>
      <c r="M82" s="91"/>
      <c r="N82" s="91"/>
    </row>
    <row r="83" spans="1:14" x14ac:dyDescent="0.25">
      <c r="A83" s="594" t="s">
        <v>124</v>
      </c>
      <c r="B83" s="595"/>
      <c r="C83" s="595"/>
      <c r="D83" s="595"/>
      <c r="E83" s="596"/>
      <c r="F83" s="481"/>
      <c r="G83" s="483"/>
      <c r="H83" s="597" t="s">
        <v>124</v>
      </c>
      <c r="I83" s="597"/>
      <c r="J83" s="597"/>
      <c r="K83" s="597"/>
      <c r="L83" s="597"/>
      <c r="M83" s="598"/>
      <c r="N83" s="598"/>
    </row>
    <row r="84" spans="1:14" x14ac:dyDescent="0.25">
      <c r="A84" s="599" t="s">
        <v>125</v>
      </c>
      <c r="B84" s="600"/>
      <c r="C84" s="600"/>
      <c r="D84" s="600"/>
      <c r="E84" s="601"/>
      <c r="F84" s="481"/>
      <c r="G84" s="483"/>
      <c r="H84" s="597" t="s">
        <v>125</v>
      </c>
      <c r="I84" s="597"/>
      <c r="J84" s="597"/>
      <c r="K84" s="597"/>
      <c r="L84" s="597"/>
      <c r="M84" s="598"/>
      <c r="N84" s="598"/>
    </row>
    <row r="85" spans="1:14" x14ac:dyDescent="0.25">
      <c r="A85" s="97"/>
      <c r="B85" s="97"/>
      <c r="C85" s="97"/>
      <c r="D85" s="97"/>
      <c r="E85" s="97"/>
      <c r="F85" s="97"/>
      <c r="G85" s="97"/>
      <c r="H85" s="97"/>
      <c r="I85" s="97"/>
      <c r="J85" s="97"/>
      <c r="K85" s="97"/>
      <c r="L85" s="97"/>
      <c r="M85" s="97"/>
      <c r="N85" s="97"/>
    </row>
    <row r="86" spans="1:14" x14ac:dyDescent="0.25">
      <c r="A86" s="611" t="s">
        <v>126</v>
      </c>
      <c r="B86" s="612"/>
      <c r="C86" s="612"/>
      <c r="D86" s="612"/>
      <c r="E86" s="612"/>
      <c r="F86" s="612"/>
      <c r="G86" s="613"/>
      <c r="H86" s="614" t="s">
        <v>126</v>
      </c>
      <c r="I86" s="614"/>
      <c r="J86" s="614"/>
      <c r="K86" s="614"/>
      <c r="L86" s="614"/>
      <c r="M86" s="614"/>
      <c r="N86" s="614"/>
    </row>
    <row r="87" spans="1:14" x14ac:dyDescent="0.25">
      <c r="A87" s="597" t="s">
        <v>127</v>
      </c>
      <c r="B87" s="597"/>
      <c r="C87" s="602"/>
      <c r="D87" s="603"/>
      <c r="E87" s="603"/>
      <c r="F87" s="603"/>
      <c r="G87" s="604"/>
      <c r="H87" s="597" t="s">
        <v>128</v>
      </c>
      <c r="I87" s="597"/>
      <c r="J87" s="602"/>
      <c r="K87" s="603"/>
      <c r="L87" s="603"/>
      <c r="M87" s="603"/>
      <c r="N87" s="604"/>
    </row>
    <row r="88" spans="1:14" x14ac:dyDescent="0.25">
      <c r="A88" s="597"/>
      <c r="B88" s="597"/>
      <c r="C88" s="605"/>
      <c r="D88" s="606"/>
      <c r="E88" s="606"/>
      <c r="F88" s="606"/>
      <c r="G88" s="607"/>
      <c r="H88" s="597"/>
      <c r="I88" s="597"/>
      <c r="J88" s="605"/>
      <c r="K88" s="606"/>
      <c r="L88" s="606"/>
      <c r="M88" s="606"/>
      <c r="N88" s="607"/>
    </row>
    <row r="89" spans="1:14" x14ac:dyDescent="0.25">
      <c r="A89" s="597"/>
      <c r="B89" s="597"/>
      <c r="C89" s="608"/>
      <c r="D89" s="609"/>
      <c r="E89" s="609"/>
      <c r="F89" s="609"/>
      <c r="G89" s="610"/>
      <c r="H89" s="597"/>
      <c r="I89" s="597"/>
      <c r="J89" s="608"/>
      <c r="K89" s="609"/>
      <c r="L89" s="609"/>
      <c r="M89" s="609"/>
      <c r="N89" s="610"/>
    </row>
    <row r="90" spans="1:14" x14ac:dyDescent="0.25">
      <c r="A90" s="597" t="s">
        <v>129</v>
      </c>
      <c r="B90" s="597"/>
      <c r="C90" s="602"/>
      <c r="D90" s="603"/>
      <c r="E90" s="603"/>
      <c r="F90" s="603"/>
      <c r="G90" s="604"/>
      <c r="H90" s="597" t="s">
        <v>129</v>
      </c>
      <c r="I90" s="597"/>
      <c r="J90" s="602"/>
      <c r="K90" s="603"/>
      <c r="L90" s="603"/>
      <c r="M90" s="603"/>
      <c r="N90" s="604"/>
    </row>
    <row r="91" spans="1:14" x14ac:dyDescent="0.25">
      <c r="A91" s="597"/>
      <c r="B91" s="597"/>
      <c r="C91" s="605"/>
      <c r="D91" s="606"/>
      <c r="E91" s="606"/>
      <c r="F91" s="606"/>
      <c r="G91" s="607"/>
      <c r="H91" s="597"/>
      <c r="I91" s="597"/>
      <c r="J91" s="605"/>
      <c r="K91" s="606"/>
      <c r="L91" s="606"/>
      <c r="M91" s="606"/>
      <c r="N91" s="607"/>
    </row>
    <row r="92" spans="1:14" x14ac:dyDescent="0.25">
      <c r="A92" s="597"/>
      <c r="B92" s="597"/>
      <c r="C92" s="608"/>
      <c r="D92" s="609"/>
      <c r="E92" s="609"/>
      <c r="F92" s="609"/>
      <c r="G92" s="610"/>
      <c r="H92" s="597"/>
      <c r="I92" s="597"/>
      <c r="J92" s="608"/>
      <c r="K92" s="609"/>
      <c r="L92" s="609"/>
      <c r="M92" s="609"/>
      <c r="N92" s="610"/>
    </row>
    <row r="93" spans="1:14" x14ac:dyDescent="0.25">
      <c r="A93" s="611" t="s">
        <v>130</v>
      </c>
      <c r="B93" s="612"/>
      <c r="C93" s="612"/>
      <c r="D93" s="612"/>
      <c r="E93" s="612"/>
      <c r="F93" s="612"/>
      <c r="G93" s="613"/>
      <c r="H93" s="614" t="s">
        <v>130</v>
      </c>
      <c r="I93" s="614"/>
      <c r="J93" s="614"/>
      <c r="K93" s="614"/>
      <c r="L93" s="614"/>
      <c r="M93" s="614"/>
      <c r="N93" s="614"/>
    </row>
    <row r="94" spans="1:14" x14ac:dyDescent="0.25">
      <c r="A94" s="597" t="s">
        <v>131</v>
      </c>
      <c r="B94" s="597"/>
      <c r="C94" s="602"/>
      <c r="D94" s="603"/>
      <c r="E94" s="603"/>
      <c r="F94" s="603"/>
      <c r="G94" s="604"/>
      <c r="H94" s="597" t="s">
        <v>132</v>
      </c>
      <c r="I94" s="597"/>
      <c r="J94" s="602"/>
      <c r="K94" s="603"/>
      <c r="L94" s="603"/>
      <c r="M94" s="603"/>
      <c r="N94" s="604"/>
    </row>
    <row r="95" spans="1:14" x14ac:dyDescent="0.25">
      <c r="A95" s="597"/>
      <c r="B95" s="597"/>
      <c r="C95" s="605"/>
      <c r="D95" s="606"/>
      <c r="E95" s="606"/>
      <c r="F95" s="606"/>
      <c r="G95" s="607"/>
      <c r="H95" s="597"/>
      <c r="I95" s="597"/>
      <c r="J95" s="605"/>
      <c r="K95" s="606"/>
      <c r="L95" s="606"/>
      <c r="M95" s="606"/>
      <c r="N95" s="607"/>
    </row>
    <row r="96" spans="1:14" x14ac:dyDescent="0.25">
      <c r="A96" s="597"/>
      <c r="B96" s="597"/>
      <c r="C96" s="608"/>
      <c r="D96" s="609"/>
      <c r="E96" s="609"/>
      <c r="F96" s="609"/>
      <c r="G96" s="610"/>
      <c r="H96" s="597"/>
      <c r="I96" s="597"/>
      <c r="J96" s="608"/>
      <c r="K96" s="609"/>
      <c r="L96" s="609"/>
      <c r="M96" s="609"/>
      <c r="N96" s="610"/>
    </row>
    <row r="97" spans="1:14" x14ac:dyDescent="0.25">
      <c r="A97" s="597" t="s">
        <v>133</v>
      </c>
      <c r="B97" s="597"/>
      <c r="C97" s="602"/>
      <c r="D97" s="603"/>
      <c r="E97" s="603"/>
      <c r="F97" s="603"/>
      <c r="G97" s="604"/>
      <c r="H97" s="597" t="s">
        <v>133</v>
      </c>
      <c r="I97" s="597"/>
      <c r="J97" s="602"/>
      <c r="K97" s="603"/>
      <c r="L97" s="603"/>
      <c r="M97" s="603"/>
      <c r="N97" s="604"/>
    </row>
    <row r="98" spans="1:14" x14ac:dyDescent="0.25">
      <c r="A98" s="597"/>
      <c r="B98" s="597"/>
      <c r="C98" s="605"/>
      <c r="D98" s="606"/>
      <c r="E98" s="606"/>
      <c r="F98" s="606"/>
      <c r="G98" s="607"/>
      <c r="H98" s="597"/>
      <c r="I98" s="597"/>
      <c r="J98" s="605"/>
      <c r="K98" s="606"/>
      <c r="L98" s="606"/>
      <c r="M98" s="606"/>
      <c r="N98" s="607"/>
    </row>
    <row r="99" spans="1:14" x14ac:dyDescent="0.25">
      <c r="A99" s="597"/>
      <c r="B99" s="597"/>
      <c r="C99" s="608"/>
      <c r="D99" s="609"/>
      <c r="E99" s="609"/>
      <c r="F99" s="609"/>
      <c r="G99" s="610"/>
      <c r="H99" s="597"/>
      <c r="I99" s="597"/>
      <c r="J99" s="608"/>
      <c r="K99" s="609"/>
      <c r="L99" s="609"/>
      <c r="M99" s="609"/>
      <c r="N99" s="610"/>
    </row>
    <row r="100" spans="1:14" x14ac:dyDescent="0.25">
      <c r="A100" s="97"/>
      <c r="B100" s="97"/>
      <c r="C100" s="97"/>
      <c r="D100" s="97"/>
      <c r="E100" s="97"/>
      <c r="F100" s="97"/>
      <c r="G100" s="97"/>
      <c r="H100" s="97"/>
      <c r="I100" s="97"/>
      <c r="J100" s="97"/>
      <c r="K100" s="97"/>
      <c r="L100" s="97"/>
      <c r="M100" s="97"/>
      <c r="N100" s="97"/>
    </row>
    <row r="101" spans="1:14" x14ac:dyDescent="0.25">
      <c r="A101" s="611" t="s">
        <v>37</v>
      </c>
      <c r="B101" s="612"/>
      <c r="C101" s="612"/>
      <c r="D101" s="612"/>
      <c r="E101" s="612"/>
      <c r="F101" s="612"/>
      <c r="G101" s="612"/>
      <c r="H101" s="612"/>
      <c r="I101" s="612"/>
      <c r="J101" s="612"/>
      <c r="K101" s="612"/>
      <c r="L101" s="612"/>
      <c r="M101" s="612"/>
      <c r="N101" s="613"/>
    </row>
    <row r="102" spans="1:14" ht="31.5" customHeight="1" x14ac:dyDescent="0.25">
      <c r="A102" s="98" t="s">
        <v>29</v>
      </c>
      <c r="B102" s="615" t="s">
        <v>30</v>
      </c>
      <c r="C102" s="616"/>
      <c r="D102" s="616"/>
      <c r="E102" s="616"/>
      <c r="F102" s="617"/>
      <c r="G102" s="618" t="s">
        <v>134</v>
      </c>
      <c r="H102" s="618"/>
      <c r="I102" s="618" t="s">
        <v>135</v>
      </c>
      <c r="J102" s="618"/>
      <c r="K102" s="618" t="s">
        <v>136</v>
      </c>
      <c r="L102" s="618"/>
      <c r="M102" s="619" t="s">
        <v>137</v>
      </c>
      <c r="N102" s="619"/>
    </row>
    <row r="103" spans="1:14" ht="14.4" x14ac:dyDescent="0.25">
      <c r="A103" s="167" t="s">
        <v>391</v>
      </c>
      <c r="B103" s="864" t="s">
        <v>392</v>
      </c>
      <c r="C103" s="865"/>
      <c r="D103" s="865"/>
      <c r="E103" s="865"/>
      <c r="F103" s="866"/>
      <c r="G103" s="541"/>
      <c r="H103" s="543"/>
      <c r="I103" s="867"/>
      <c r="J103" s="867"/>
      <c r="K103" s="868">
        <v>0.05</v>
      </c>
      <c r="L103" s="869"/>
      <c r="M103" s="621"/>
      <c r="N103" s="621"/>
    </row>
    <row r="104" spans="1:14" ht="14.4" x14ac:dyDescent="0.25">
      <c r="A104" s="168" t="s">
        <v>393</v>
      </c>
      <c r="B104" s="871" t="s">
        <v>394</v>
      </c>
      <c r="C104" s="872"/>
      <c r="D104" s="872"/>
      <c r="E104" s="872"/>
      <c r="F104" s="873"/>
      <c r="G104" s="541"/>
      <c r="H104" s="543"/>
      <c r="I104" s="867"/>
      <c r="J104" s="867"/>
      <c r="K104" s="868">
        <v>0.09</v>
      </c>
      <c r="L104" s="869"/>
      <c r="M104" s="621"/>
      <c r="N104" s="621"/>
    </row>
    <row r="105" spans="1:14" ht="14.4" x14ac:dyDescent="0.25">
      <c r="A105" s="168" t="s">
        <v>393</v>
      </c>
      <c r="B105" s="871" t="s">
        <v>395</v>
      </c>
      <c r="C105" s="872"/>
      <c r="D105" s="872"/>
      <c r="E105" s="872"/>
      <c r="F105" s="873"/>
      <c r="G105" s="541"/>
      <c r="H105" s="543"/>
      <c r="I105" s="867"/>
      <c r="J105" s="867"/>
      <c r="K105" s="868">
        <v>0.09</v>
      </c>
      <c r="L105" s="869"/>
      <c r="M105" s="621"/>
      <c r="N105" s="621"/>
    </row>
    <row r="106" spans="1:14" ht="14.4" x14ac:dyDescent="0.25">
      <c r="A106" s="168" t="s">
        <v>396</v>
      </c>
      <c r="B106" s="871" t="s">
        <v>397</v>
      </c>
      <c r="C106" s="872"/>
      <c r="D106" s="872"/>
      <c r="E106" s="872"/>
      <c r="F106" s="873"/>
      <c r="G106" s="541"/>
      <c r="H106" s="543"/>
      <c r="I106" s="874"/>
      <c r="J106" s="875"/>
      <c r="K106" s="868">
        <v>0.09</v>
      </c>
      <c r="L106" s="869"/>
      <c r="M106" s="621"/>
      <c r="N106" s="621"/>
    </row>
    <row r="107" spans="1:14" ht="14.4" x14ac:dyDescent="0.25">
      <c r="A107" s="168" t="s">
        <v>398</v>
      </c>
      <c r="B107" s="871" t="s">
        <v>399</v>
      </c>
      <c r="C107" s="872"/>
      <c r="D107" s="872"/>
      <c r="E107" s="872"/>
      <c r="F107" s="873"/>
      <c r="G107" s="541"/>
      <c r="H107" s="543"/>
      <c r="I107" s="867"/>
      <c r="J107" s="867"/>
      <c r="K107" s="868">
        <v>0.09</v>
      </c>
      <c r="L107" s="869"/>
      <c r="M107" s="621"/>
      <c r="N107" s="621"/>
    </row>
    <row r="108" spans="1:14" ht="14.4" x14ac:dyDescent="0.25">
      <c r="A108" s="167" t="s">
        <v>230</v>
      </c>
      <c r="B108" s="864" t="s">
        <v>400</v>
      </c>
      <c r="C108" s="865"/>
      <c r="D108" s="865"/>
      <c r="E108" s="865"/>
      <c r="F108" s="866"/>
      <c r="G108" s="541"/>
      <c r="H108" s="543"/>
      <c r="I108" s="867"/>
      <c r="J108" s="867"/>
      <c r="K108" s="868">
        <v>0.09</v>
      </c>
      <c r="L108" s="869"/>
      <c r="M108" s="621"/>
      <c r="N108" s="621"/>
    </row>
    <row r="109" spans="1:14" ht="14.4" x14ac:dyDescent="0.25">
      <c r="A109" s="167" t="s">
        <v>230</v>
      </c>
      <c r="B109" s="864" t="s">
        <v>401</v>
      </c>
      <c r="C109" s="865"/>
      <c r="D109" s="865"/>
      <c r="E109" s="865"/>
      <c r="F109" s="866"/>
      <c r="G109" s="541"/>
      <c r="H109" s="543"/>
      <c r="I109" s="867"/>
      <c r="J109" s="867"/>
      <c r="K109" s="868">
        <v>0.09</v>
      </c>
      <c r="L109" s="869"/>
      <c r="M109" s="621"/>
      <c r="N109" s="621"/>
    </row>
    <row r="110" spans="1:14" ht="14.4" x14ac:dyDescent="0.25">
      <c r="A110" s="167" t="s">
        <v>230</v>
      </c>
      <c r="B110" s="864" t="s">
        <v>402</v>
      </c>
      <c r="C110" s="865"/>
      <c r="D110" s="865"/>
      <c r="E110" s="865"/>
      <c r="F110" s="866"/>
      <c r="G110" s="541"/>
      <c r="H110" s="543"/>
      <c r="I110" s="867"/>
      <c r="J110" s="867"/>
      <c r="K110" s="868">
        <v>0.09</v>
      </c>
      <c r="L110" s="869"/>
      <c r="M110" s="621"/>
      <c r="N110" s="621"/>
    </row>
    <row r="111" spans="1:14" ht="14.4" x14ac:dyDescent="0.25">
      <c r="A111" s="167" t="s">
        <v>230</v>
      </c>
      <c r="B111" s="864" t="s">
        <v>403</v>
      </c>
      <c r="C111" s="865"/>
      <c r="D111" s="865"/>
      <c r="E111" s="865"/>
      <c r="F111" s="866"/>
      <c r="G111" s="541"/>
      <c r="H111" s="543"/>
      <c r="I111" s="867"/>
      <c r="J111" s="867"/>
      <c r="K111" s="868">
        <v>0.09</v>
      </c>
      <c r="L111" s="869"/>
      <c r="M111" s="621"/>
      <c r="N111" s="621"/>
    </row>
    <row r="112" spans="1:14" x14ac:dyDescent="0.25">
      <c r="A112" s="90" t="s">
        <v>396</v>
      </c>
      <c r="B112" s="864" t="s">
        <v>404</v>
      </c>
      <c r="C112" s="865"/>
      <c r="D112" s="865"/>
      <c r="E112" s="865"/>
      <c r="F112" s="866"/>
      <c r="G112" s="541"/>
      <c r="H112" s="543"/>
      <c r="I112" s="541"/>
      <c r="J112" s="543"/>
      <c r="K112" s="868">
        <v>0.09</v>
      </c>
      <c r="L112" s="869"/>
      <c r="M112" s="621"/>
      <c r="N112" s="621"/>
    </row>
    <row r="113" spans="1:15" ht="14.4" x14ac:dyDescent="0.25">
      <c r="A113" s="167" t="s">
        <v>230</v>
      </c>
      <c r="B113" s="864" t="s">
        <v>405</v>
      </c>
      <c r="C113" s="865"/>
      <c r="D113" s="865"/>
      <c r="E113" s="865"/>
      <c r="F113" s="866"/>
      <c r="G113" s="541"/>
      <c r="H113" s="543"/>
      <c r="I113" s="867"/>
      <c r="J113" s="867"/>
      <c r="K113" s="868">
        <v>0.09</v>
      </c>
      <c r="L113" s="869"/>
      <c r="M113" s="621"/>
      <c r="N113" s="621"/>
    </row>
    <row r="114" spans="1:15" x14ac:dyDescent="0.25">
      <c r="A114" s="96" t="s">
        <v>230</v>
      </c>
      <c r="B114" s="481" t="s">
        <v>406</v>
      </c>
      <c r="C114" s="482"/>
      <c r="D114" s="482"/>
      <c r="E114" s="482"/>
      <c r="F114" s="483"/>
      <c r="G114" s="481"/>
      <c r="H114" s="483"/>
      <c r="I114" s="598"/>
      <c r="J114" s="598"/>
      <c r="K114" s="870">
        <v>0.05</v>
      </c>
      <c r="L114" s="870"/>
      <c r="M114" s="621"/>
      <c r="N114" s="621"/>
    </row>
    <row r="115" spans="1:15" x14ac:dyDescent="0.25">
      <c r="A115" s="96"/>
      <c r="B115" s="481"/>
      <c r="C115" s="482"/>
      <c r="D115" s="482"/>
      <c r="E115" s="482"/>
      <c r="F115" s="483"/>
      <c r="G115" s="484"/>
      <c r="H115" s="485"/>
      <c r="I115" s="486"/>
      <c r="J115" s="486"/>
      <c r="K115" s="486"/>
      <c r="L115" s="486"/>
      <c r="M115" s="621"/>
      <c r="N115" s="621"/>
    </row>
    <row r="116" spans="1:15" x14ac:dyDescent="0.25">
      <c r="A116" s="99">
        <f>COUNTA(B103:F115)</f>
        <v>12</v>
      </c>
      <c r="B116" s="622" t="s">
        <v>146</v>
      </c>
      <c r="C116" s="622"/>
      <c r="D116" s="622"/>
      <c r="E116" s="622"/>
      <c r="F116" s="622"/>
      <c r="G116" s="622"/>
      <c r="H116" s="622"/>
      <c r="I116" s="622"/>
      <c r="J116" s="622"/>
      <c r="K116" s="622"/>
      <c r="L116" s="623"/>
      <c r="M116" s="878">
        <f>SUM(K103:L114)</f>
        <v>0.99999999999999989</v>
      </c>
      <c r="N116" s="624"/>
    </row>
    <row r="117" spans="1:15" x14ac:dyDescent="0.25">
      <c r="A117" s="97"/>
      <c r="B117" s="97"/>
      <c r="C117" s="97"/>
      <c r="D117" s="97"/>
      <c r="E117" s="97"/>
      <c r="F117" s="97"/>
      <c r="G117" s="97"/>
      <c r="H117" s="97"/>
      <c r="I117" s="97"/>
      <c r="J117" s="97"/>
      <c r="K117" s="97"/>
      <c r="L117" s="97"/>
      <c r="M117" s="97"/>
      <c r="N117" s="97"/>
    </row>
    <row r="118" spans="1:15" x14ac:dyDescent="0.25">
      <c r="A118" s="611" t="s">
        <v>147</v>
      </c>
      <c r="B118" s="612"/>
      <c r="C118" s="612"/>
      <c r="D118" s="612"/>
      <c r="E118" s="612"/>
      <c r="F118" s="612"/>
      <c r="G118" s="612"/>
      <c r="H118" s="612"/>
      <c r="I118" s="612"/>
      <c r="J118" s="612"/>
      <c r="K118" s="612"/>
      <c r="L118" s="612"/>
      <c r="M118" s="612"/>
      <c r="N118" s="613"/>
    </row>
    <row r="119" spans="1:15" x14ac:dyDescent="0.25">
      <c r="A119" s="599" t="s">
        <v>148</v>
      </c>
      <c r="B119" s="600"/>
      <c r="C119" s="600"/>
      <c r="D119" s="601"/>
      <c r="E119" s="599" t="s">
        <v>149</v>
      </c>
      <c r="F119" s="600"/>
      <c r="G119" s="600"/>
      <c r="H119" s="600"/>
      <c r="I119" s="600"/>
      <c r="J119" s="600"/>
      <c r="K119" s="600"/>
      <c r="L119" s="600"/>
      <c r="M119" s="635" t="s">
        <v>150</v>
      </c>
      <c r="N119" s="636"/>
    </row>
    <row r="120" spans="1:15" x14ac:dyDescent="0.25">
      <c r="A120" s="625"/>
      <c r="B120" s="626"/>
      <c r="C120" s="626"/>
      <c r="D120" s="627"/>
      <c r="E120" s="625"/>
      <c r="F120" s="626"/>
      <c r="G120" s="626"/>
      <c r="H120" s="626"/>
      <c r="I120" s="626"/>
      <c r="J120" s="626"/>
      <c r="K120" s="626"/>
      <c r="L120" s="626"/>
      <c r="M120" s="631"/>
      <c r="N120" s="632"/>
    </row>
    <row r="121" spans="1:15" x14ac:dyDescent="0.25">
      <c r="A121" s="628"/>
      <c r="B121" s="629"/>
      <c r="C121" s="629"/>
      <c r="D121" s="630"/>
      <c r="E121" s="628"/>
      <c r="F121" s="629"/>
      <c r="G121" s="629"/>
      <c r="H121" s="629"/>
      <c r="I121" s="629"/>
      <c r="J121" s="629"/>
      <c r="K121" s="629"/>
      <c r="L121" s="629"/>
      <c r="M121" s="633"/>
      <c r="N121" s="634"/>
      <c r="O121" s="101"/>
    </row>
    <row r="122" spans="1:15" x14ac:dyDescent="0.25">
      <c r="A122" s="625"/>
      <c r="B122" s="626"/>
      <c r="C122" s="626"/>
      <c r="D122" s="627"/>
      <c r="E122" s="625"/>
      <c r="F122" s="626"/>
      <c r="G122" s="626"/>
      <c r="H122" s="626"/>
      <c r="I122" s="626"/>
      <c r="J122" s="626"/>
      <c r="K122" s="626"/>
      <c r="L122" s="626"/>
      <c r="M122" s="631"/>
      <c r="N122" s="632"/>
      <c r="O122" s="101"/>
    </row>
    <row r="123" spans="1:15" x14ac:dyDescent="0.25">
      <c r="A123" s="628"/>
      <c r="B123" s="629"/>
      <c r="C123" s="629"/>
      <c r="D123" s="630"/>
      <c r="E123" s="628"/>
      <c r="F123" s="629"/>
      <c r="G123" s="629"/>
      <c r="H123" s="629"/>
      <c r="I123" s="629"/>
      <c r="J123" s="629"/>
      <c r="K123" s="629"/>
      <c r="L123" s="629"/>
      <c r="M123" s="633"/>
      <c r="N123" s="634"/>
    </row>
    <row r="124" spans="1:15" x14ac:dyDescent="0.25">
      <c r="A124" s="625"/>
      <c r="B124" s="626"/>
      <c r="C124" s="626"/>
      <c r="D124" s="627"/>
      <c r="E124" s="625"/>
      <c r="F124" s="626"/>
      <c r="G124" s="626"/>
      <c r="H124" s="626"/>
      <c r="I124" s="626"/>
      <c r="J124" s="626"/>
      <c r="K124" s="626"/>
      <c r="L124" s="626"/>
      <c r="M124" s="631"/>
      <c r="N124" s="632"/>
    </row>
    <row r="125" spans="1:15" x14ac:dyDescent="0.25">
      <c r="A125" s="628"/>
      <c r="B125" s="629"/>
      <c r="C125" s="629"/>
      <c r="D125" s="630"/>
      <c r="E125" s="628"/>
      <c r="F125" s="629"/>
      <c r="G125" s="629"/>
      <c r="H125" s="629"/>
      <c r="I125" s="629"/>
      <c r="J125" s="629"/>
      <c r="K125" s="629"/>
      <c r="L125" s="629"/>
      <c r="M125" s="633"/>
      <c r="N125" s="634"/>
    </row>
    <row r="126" spans="1:15" x14ac:dyDescent="0.25">
      <c r="A126" s="625"/>
      <c r="B126" s="626"/>
      <c r="C126" s="626"/>
      <c r="D126" s="627"/>
      <c r="E126" s="625"/>
      <c r="F126" s="626"/>
      <c r="G126" s="626"/>
      <c r="H126" s="626"/>
      <c r="I126" s="626"/>
      <c r="J126" s="626"/>
      <c r="K126" s="626"/>
      <c r="L126" s="626"/>
      <c r="M126" s="631"/>
      <c r="N126" s="632"/>
    </row>
    <row r="127" spans="1:15" x14ac:dyDescent="0.25">
      <c r="A127" s="628"/>
      <c r="B127" s="629"/>
      <c r="C127" s="629"/>
      <c r="D127" s="630"/>
      <c r="E127" s="628"/>
      <c r="F127" s="629"/>
      <c r="G127" s="629"/>
      <c r="H127" s="629"/>
      <c r="I127" s="629"/>
      <c r="J127" s="629"/>
      <c r="K127" s="629"/>
      <c r="L127" s="629"/>
      <c r="M127" s="633"/>
      <c r="N127" s="634"/>
    </row>
    <row r="128" spans="1:15" x14ac:dyDescent="0.25">
      <c r="A128" s="625"/>
      <c r="B128" s="626"/>
      <c r="C128" s="626"/>
      <c r="D128" s="627"/>
      <c r="E128" s="625"/>
      <c r="F128" s="626"/>
      <c r="G128" s="626"/>
      <c r="H128" s="626"/>
      <c r="I128" s="626"/>
      <c r="J128" s="626"/>
      <c r="K128" s="626"/>
      <c r="L128" s="626"/>
      <c r="M128" s="631"/>
      <c r="N128" s="632"/>
    </row>
    <row r="129" spans="1:14" x14ac:dyDescent="0.25">
      <c r="A129" s="628"/>
      <c r="B129" s="629"/>
      <c r="C129" s="629"/>
      <c r="D129" s="630"/>
      <c r="E129" s="628"/>
      <c r="F129" s="629"/>
      <c r="G129" s="629"/>
      <c r="H129" s="629"/>
      <c r="I129" s="629"/>
      <c r="J129" s="629"/>
      <c r="K129" s="629"/>
      <c r="L129" s="629"/>
      <c r="M129" s="633"/>
      <c r="N129" s="634"/>
    </row>
    <row r="130" spans="1:14" x14ac:dyDescent="0.25">
      <c r="A130" s="625"/>
      <c r="B130" s="626"/>
      <c r="C130" s="626"/>
      <c r="D130" s="627"/>
      <c r="E130" s="625"/>
      <c r="F130" s="626"/>
      <c r="G130" s="626"/>
      <c r="H130" s="626"/>
      <c r="I130" s="626"/>
      <c r="J130" s="626"/>
      <c r="K130" s="626"/>
      <c r="L130" s="626"/>
      <c r="M130" s="631"/>
      <c r="N130" s="632"/>
    </row>
    <row r="131" spans="1:14" x14ac:dyDescent="0.25">
      <c r="A131" s="628"/>
      <c r="B131" s="629"/>
      <c r="C131" s="629"/>
      <c r="D131" s="630"/>
      <c r="E131" s="628"/>
      <c r="F131" s="629"/>
      <c r="G131" s="629"/>
      <c r="H131" s="629"/>
      <c r="I131" s="629"/>
      <c r="J131" s="629"/>
      <c r="K131" s="629"/>
      <c r="L131" s="629"/>
      <c r="M131" s="633"/>
      <c r="N131" s="634"/>
    </row>
    <row r="132" spans="1:14" x14ac:dyDescent="0.25">
      <c r="A132" s="625"/>
      <c r="B132" s="626"/>
      <c r="C132" s="626"/>
      <c r="D132" s="627"/>
      <c r="E132" s="625"/>
      <c r="F132" s="626"/>
      <c r="G132" s="626"/>
      <c r="H132" s="626"/>
      <c r="I132" s="626"/>
      <c r="J132" s="626"/>
      <c r="K132" s="626"/>
      <c r="L132" s="626"/>
      <c r="M132" s="631"/>
      <c r="N132" s="632"/>
    </row>
    <row r="133" spans="1:14" x14ac:dyDescent="0.25">
      <c r="A133" s="628"/>
      <c r="B133" s="629"/>
      <c r="C133" s="629"/>
      <c r="D133" s="630"/>
      <c r="E133" s="628"/>
      <c r="F133" s="629"/>
      <c r="G133" s="629"/>
      <c r="H133" s="629"/>
      <c r="I133" s="629"/>
      <c r="J133" s="629"/>
      <c r="K133" s="629"/>
      <c r="L133" s="629"/>
      <c r="M133" s="633"/>
      <c r="N133" s="634"/>
    </row>
    <row r="134" spans="1:14" x14ac:dyDescent="0.25">
      <c r="A134" s="635" t="s">
        <v>151</v>
      </c>
      <c r="B134" s="637"/>
      <c r="C134" s="637"/>
      <c r="D134" s="637"/>
      <c r="E134" s="637"/>
      <c r="F134" s="637"/>
      <c r="G134" s="637"/>
      <c r="H134" s="637"/>
      <c r="I134" s="637"/>
      <c r="J134" s="637"/>
      <c r="K134" s="637"/>
      <c r="L134" s="636"/>
      <c r="M134" s="624"/>
      <c r="N134" s="624"/>
    </row>
    <row r="65413" spans="248:252" x14ac:dyDescent="0.25">
      <c r="IN65413" s="76" t="s">
        <v>32</v>
      </c>
      <c r="IO65413" s="76" t="s">
        <v>33</v>
      </c>
      <c r="IP65413" s="76" t="s">
        <v>34</v>
      </c>
      <c r="IQ65413" s="76" t="s">
        <v>35</v>
      </c>
      <c r="IR65413" s="76" t="s">
        <v>36</v>
      </c>
    </row>
    <row r="65414" spans="248:252" x14ac:dyDescent="0.25">
      <c r="IN65414" s="76" t="e">
        <f>#REF!&amp;$C$9</f>
        <v>#REF!</v>
      </c>
      <c r="IO65414" s="76" t="e">
        <f>#REF!</f>
        <v>#REF!</v>
      </c>
      <c r="IP65414" s="76" t="e">
        <f>$B$25&amp;" - "&amp;$B$26&amp;" - "&amp;$B$29&amp;" - "&amp;$I$29&amp;" - "&amp;#REF!&amp;" - "&amp;#REF!&amp;" - "&amp;#REF!&amp;" - "&amp;#REF!</f>
        <v>#REF!</v>
      </c>
      <c r="IQ65414" s="76" t="e">
        <f>$A$32&amp;": "&amp;$I$32&amp;" - "&amp;$A$34&amp;": "&amp;$I$33&amp;" - "&amp;$A$35&amp;": "&amp;$I$34&amp;" - "&amp;#REF!&amp;": "&amp;#REF!&amp;" - "&amp;#REF!&amp;": "&amp;#REF!&amp;" - "&amp;#REF!&amp;": "&amp;$I$35&amp;" - "&amp;$A$38&amp;": "&amp;$I$38&amp;" - "&amp;$A$43&amp;": "&amp;$I$43&amp;" - "&amp;$A$44&amp;": "&amp;$I$44&amp;" - "&amp;#REF!&amp;": "&amp;#REF!&amp;" - "&amp;#REF!&amp;": "&amp;#REF!&amp;" - "&amp;#REF!&amp;": "&amp;#REF!&amp;" - "&amp;#REF!&amp;": "&amp;#REF!</f>
        <v>#REF!</v>
      </c>
      <c r="IR65414" s="76" t="e">
        <f>#REF!</f>
        <v>#REF!</v>
      </c>
    </row>
  </sheetData>
  <mergeCells count="285">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A31:H31"/>
    <mergeCell ref="I31:J31"/>
    <mergeCell ref="K31:L31"/>
    <mergeCell ref="M31:N31"/>
    <mergeCell ref="B26:G26"/>
    <mergeCell ref="I26:N26"/>
    <mergeCell ref="B27:G27"/>
    <mergeCell ref="I27:N27"/>
    <mergeCell ref="B28:G28"/>
    <mergeCell ref="I28:N28"/>
    <mergeCell ref="A34:H34"/>
    <mergeCell ref="I34:J34"/>
    <mergeCell ref="K34:L34"/>
    <mergeCell ref="M34:N34"/>
    <mergeCell ref="A35:H35"/>
    <mergeCell ref="I35:J35"/>
    <mergeCell ref="K35:L35"/>
    <mergeCell ref="M35:N35"/>
    <mergeCell ref="A32:H32"/>
    <mergeCell ref="I32:J32"/>
    <mergeCell ref="K32:L32"/>
    <mergeCell ref="M32:N32"/>
    <mergeCell ref="A33:H33"/>
    <mergeCell ref="I33:J33"/>
    <mergeCell ref="K33:L33"/>
    <mergeCell ref="M33:N33"/>
    <mergeCell ref="A38:H38"/>
    <mergeCell ref="I38:J38"/>
    <mergeCell ref="K38:L38"/>
    <mergeCell ref="M38:N38"/>
    <mergeCell ref="A39:H40"/>
    <mergeCell ref="I39:J40"/>
    <mergeCell ref="K39:L40"/>
    <mergeCell ref="M39:N40"/>
    <mergeCell ref="A36:H36"/>
    <mergeCell ref="I36:J36"/>
    <mergeCell ref="K36:L36"/>
    <mergeCell ref="M36:N36"/>
    <mergeCell ref="A37:H37"/>
    <mergeCell ref="I37:J37"/>
    <mergeCell ref="K37:L37"/>
    <mergeCell ref="M37:N37"/>
    <mergeCell ref="A43:H43"/>
    <mergeCell ref="I43:J43"/>
    <mergeCell ref="K43:L43"/>
    <mergeCell ref="M43:N43"/>
    <mergeCell ref="A44:H44"/>
    <mergeCell ref="I44:J44"/>
    <mergeCell ref="K44:L44"/>
    <mergeCell ref="M44:N44"/>
    <mergeCell ref="O39:O40"/>
    <mergeCell ref="A41:H42"/>
    <mergeCell ref="I41:J42"/>
    <mergeCell ref="K41:L42"/>
    <mergeCell ref="M41:N42"/>
    <mergeCell ref="O41:O42"/>
    <mergeCell ref="A47:H47"/>
    <mergeCell ref="I47:J47"/>
    <mergeCell ref="K47:L47"/>
    <mergeCell ref="M47:N47"/>
    <mergeCell ref="A48:H48"/>
    <mergeCell ref="I48:J48"/>
    <mergeCell ref="K48:L48"/>
    <mergeCell ref="M48:N48"/>
    <mergeCell ref="A45:H45"/>
    <mergeCell ref="I45:J45"/>
    <mergeCell ref="K45:L45"/>
    <mergeCell ref="M45:N45"/>
    <mergeCell ref="A46:H46"/>
    <mergeCell ref="I46:J46"/>
    <mergeCell ref="K46:L46"/>
    <mergeCell ref="M46:N46"/>
    <mergeCell ref="A51:H51"/>
    <mergeCell ref="I51:J51"/>
    <mergeCell ref="K51:L51"/>
    <mergeCell ref="M51:N51"/>
    <mergeCell ref="A52:H52"/>
    <mergeCell ref="I52:J52"/>
    <mergeCell ref="K52:L52"/>
    <mergeCell ref="M52:N52"/>
    <mergeCell ref="A49:H49"/>
    <mergeCell ref="I49:J49"/>
    <mergeCell ref="K49:L49"/>
    <mergeCell ref="M49:N49"/>
    <mergeCell ref="A50:H50"/>
    <mergeCell ref="I50:J50"/>
    <mergeCell ref="K50:L50"/>
    <mergeCell ref="M50:N50"/>
    <mergeCell ref="A55:H55"/>
    <mergeCell ref="I55:J55"/>
    <mergeCell ref="K55:L55"/>
    <mergeCell ref="M55:N55"/>
    <mergeCell ref="A56:H56"/>
    <mergeCell ref="I56:J56"/>
    <mergeCell ref="K56:L56"/>
    <mergeCell ref="M56:N56"/>
    <mergeCell ref="A53:H53"/>
    <mergeCell ref="I53:J53"/>
    <mergeCell ref="K53:L53"/>
    <mergeCell ref="M53:N53"/>
    <mergeCell ref="A54:H54"/>
    <mergeCell ref="I54:J54"/>
    <mergeCell ref="K54:L54"/>
    <mergeCell ref="M54:N54"/>
    <mergeCell ref="M59:N59"/>
    <mergeCell ref="A61:N61"/>
    <mergeCell ref="A62:B62"/>
    <mergeCell ref="A57:H57"/>
    <mergeCell ref="I57:J57"/>
    <mergeCell ref="K57:L57"/>
    <mergeCell ref="M57:N57"/>
    <mergeCell ref="A58:H58"/>
    <mergeCell ref="I58:J58"/>
    <mergeCell ref="K58:L58"/>
    <mergeCell ref="M58:N58"/>
    <mergeCell ref="A63:B64"/>
    <mergeCell ref="A65:B66"/>
    <mergeCell ref="A67:B68"/>
    <mergeCell ref="A69:B70"/>
    <mergeCell ref="A71:B72"/>
    <mergeCell ref="A73:B74"/>
    <mergeCell ref="A59:H59"/>
    <mergeCell ref="I59:J59"/>
    <mergeCell ref="K59:L59"/>
    <mergeCell ref="H83:L83"/>
    <mergeCell ref="M83:N83"/>
    <mergeCell ref="A84:E84"/>
    <mergeCell ref="F84:G84"/>
    <mergeCell ref="H84:L84"/>
    <mergeCell ref="M84:N84"/>
    <mergeCell ref="A75:B76"/>
    <mergeCell ref="A77:B78"/>
    <mergeCell ref="A79:B80"/>
    <mergeCell ref="A81:B82"/>
    <mergeCell ref="A83:E83"/>
    <mergeCell ref="F83:G83"/>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71:M71 C73:N73 C75:N75 C77:N77 C79:N79 C81:N81">
    <cfRule type="cellIs" dxfId="27" priority="3" stopIfTrue="1" operator="equal">
      <formula>"x"</formula>
    </cfRule>
  </conditionalFormatting>
  <conditionalFormatting sqref="C63:N63 C65:N65 C67:N67 C69:N69">
    <cfRule type="cellIs" dxfId="26" priority="1" stopIfTrue="1" operator="equal">
      <formula>"x"</formula>
    </cfRule>
  </conditionalFormatting>
  <conditionalFormatting sqref="C64:N64 C66:N66 C68:N68 C70:N70">
    <cfRule type="cellIs" dxfId="25" priority="2" stopIfTrue="1" operator="equal">
      <formula>"x"</formula>
    </cfRule>
  </conditionalFormatting>
  <conditionalFormatting sqref="N71:N72 C72:M72 C74:N74 C76:N76 C78:N78 C80:N80 C82:N82">
    <cfRule type="cellIs" dxfId="24" priority="4"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H983103:WVS983122 IV63:JG82 SR63:TC82 ACN63:ACY82 AMJ63:AMU82 AWF63:AWQ82 BGB63:BGM82 BPX63:BQI82 BZT63:CAE82 CJP63:CKA82 CTL63:CTW82 DDH63:DDS82 DND63:DNO82 DWZ63:DXK82 EGV63:EHG82 EQR63:ERC82 FAN63:FAY82 FKJ63:FKU82 FUF63:FUQ82 GEB63:GEM82 GNX63:GOI82 GXT63:GYE82 HHP63:HIA82 HRL63:HRW82 IBH63:IBS82 ILD63:ILO82 IUZ63:IVK82 JEV63:JFG82 JOR63:JPC82 JYN63:JYY82 KIJ63:KIU82 KSF63:KSQ82 LCB63:LCM82 LLX63:LMI82 LVT63:LWE82 MFP63:MGA82 MPL63:MPW82 MZH63:MZS82 NJD63:NJO82 NSZ63:NTK82 OCV63:ODG82 OMR63:ONC82 OWN63:OWY82 PGJ63:PGU82 PQF63:PQQ82 QAB63:QAM82 QJX63:QKI82 QTT63:QUE82 RDP63:REA82 RNL63:RNW82 RXH63:RXS82 SHD63:SHO82 SQZ63:SRK82 TAV63:TBG82 TKR63:TLC82 TUN63:TUY82 UEJ63:UEU82 UOF63:UOQ82 UYB63:UYM82 VHX63:VII82 VRT63:VSE82 WBP63:WCA82 WLL63:WLW82 WVH63:WVS82 C65599:N65618 IV65599:JG65618 SR65599:TC65618 ACN65599:ACY65618 AMJ65599:AMU65618 AWF65599:AWQ65618 BGB65599:BGM65618 BPX65599:BQI65618 BZT65599:CAE65618 CJP65599:CKA65618 CTL65599:CTW65618 DDH65599:DDS65618 DND65599:DNO65618 DWZ65599:DXK65618 EGV65599:EHG65618 EQR65599:ERC65618 FAN65599:FAY65618 FKJ65599:FKU65618 FUF65599:FUQ65618 GEB65599:GEM65618 GNX65599:GOI65618 GXT65599:GYE65618 HHP65599:HIA65618 HRL65599:HRW65618 IBH65599:IBS65618 ILD65599:ILO65618 IUZ65599:IVK65618 JEV65599:JFG65618 JOR65599:JPC65618 JYN65599:JYY65618 KIJ65599:KIU65618 KSF65599:KSQ65618 LCB65599:LCM65618 LLX65599:LMI65618 LVT65599:LWE65618 MFP65599:MGA65618 MPL65599:MPW65618 MZH65599:MZS65618 NJD65599:NJO65618 NSZ65599:NTK65618 OCV65599:ODG65618 OMR65599:ONC65618 OWN65599:OWY65618 PGJ65599:PGU65618 PQF65599:PQQ65618 QAB65599:QAM65618 QJX65599:QKI65618 QTT65599:QUE65618 RDP65599:REA65618 RNL65599:RNW65618 RXH65599:RXS65618 SHD65599:SHO65618 SQZ65599:SRK65618 TAV65599:TBG65618 TKR65599:TLC65618 TUN65599:TUY65618 UEJ65599:UEU65618 UOF65599:UOQ65618 UYB65599:UYM65618 VHX65599:VII65618 VRT65599:VSE65618 WBP65599:WCA65618 WLL65599:WLW65618 WVH65599:WVS65618 C131135:N131154 IV131135:JG131154 SR131135:TC131154 ACN131135:ACY131154 AMJ131135:AMU131154 AWF131135:AWQ131154 BGB131135:BGM131154 BPX131135:BQI131154 BZT131135:CAE131154 CJP131135:CKA131154 CTL131135:CTW131154 DDH131135:DDS131154 DND131135:DNO131154 DWZ131135:DXK131154 EGV131135:EHG131154 EQR131135:ERC131154 FAN131135:FAY131154 FKJ131135:FKU131154 FUF131135:FUQ131154 GEB131135:GEM131154 GNX131135:GOI131154 GXT131135:GYE131154 HHP131135:HIA131154 HRL131135:HRW131154 IBH131135:IBS131154 ILD131135:ILO131154 IUZ131135:IVK131154 JEV131135:JFG131154 JOR131135:JPC131154 JYN131135:JYY131154 KIJ131135:KIU131154 KSF131135:KSQ131154 LCB131135:LCM131154 LLX131135:LMI131154 LVT131135:LWE131154 MFP131135:MGA131154 MPL131135:MPW131154 MZH131135:MZS131154 NJD131135:NJO131154 NSZ131135:NTK131154 OCV131135:ODG131154 OMR131135:ONC131154 OWN131135:OWY131154 PGJ131135:PGU131154 PQF131135:PQQ131154 QAB131135:QAM131154 QJX131135:QKI131154 QTT131135:QUE131154 RDP131135:REA131154 RNL131135:RNW131154 RXH131135:RXS131154 SHD131135:SHO131154 SQZ131135:SRK131154 TAV131135:TBG131154 TKR131135:TLC131154 TUN131135:TUY131154 UEJ131135:UEU131154 UOF131135:UOQ131154 UYB131135:UYM131154 VHX131135:VII131154 VRT131135:VSE131154 WBP131135:WCA131154 WLL131135:WLW131154 WVH131135:WVS131154 C196671:N196690 IV196671:JG196690 SR196671:TC196690 ACN196671:ACY196690 AMJ196671:AMU196690 AWF196671:AWQ196690 BGB196671:BGM196690 BPX196671:BQI196690 BZT196671:CAE196690 CJP196671:CKA196690 CTL196671:CTW196690 DDH196671:DDS196690 DND196671:DNO196690 DWZ196671:DXK196690 EGV196671:EHG196690 EQR196671:ERC196690 FAN196671:FAY196690 FKJ196671:FKU196690 FUF196671:FUQ196690 GEB196671:GEM196690 GNX196671:GOI196690 GXT196671:GYE196690 HHP196671:HIA196690 HRL196671:HRW196690 IBH196671:IBS196690 ILD196671:ILO196690 IUZ196671:IVK196690 JEV196671:JFG196690 JOR196671:JPC196690 JYN196671:JYY196690 KIJ196671:KIU196690 KSF196671:KSQ196690 LCB196671:LCM196690 LLX196671:LMI196690 LVT196671:LWE196690 MFP196671:MGA196690 MPL196671:MPW196690 MZH196671:MZS196690 NJD196671:NJO196690 NSZ196671:NTK196690 OCV196671:ODG196690 OMR196671:ONC196690 OWN196671:OWY196690 PGJ196671:PGU196690 PQF196671:PQQ196690 QAB196671:QAM196690 QJX196671:QKI196690 QTT196671:QUE196690 RDP196671:REA196690 RNL196671:RNW196690 RXH196671:RXS196690 SHD196671:SHO196690 SQZ196671:SRK196690 TAV196671:TBG196690 TKR196671:TLC196690 TUN196671:TUY196690 UEJ196671:UEU196690 UOF196671:UOQ196690 UYB196671:UYM196690 VHX196671:VII196690 VRT196671:VSE196690 WBP196671:WCA196690 WLL196671:WLW196690 WVH196671:WVS196690 C262207:N262226 IV262207:JG262226 SR262207:TC262226 ACN262207:ACY262226 AMJ262207:AMU262226 AWF262207:AWQ262226 BGB262207:BGM262226 BPX262207:BQI262226 BZT262207:CAE262226 CJP262207:CKA262226 CTL262207:CTW262226 DDH262207:DDS262226 DND262207:DNO262226 DWZ262207:DXK262226 EGV262207:EHG262226 EQR262207:ERC262226 FAN262207:FAY262226 FKJ262207:FKU262226 FUF262207:FUQ262226 GEB262207:GEM262226 GNX262207:GOI262226 GXT262207:GYE262226 HHP262207:HIA262226 HRL262207:HRW262226 IBH262207:IBS262226 ILD262207:ILO262226 IUZ262207:IVK262226 JEV262207:JFG262226 JOR262207:JPC262226 JYN262207:JYY262226 KIJ262207:KIU262226 KSF262207:KSQ262226 LCB262207:LCM262226 LLX262207:LMI262226 LVT262207:LWE262226 MFP262207:MGA262226 MPL262207:MPW262226 MZH262207:MZS262226 NJD262207:NJO262226 NSZ262207:NTK262226 OCV262207:ODG262226 OMR262207:ONC262226 OWN262207:OWY262226 PGJ262207:PGU262226 PQF262207:PQQ262226 QAB262207:QAM262226 QJX262207:QKI262226 QTT262207:QUE262226 RDP262207:REA262226 RNL262207:RNW262226 RXH262207:RXS262226 SHD262207:SHO262226 SQZ262207:SRK262226 TAV262207:TBG262226 TKR262207:TLC262226 TUN262207:TUY262226 UEJ262207:UEU262226 UOF262207:UOQ262226 UYB262207:UYM262226 VHX262207:VII262226 VRT262207:VSE262226 WBP262207:WCA262226 WLL262207:WLW262226 WVH262207:WVS262226 C327743:N327762 IV327743:JG327762 SR327743:TC327762 ACN327743:ACY327762 AMJ327743:AMU327762 AWF327743:AWQ327762 BGB327743:BGM327762 BPX327743:BQI327762 BZT327743:CAE327762 CJP327743:CKA327762 CTL327743:CTW327762 DDH327743:DDS327762 DND327743:DNO327762 DWZ327743:DXK327762 EGV327743:EHG327762 EQR327743:ERC327762 FAN327743:FAY327762 FKJ327743:FKU327762 FUF327743:FUQ327762 GEB327743:GEM327762 GNX327743:GOI327762 GXT327743:GYE327762 HHP327743:HIA327762 HRL327743:HRW327762 IBH327743:IBS327762 ILD327743:ILO327762 IUZ327743:IVK327762 JEV327743:JFG327762 JOR327743:JPC327762 JYN327743:JYY327762 KIJ327743:KIU327762 KSF327743:KSQ327762 LCB327743:LCM327762 LLX327743:LMI327762 LVT327743:LWE327762 MFP327743:MGA327762 MPL327743:MPW327762 MZH327743:MZS327762 NJD327743:NJO327762 NSZ327743:NTK327762 OCV327743:ODG327762 OMR327743:ONC327762 OWN327743:OWY327762 PGJ327743:PGU327762 PQF327743:PQQ327762 QAB327743:QAM327762 QJX327743:QKI327762 QTT327743:QUE327762 RDP327743:REA327762 RNL327743:RNW327762 RXH327743:RXS327762 SHD327743:SHO327762 SQZ327743:SRK327762 TAV327743:TBG327762 TKR327743:TLC327762 TUN327743:TUY327762 UEJ327743:UEU327762 UOF327743:UOQ327762 UYB327743:UYM327762 VHX327743:VII327762 VRT327743:VSE327762 WBP327743:WCA327762 WLL327743:WLW327762 WVH327743:WVS327762 C393279:N393298 IV393279:JG393298 SR393279:TC393298 ACN393279:ACY393298 AMJ393279:AMU393298 AWF393279:AWQ393298 BGB393279:BGM393298 BPX393279:BQI393298 BZT393279:CAE393298 CJP393279:CKA393298 CTL393279:CTW393298 DDH393279:DDS393298 DND393279:DNO393298 DWZ393279:DXK393298 EGV393279:EHG393298 EQR393279:ERC393298 FAN393279:FAY393298 FKJ393279:FKU393298 FUF393279:FUQ393298 GEB393279:GEM393298 GNX393279:GOI393298 GXT393279:GYE393298 HHP393279:HIA393298 HRL393279:HRW393298 IBH393279:IBS393298 ILD393279:ILO393298 IUZ393279:IVK393298 JEV393279:JFG393298 JOR393279:JPC393298 JYN393279:JYY393298 KIJ393279:KIU393298 KSF393279:KSQ393298 LCB393279:LCM393298 LLX393279:LMI393298 LVT393279:LWE393298 MFP393279:MGA393298 MPL393279:MPW393298 MZH393279:MZS393298 NJD393279:NJO393298 NSZ393279:NTK393298 OCV393279:ODG393298 OMR393279:ONC393298 OWN393279:OWY393298 PGJ393279:PGU393298 PQF393279:PQQ393298 QAB393279:QAM393298 QJX393279:QKI393298 QTT393279:QUE393298 RDP393279:REA393298 RNL393279:RNW393298 RXH393279:RXS393298 SHD393279:SHO393298 SQZ393279:SRK393298 TAV393279:TBG393298 TKR393279:TLC393298 TUN393279:TUY393298 UEJ393279:UEU393298 UOF393279:UOQ393298 UYB393279:UYM393298 VHX393279:VII393298 VRT393279:VSE393298 WBP393279:WCA393298 WLL393279:WLW393298 WVH393279:WVS393298 C458815:N458834 IV458815:JG458834 SR458815:TC458834 ACN458815:ACY458834 AMJ458815:AMU458834 AWF458815:AWQ458834 BGB458815:BGM458834 BPX458815:BQI458834 BZT458815:CAE458834 CJP458815:CKA458834 CTL458815:CTW458834 DDH458815:DDS458834 DND458815:DNO458834 DWZ458815:DXK458834 EGV458815:EHG458834 EQR458815:ERC458834 FAN458815:FAY458834 FKJ458815:FKU458834 FUF458815:FUQ458834 GEB458815:GEM458834 GNX458815:GOI458834 GXT458815:GYE458834 HHP458815:HIA458834 HRL458815:HRW458834 IBH458815:IBS458834 ILD458815:ILO458834 IUZ458815:IVK458834 JEV458815:JFG458834 JOR458815:JPC458834 JYN458815:JYY458834 KIJ458815:KIU458834 KSF458815:KSQ458834 LCB458815:LCM458834 LLX458815:LMI458834 LVT458815:LWE458834 MFP458815:MGA458834 MPL458815:MPW458834 MZH458815:MZS458834 NJD458815:NJO458834 NSZ458815:NTK458834 OCV458815:ODG458834 OMR458815:ONC458834 OWN458815:OWY458834 PGJ458815:PGU458834 PQF458815:PQQ458834 QAB458815:QAM458834 QJX458815:QKI458834 QTT458815:QUE458834 RDP458815:REA458834 RNL458815:RNW458834 RXH458815:RXS458834 SHD458815:SHO458834 SQZ458815:SRK458834 TAV458815:TBG458834 TKR458815:TLC458834 TUN458815:TUY458834 UEJ458815:UEU458834 UOF458815:UOQ458834 UYB458815:UYM458834 VHX458815:VII458834 VRT458815:VSE458834 WBP458815:WCA458834 WLL458815:WLW458834 WVH458815:WVS458834 C524351:N524370 IV524351:JG524370 SR524351:TC524370 ACN524351:ACY524370 AMJ524351:AMU524370 AWF524351:AWQ524370 BGB524351:BGM524370 BPX524351:BQI524370 BZT524351:CAE524370 CJP524351:CKA524370 CTL524351:CTW524370 DDH524351:DDS524370 DND524351:DNO524370 DWZ524351:DXK524370 EGV524351:EHG524370 EQR524351:ERC524370 FAN524351:FAY524370 FKJ524351:FKU524370 FUF524351:FUQ524370 GEB524351:GEM524370 GNX524351:GOI524370 GXT524351:GYE524370 HHP524351:HIA524370 HRL524351:HRW524370 IBH524351:IBS524370 ILD524351:ILO524370 IUZ524351:IVK524370 JEV524351:JFG524370 JOR524351:JPC524370 JYN524351:JYY524370 KIJ524351:KIU524370 KSF524351:KSQ524370 LCB524351:LCM524370 LLX524351:LMI524370 LVT524351:LWE524370 MFP524351:MGA524370 MPL524351:MPW524370 MZH524351:MZS524370 NJD524351:NJO524370 NSZ524351:NTK524370 OCV524351:ODG524370 OMR524351:ONC524370 OWN524351:OWY524370 PGJ524351:PGU524370 PQF524351:PQQ524370 QAB524351:QAM524370 QJX524351:QKI524370 QTT524351:QUE524370 RDP524351:REA524370 RNL524351:RNW524370 RXH524351:RXS524370 SHD524351:SHO524370 SQZ524351:SRK524370 TAV524351:TBG524370 TKR524351:TLC524370 TUN524351:TUY524370 UEJ524351:UEU524370 UOF524351:UOQ524370 UYB524351:UYM524370 VHX524351:VII524370 VRT524351:VSE524370 WBP524351:WCA524370 WLL524351:WLW524370 WVH524351:WVS524370 C589887:N589906 IV589887:JG589906 SR589887:TC589906 ACN589887:ACY589906 AMJ589887:AMU589906 AWF589887:AWQ589906 BGB589887:BGM589906 BPX589887:BQI589906 BZT589887:CAE589906 CJP589887:CKA589906 CTL589887:CTW589906 DDH589887:DDS589906 DND589887:DNO589906 DWZ589887:DXK589906 EGV589887:EHG589906 EQR589887:ERC589906 FAN589887:FAY589906 FKJ589887:FKU589906 FUF589887:FUQ589906 GEB589887:GEM589906 GNX589887:GOI589906 GXT589887:GYE589906 HHP589887:HIA589906 HRL589887:HRW589906 IBH589887:IBS589906 ILD589887:ILO589906 IUZ589887:IVK589906 JEV589887:JFG589906 JOR589887:JPC589906 JYN589887:JYY589906 KIJ589887:KIU589906 KSF589887:KSQ589906 LCB589887:LCM589906 LLX589887:LMI589906 LVT589887:LWE589906 MFP589887:MGA589906 MPL589887:MPW589906 MZH589887:MZS589906 NJD589887:NJO589906 NSZ589887:NTK589906 OCV589887:ODG589906 OMR589887:ONC589906 OWN589887:OWY589906 PGJ589887:PGU589906 PQF589887:PQQ589906 QAB589887:QAM589906 QJX589887:QKI589906 QTT589887:QUE589906 RDP589887:REA589906 RNL589887:RNW589906 RXH589887:RXS589906 SHD589887:SHO589906 SQZ589887:SRK589906 TAV589887:TBG589906 TKR589887:TLC589906 TUN589887:TUY589906 UEJ589887:UEU589906 UOF589887:UOQ589906 UYB589887:UYM589906 VHX589887:VII589906 VRT589887:VSE589906 WBP589887:WCA589906 WLL589887:WLW589906 WVH589887:WVS589906 C655423:N655442 IV655423:JG655442 SR655423:TC655442 ACN655423:ACY655442 AMJ655423:AMU655442 AWF655423:AWQ655442 BGB655423:BGM655442 BPX655423:BQI655442 BZT655423:CAE655442 CJP655423:CKA655442 CTL655423:CTW655442 DDH655423:DDS655442 DND655423:DNO655442 DWZ655423:DXK655442 EGV655423:EHG655442 EQR655423:ERC655442 FAN655423:FAY655442 FKJ655423:FKU655442 FUF655423:FUQ655442 GEB655423:GEM655442 GNX655423:GOI655442 GXT655423:GYE655442 HHP655423:HIA655442 HRL655423:HRW655442 IBH655423:IBS655442 ILD655423:ILO655442 IUZ655423:IVK655442 JEV655423:JFG655442 JOR655423:JPC655442 JYN655423:JYY655442 KIJ655423:KIU655442 KSF655423:KSQ655442 LCB655423:LCM655442 LLX655423:LMI655442 LVT655423:LWE655442 MFP655423:MGA655442 MPL655423:MPW655442 MZH655423:MZS655442 NJD655423:NJO655442 NSZ655423:NTK655442 OCV655423:ODG655442 OMR655423:ONC655442 OWN655423:OWY655442 PGJ655423:PGU655442 PQF655423:PQQ655442 QAB655423:QAM655442 QJX655423:QKI655442 QTT655423:QUE655442 RDP655423:REA655442 RNL655423:RNW655442 RXH655423:RXS655442 SHD655423:SHO655442 SQZ655423:SRK655442 TAV655423:TBG655442 TKR655423:TLC655442 TUN655423:TUY655442 UEJ655423:UEU655442 UOF655423:UOQ655442 UYB655423:UYM655442 VHX655423:VII655442 VRT655423:VSE655442 WBP655423:WCA655442 WLL655423:WLW655442 WVH655423:WVS655442 C720959:N720978 IV720959:JG720978 SR720959:TC720978 ACN720959:ACY720978 AMJ720959:AMU720978 AWF720959:AWQ720978 BGB720959:BGM720978 BPX720959:BQI720978 BZT720959:CAE720978 CJP720959:CKA720978 CTL720959:CTW720978 DDH720959:DDS720978 DND720959:DNO720978 DWZ720959:DXK720978 EGV720959:EHG720978 EQR720959:ERC720978 FAN720959:FAY720978 FKJ720959:FKU720978 FUF720959:FUQ720978 GEB720959:GEM720978 GNX720959:GOI720978 GXT720959:GYE720978 HHP720959:HIA720978 HRL720959:HRW720978 IBH720959:IBS720978 ILD720959:ILO720978 IUZ720959:IVK720978 JEV720959:JFG720978 JOR720959:JPC720978 JYN720959:JYY720978 KIJ720959:KIU720978 KSF720959:KSQ720978 LCB720959:LCM720978 LLX720959:LMI720978 LVT720959:LWE720978 MFP720959:MGA720978 MPL720959:MPW720978 MZH720959:MZS720978 NJD720959:NJO720978 NSZ720959:NTK720978 OCV720959:ODG720978 OMR720959:ONC720978 OWN720959:OWY720978 PGJ720959:PGU720978 PQF720959:PQQ720978 QAB720959:QAM720978 QJX720959:QKI720978 QTT720959:QUE720978 RDP720959:REA720978 RNL720959:RNW720978 RXH720959:RXS720978 SHD720959:SHO720978 SQZ720959:SRK720978 TAV720959:TBG720978 TKR720959:TLC720978 TUN720959:TUY720978 UEJ720959:UEU720978 UOF720959:UOQ720978 UYB720959:UYM720978 VHX720959:VII720978 VRT720959:VSE720978 WBP720959:WCA720978 WLL720959:WLW720978 WVH720959:WVS720978 C786495:N786514 IV786495:JG786514 SR786495:TC786514 ACN786495:ACY786514 AMJ786495:AMU786514 AWF786495:AWQ786514 BGB786495:BGM786514 BPX786495:BQI786514 BZT786495:CAE786514 CJP786495:CKA786514 CTL786495:CTW786514 DDH786495:DDS786514 DND786495:DNO786514 DWZ786495:DXK786514 EGV786495:EHG786514 EQR786495:ERC786514 FAN786495:FAY786514 FKJ786495:FKU786514 FUF786495:FUQ786514 GEB786495:GEM786514 GNX786495:GOI786514 GXT786495:GYE786514 HHP786495:HIA786514 HRL786495:HRW786514 IBH786495:IBS786514 ILD786495:ILO786514 IUZ786495:IVK786514 JEV786495:JFG786514 JOR786495:JPC786514 JYN786495:JYY786514 KIJ786495:KIU786514 KSF786495:KSQ786514 LCB786495:LCM786514 LLX786495:LMI786514 LVT786495:LWE786514 MFP786495:MGA786514 MPL786495:MPW786514 MZH786495:MZS786514 NJD786495:NJO786514 NSZ786495:NTK786514 OCV786495:ODG786514 OMR786495:ONC786514 OWN786495:OWY786514 PGJ786495:PGU786514 PQF786495:PQQ786514 QAB786495:QAM786514 QJX786495:QKI786514 QTT786495:QUE786514 RDP786495:REA786514 RNL786495:RNW786514 RXH786495:RXS786514 SHD786495:SHO786514 SQZ786495:SRK786514 TAV786495:TBG786514 TKR786495:TLC786514 TUN786495:TUY786514 UEJ786495:UEU786514 UOF786495:UOQ786514 UYB786495:UYM786514 VHX786495:VII786514 VRT786495:VSE786514 WBP786495:WCA786514 WLL786495:WLW786514 WVH786495:WVS786514 C852031:N852050 IV852031:JG852050 SR852031:TC852050 ACN852031:ACY852050 AMJ852031:AMU852050 AWF852031:AWQ852050 BGB852031:BGM852050 BPX852031:BQI852050 BZT852031:CAE852050 CJP852031:CKA852050 CTL852031:CTW852050 DDH852031:DDS852050 DND852031:DNO852050 DWZ852031:DXK852050 EGV852031:EHG852050 EQR852031:ERC852050 FAN852031:FAY852050 FKJ852031:FKU852050 FUF852031:FUQ852050 GEB852031:GEM852050 GNX852031:GOI852050 GXT852031:GYE852050 HHP852031:HIA852050 HRL852031:HRW852050 IBH852031:IBS852050 ILD852031:ILO852050 IUZ852031:IVK852050 JEV852031:JFG852050 JOR852031:JPC852050 JYN852031:JYY852050 KIJ852031:KIU852050 KSF852031:KSQ852050 LCB852031:LCM852050 LLX852031:LMI852050 LVT852031:LWE852050 MFP852031:MGA852050 MPL852031:MPW852050 MZH852031:MZS852050 NJD852031:NJO852050 NSZ852031:NTK852050 OCV852031:ODG852050 OMR852031:ONC852050 OWN852031:OWY852050 PGJ852031:PGU852050 PQF852031:PQQ852050 QAB852031:QAM852050 QJX852031:QKI852050 QTT852031:QUE852050 RDP852031:REA852050 RNL852031:RNW852050 RXH852031:RXS852050 SHD852031:SHO852050 SQZ852031:SRK852050 TAV852031:TBG852050 TKR852031:TLC852050 TUN852031:TUY852050 UEJ852031:UEU852050 UOF852031:UOQ852050 UYB852031:UYM852050 VHX852031:VII852050 VRT852031:VSE852050 WBP852031:WCA852050 WLL852031:WLW852050 WVH852031:WVS852050 C917567:N917586 IV917567:JG917586 SR917567:TC917586 ACN917567:ACY917586 AMJ917567:AMU917586 AWF917567:AWQ917586 BGB917567:BGM917586 BPX917567:BQI917586 BZT917567:CAE917586 CJP917567:CKA917586 CTL917567:CTW917586 DDH917567:DDS917586 DND917567:DNO917586 DWZ917567:DXK917586 EGV917567:EHG917586 EQR917567:ERC917586 FAN917567:FAY917586 FKJ917567:FKU917586 FUF917567:FUQ917586 GEB917567:GEM917586 GNX917567:GOI917586 GXT917567:GYE917586 HHP917567:HIA917586 HRL917567:HRW917586 IBH917567:IBS917586 ILD917567:ILO917586 IUZ917567:IVK917586 JEV917567:JFG917586 JOR917567:JPC917586 JYN917567:JYY917586 KIJ917567:KIU917586 KSF917567:KSQ917586 LCB917567:LCM917586 LLX917567:LMI917586 LVT917567:LWE917586 MFP917567:MGA917586 MPL917567:MPW917586 MZH917567:MZS917586 NJD917567:NJO917586 NSZ917567:NTK917586 OCV917567:ODG917586 OMR917567:ONC917586 OWN917567:OWY917586 PGJ917567:PGU917586 PQF917567:PQQ917586 QAB917567:QAM917586 QJX917567:QKI917586 QTT917567:QUE917586 RDP917567:REA917586 RNL917567:RNW917586 RXH917567:RXS917586 SHD917567:SHO917586 SQZ917567:SRK917586 TAV917567:TBG917586 TKR917567:TLC917586 TUN917567:TUY917586 UEJ917567:UEU917586 UOF917567:UOQ917586 UYB917567:UYM917586 VHX917567:VII917586 VRT917567:VSE917586 WBP917567:WCA917586 WLL917567:WLW917586 WVH917567:WVS917586 C983103:N983122 IV983103:JG983122 SR983103:TC983122 ACN983103:ACY983122 AMJ983103:AMU983122 AWF983103:AWQ983122 BGB983103:BGM983122 BPX983103:BQI983122 BZT983103:CAE983122 CJP983103:CKA983122 CTL983103:CTW983122 DDH983103:DDS983122 DND983103:DNO983122 DWZ983103:DXK983122 EGV983103:EHG983122 EQR983103:ERC983122 FAN983103:FAY983122 FKJ983103:FKU983122 FUF983103:FUQ983122 GEB983103:GEM983122 GNX983103:GOI983122 GXT983103:GYE983122 HHP983103:HIA983122 HRL983103:HRW983122 IBH983103:IBS983122 ILD983103:ILO983122 IUZ983103:IVK983122 JEV983103:JFG983122 JOR983103:JPC983122 JYN983103:JYY983122 KIJ983103:KIU983122 KSF983103:KSQ983122 LCB983103:LCM983122 LLX983103:LMI983122 LVT983103:LWE983122 MFP983103:MGA983122 MPL983103:MPW983122 MZH983103:MZS983122 NJD983103:NJO983122 NSZ983103:NTK983122 OCV983103:ODG983122 OMR983103:ONC983122 OWN983103:OWY983122 PGJ983103:PGU983122 PQF983103:PQQ983122 QAB983103:QAM983122 QJX983103:QKI983122 QTT983103:QUE983122 RDP983103:REA983122 RNL983103:RNW983122 RXH983103:RXS983122 SHD983103:SHO983122 SQZ983103:SRK983122 TAV983103:TBG983122 TKR983103:TLC983122 TUN983103:TUY983122 UEJ983103:UEU983122 UOF983103:UOQ983122 UYB983103:UYM983122 VHX983103:VII983122 VRT983103:VSE983122 WBP983103:WCA983122 WLL983103:WLW983122 C63:N82" xr:uid="{E8CA3E2C-F487-4296-928D-BCE670943046}"/>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560F-A0FF-4CC2-901D-FD5C4A58E24A}">
  <dimension ref="A1:IU14509"/>
  <sheetViews>
    <sheetView view="pageBreakPreview" zoomScale="130" zoomScaleNormal="170" zoomScaleSheetLayoutView="130" workbookViewId="0">
      <selection sqref="A1:N1"/>
    </sheetView>
  </sheetViews>
  <sheetFormatPr defaultRowHeight="13.2" x14ac:dyDescent="0.25"/>
  <cols>
    <col min="1" max="1" width="7.109375" style="132" customWidth="1"/>
    <col min="2" max="2" width="12.6640625" style="132" customWidth="1"/>
    <col min="3" max="3" width="6" style="132" customWidth="1"/>
    <col min="4" max="4" width="5.88671875" style="132" customWidth="1"/>
    <col min="5" max="5" width="5.6640625" style="132" customWidth="1"/>
    <col min="6" max="6" width="5.5546875" style="132" customWidth="1"/>
    <col min="7" max="7" width="5.6640625" style="132" customWidth="1"/>
    <col min="8" max="8" width="5.44140625" style="132" customWidth="1"/>
    <col min="9" max="9" width="5.6640625" style="132" customWidth="1"/>
    <col min="10" max="10" width="6.33203125" style="132" customWidth="1"/>
    <col min="11" max="12" width="5.88671875" style="132" customWidth="1"/>
    <col min="13" max="13" width="6.109375" style="132" customWidth="1"/>
    <col min="14" max="14" width="6" style="132" customWidth="1"/>
    <col min="15" max="15" width="5.33203125" style="132" customWidth="1"/>
    <col min="16" max="16" width="4.6640625" style="132" customWidth="1"/>
    <col min="17" max="17" width="5.33203125" style="132" customWidth="1"/>
    <col min="18" max="18" width="4.6640625" style="132" customWidth="1"/>
    <col min="19" max="244" width="8.88671875" style="132"/>
    <col min="245" max="245" width="14.109375" style="132" bestFit="1" customWidth="1"/>
    <col min="246" max="256" width="8.88671875" style="132"/>
    <col min="257" max="257" width="7.109375" style="132" customWidth="1"/>
    <col min="258" max="258" width="12" style="132" customWidth="1"/>
    <col min="259" max="259" width="6.33203125" style="132" customWidth="1"/>
    <col min="260" max="263" width="6.5546875" style="132" customWidth="1"/>
    <col min="264" max="264" width="5.44140625" style="132" customWidth="1"/>
    <col min="265" max="265" width="6.5546875" style="132" customWidth="1"/>
    <col min="266" max="266" width="6.88671875" style="132" customWidth="1"/>
    <col min="267" max="267" width="6.5546875" style="132" customWidth="1"/>
    <col min="268" max="268" width="7" style="132" customWidth="1"/>
    <col min="269" max="269" width="6.5546875" style="132" customWidth="1"/>
    <col min="270" max="270" width="5.5546875" style="132" customWidth="1"/>
    <col min="271" max="271" width="7.5546875" style="132" customWidth="1"/>
    <col min="272" max="272" width="4.5546875" style="132" customWidth="1"/>
    <col min="273" max="273" width="6.6640625" style="132" customWidth="1"/>
    <col min="274" max="274" width="6.44140625" style="132" customWidth="1"/>
    <col min="275" max="500" width="8.88671875" style="132"/>
    <col min="501" max="501" width="14.109375" style="132" bestFit="1" customWidth="1"/>
    <col min="502" max="512" width="8.88671875" style="132"/>
    <col min="513" max="513" width="7.109375" style="132" customWidth="1"/>
    <col min="514" max="514" width="12" style="132" customWidth="1"/>
    <col min="515" max="515" width="6.33203125" style="132" customWidth="1"/>
    <col min="516" max="519" width="6.5546875" style="132" customWidth="1"/>
    <col min="520" max="520" width="5.44140625" style="132" customWidth="1"/>
    <col min="521" max="521" width="6.5546875" style="132" customWidth="1"/>
    <col min="522" max="522" width="6.88671875" style="132" customWidth="1"/>
    <col min="523" max="523" width="6.5546875" style="132" customWidth="1"/>
    <col min="524" max="524" width="7" style="132" customWidth="1"/>
    <col min="525" max="525" width="6.5546875" style="132" customWidth="1"/>
    <col min="526" max="526" width="5.5546875" style="132" customWidth="1"/>
    <col min="527" max="527" width="7.5546875" style="132" customWidth="1"/>
    <col min="528" max="528" width="4.5546875" style="132" customWidth="1"/>
    <col min="529" max="529" width="6.6640625" style="132" customWidth="1"/>
    <col min="530" max="530" width="6.44140625" style="132" customWidth="1"/>
    <col min="531" max="756" width="8.88671875" style="132"/>
    <col min="757" max="757" width="14.109375" style="132" bestFit="1" customWidth="1"/>
    <col min="758" max="768" width="8.88671875" style="132"/>
    <col min="769" max="769" width="7.109375" style="132" customWidth="1"/>
    <col min="770" max="770" width="12" style="132" customWidth="1"/>
    <col min="771" max="771" width="6.33203125" style="132" customWidth="1"/>
    <col min="772" max="775" width="6.5546875" style="132" customWidth="1"/>
    <col min="776" max="776" width="5.44140625" style="132" customWidth="1"/>
    <col min="777" max="777" width="6.5546875" style="132" customWidth="1"/>
    <col min="778" max="778" width="6.88671875" style="132" customWidth="1"/>
    <col min="779" max="779" width="6.5546875" style="132" customWidth="1"/>
    <col min="780" max="780" width="7" style="132" customWidth="1"/>
    <col min="781" max="781" width="6.5546875" style="132" customWidth="1"/>
    <col min="782" max="782" width="5.5546875" style="132" customWidth="1"/>
    <col min="783" max="783" width="7.5546875" style="132" customWidth="1"/>
    <col min="784" max="784" width="4.5546875" style="132" customWidth="1"/>
    <col min="785" max="785" width="6.6640625" style="132" customWidth="1"/>
    <col min="786" max="786" width="6.44140625" style="132" customWidth="1"/>
    <col min="787" max="1012" width="8.88671875" style="132"/>
    <col min="1013" max="1013" width="14.109375" style="132" bestFit="1" customWidth="1"/>
    <col min="1014" max="1024" width="8.88671875" style="132"/>
    <col min="1025" max="1025" width="7.109375" style="132" customWidth="1"/>
    <col min="1026" max="1026" width="12" style="132" customWidth="1"/>
    <col min="1027" max="1027" width="6.33203125" style="132" customWidth="1"/>
    <col min="1028" max="1031" width="6.5546875" style="132" customWidth="1"/>
    <col min="1032" max="1032" width="5.44140625" style="132" customWidth="1"/>
    <col min="1033" max="1033" width="6.5546875" style="132" customWidth="1"/>
    <col min="1034" max="1034" width="6.88671875" style="132" customWidth="1"/>
    <col min="1035" max="1035" width="6.5546875" style="132" customWidth="1"/>
    <col min="1036" max="1036" width="7" style="132" customWidth="1"/>
    <col min="1037" max="1037" width="6.5546875" style="132" customWidth="1"/>
    <col min="1038" max="1038" width="5.5546875" style="132" customWidth="1"/>
    <col min="1039" max="1039" width="7.5546875" style="132" customWidth="1"/>
    <col min="1040" max="1040" width="4.5546875" style="132" customWidth="1"/>
    <col min="1041" max="1041" width="6.6640625" style="132" customWidth="1"/>
    <col min="1042" max="1042" width="6.44140625" style="132" customWidth="1"/>
    <col min="1043" max="1268" width="8.88671875" style="132"/>
    <col min="1269" max="1269" width="14.109375" style="132" bestFit="1" customWidth="1"/>
    <col min="1270" max="1280" width="8.88671875" style="132"/>
    <col min="1281" max="1281" width="7.109375" style="132" customWidth="1"/>
    <col min="1282" max="1282" width="12" style="132" customWidth="1"/>
    <col min="1283" max="1283" width="6.33203125" style="132" customWidth="1"/>
    <col min="1284" max="1287" width="6.5546875" style="132" customWidth="1"/>
    <col min="1288" max="1288" width="5.44140625" style="132" customWidth="1"/>
    <col min="1289" max="1289" width="6.5546875" style="132" customWidth="1"/>
    <col min="1290" max="1290" width="6.88671875" style="132" customWidth="1"/>
    <col min="1291" max="1291" width="6.5546875" style="132" customWidth="1"/>
    <col min="1292" max="1292" width="7" style="132" customWidth="1"/>
    <col min="1293" max="1293" width="6.5546875" style="132" customWidth="1"/>
    <col min="1294" max="1294" width="5.5546875" style="132" customWidth="1"/>
    <col min="1295" max="1295" width="7.5546875" style="132" customWidth="1"/>
    <col min="1296" max="1296" width="4.5546875" style="132" customWidth="1"/>
    <col min="1297" max="1297" width="6.6640625" style="132" customWidth="1"/>
    <col min="1298" max="1298" width="6.44140625" style="132" customWidth="1"/>
    <col min="1299" max="1524" width="8.88671875" style="132"/>
    <col min="1525" max="1525" width="14.109375" style="132" bestFit="1" customWidth="1"/>
    <col min="1526" max="1536" width="8.88671875" style="132"/>
    <col min="1537" max="1537" width="7.109375" style="132" customWidth="1"/>
    <col min="1538" max="1538" width="12" style="132" customWidth="1"/>
    <col min="1539" max="1539" width="6.33203125" style="132" customWidth="1"/>
    <col min="1540" max="1543" width="6.5546875" style="132" customWidth="1"/>
    <col min="1544" max="1544" width="5.44140625" style="132" customWidth="1"/>
    <col min="1545" max="1545" width="6.5546875" style="132" customWidth="1"/>
    <col min="1546" max="1546" width="6.88671875" style="132" customWidth="1"/>
    <col min="1547" max="1547" width="6.5546875" style="132" customWidth="1"/>
    <col min="1548" max="1548" width="7" style="132" customWidth="1"/>
    <col min="1549" max="1549" width="6.5546875" style="132" customWidth="1"/>
    <col min="1550" max="1550" width="5.5546875" style="132" customWidth="1"/>
    <col min="1551" max="1551" width="7.5546875" style="132" customWidth="1"/>
    <col min="1552" max="1552" width="4.5546875" style="132" customWidth="1"/>
    <col min="1553" max="1553" width="6.6640625" style="132" customWidth="1"/>
    <col min="1554" max="1554" width="6.44140625" style="132" customWidth="1"/>
    <col min="1555" max="1780" width="8.88671875" style="132"/>
    <col min="1781" max="1781" width="14.109375" style="132" bestFit="1" customWidth="1"/>
    <col min="1782" max="1792" width="8.88671875" style="132"/>
    <col min="1793" max="1793" width="7.109375" style="132" customWidth="1"/>
    <col min="1794" max="1794" width="12" style="132" customWidth="1"/>
    <col min="1795" max="1795" width="6.33203125" style="132" customWidth="1"/>
    <col min="1796" max="1799" width="6.5546875" style="132" customWidth="1"/>
    <col min="1800" max="1800" width="5.44140625" style="132" customWidth="1"/>
    <col min="1801" max="1801" width="6.5546875" style="132" customWidth="1"/>
    <col min="1802" max="1802" width="6.88671875" style="132" customWidth="1"/>
    <col min="1803" max="1803" width="6.5546875" style="132" customWidth="1"/>
    <col min="1804" max="1804" width="7" style="132" customWidth="1"/>
    <col min="1805" max="1805" width="6.5546875" style="132" customWidth="1"/>
    <col min="1806" max="1806" width="5.5546875" style="132" customWidth="1"/>
    <col min="1807" max="1807" width="7.5546875" style="132" customWidth="1"/>
    <col min="1808" max="1808" width="4.5546875" style="132" customWidth="1"/>
    <col min="1809" max="1809" width="6.6640625" style="132" customWidth="1"/>
    <col min="1810" max="1810" width="6.44140625" style="132" customWidth="1"/>
    <col min="1811" max="2036" width="8.88671875" style="132"/>
    <col min="2037" max="2037" width="14.109375" style="132" bestFit="1" customWidth="1"/>
    <col min="2038" max="2048" width="8.88671875" style="132"/>
    <col min="2049" max="2049" width="7.109375" style="132" customWidth="1"/>
    <col min="2050" max="2050" width="12" style="132" customWidth="1"/>
    <col min="2051" max="2051" width="6.33203125" style="132" customWidth="1"/>
    <col min="2052" max="2055" width="6.5546875" style="132" customWidth="1"/>
    <col min="2056" max="2056" width="5.44140625" style="132" customWidth="1"/>
    <col min="2057" max="2057" width="6.5546875" style="132" customWidth="1"/>
    <col min="2058" max="2058" width="6.88671875" style="132" customWidth="1"/>
    <col min="2059" max="2059" width="6.5546875" style="132" customWidth="1"/>
    <col min="2060" max="2060" width="7" style="132" customWidth="1"/>
    <col min="2061" max="2061" width="6.5546875" style="132" customWidth="1"/>
    <col min="2062" max="2062" width="5.5546875" style="132" customWidth="1"/>
    <col min="2063" max="2063" width="7.5546875" style="132" customWidth="1"/>
    <col min="2064" max="2064" width="4.5546875" style="132" customWidth="1"/>
    <col min="2065" max="2065" width="6.6640625" style="132" customWidth="1"/>
    <col min="2066" max="2066" width="6.44140625" style="132" customWidth="1"/>
    <col min="2067" max="2292" width="8.88671875" style="132"/>
    <col min="2293" max="2293" width="14.109375" style="132" bestFit="1" customWidth="1"/>
    <col min="2294" max="2304" width="8.88671875" style="132"/>
    <col min="2305" max="2305" width="7.109375" style="132" customWidth="1"/>
    <col min="2306" max="2306" width="12" style="132" customWidth="1"/>
    <col min="2307" max="2307" width="6.33203125" style="132" customWidth="1"/>
    <col min="2308" max="2311" width="6.5546875" style="132" customWidth="1"/>
    <col min="2312" max="2312" width="5.44140625" style="132" customWidth="1"/>
    <col min="2313" max="2313" width="6.5546875" style="132" customWidth="1"/>
    <col min="2314" max="2314" width="6.88671875" style="132" customWidth="1"/>
    <col min="2315" max="2315" width="6.5546875" style="132" customWidth="1"/>
    <col min="2316" max="2316" width="7" style="132" customWidth="1"/>
    <col min="2317" max="2317" width="6.5546875" style="132" customWidth="1"/>
    <col min="2318" max="2318" width="5.5546875" style="132" customWidth="1"/>
    <col min="2319" max="2319" width="7.5546875" style="132" customWidth="1"/>
    <col min="2320" max="2320" width="4.5546875" style="132" customWidth="1"/>
    <col min="2321" max="2321" width="6.6640625" style="132" customWidth="1"/>
    <col min="2322" max="2322" width="6.44140625" style="132" customWidth="1"/>
    <col min="2323" max="2548" width="8.88671875" style="132"/>
    <col min="2549" max="2549" width="14.109375" style="132" bestFit="1" customWidth="1"/>
    <col min="2550" max="2560" width="8.88671875" style="132"/>
    <col min="2561" max="2561" width="7.109375" style="132" customWidth="1"/>
    <col min="2562" max="2562" width="12" style="132" customWidth="1"/>
    <col min="2563" max="2563" width="6.33203125" style="132" customWidth="1"/>
    <col min="2564" max="2567" width="6.5546875" style="132" customWidth="1"/>
    <col min="2568" max="2568" width="5.44140625" style="132" customWidth="1"/>
    <col min="2569" max="2569" width="6.5546875" style="132" customWidth="1"/>
    <col min="2570" max="2570" width="6.88671875" style="132" customWidth="1"/>
    <col min="2571" max="2571" width="6.5546875" style="132" customWidth="1"/>
    <col min="2572" max="2572" width="7" style="132" customWidth="1"/>
    <col min="2573" max="2573" width="6.5546875" style="132" customWidth="1"/>
    <col min="2574" max="2574" width="5.5546875" style="132" customWidth="1"/>
    <col min="2575" max="2575" width="7.5546875" style="132" customWidth="1"/>
    <col min="2576" max="2576" width="4.5546875" style="132" customWidth="1"/>
    <col min="2577" max="2577" width="6.6640625" style="132" customWidth="1"/>
    <col min="2578" max="2578" width="6.44140625" style="132" customWidth="1"/>
    <col min="2579" max="2804" width="8.88671875" style="132"/>
    <col min="2805" max="2805" width="14.109375" style="132" bestFit="1" customWidth="1"/>
    <col min="2806" max="2816" width="8.88671875" style="132"/>
    <col min="2817" max="2817" width="7.109375" style="132" customWidth="1"/>
    <col min="2818" max="2818" width="12" style="132" customWidth="1"/>
    <col min="2819" max="2819" width="6.33203125" style="132" customWidth="1"/>
    <col min="2820" max="2823" width="6.5546875" style="132" customWidth="1"/>
    <col min="2824" max="2824" width="5.44140625" style="132" customWidth="1"/>
    <col min="2825" max="2825" width="6.5546875" style="132" customWidth="1"/>
    <col min="2826" max="2826" width="6.88671875" style="132" customWidth="1"/>
    <col min="2827" max="2827" width="6.5546875" style="132" customWidth="1"/>
    <col min="2828" max="2828" width="7" style="132" customWidth="1"/>
    <col min="2829" max="2829" width="6.5546875" style="132" customWidth="1"/>
    <col min="2830" max="2830" width="5.5546875" style="132" customWidth="1"/>
    <col min="2831" max="2831" width="7.5546875" style="132" customWidth="1"/>
    <col min="2832" max="2832" width="4.5546875" style="132" customWidth="1"/>
    <col min="2833" max="2833" width="6.6640625" style="132" customWidth="1"/>
    <col min="2834" max="2834" width="6.44140625" style="132" customWidth="1"/>
    <col min="2835" max="3060" width="8.88671875" style="132"/>
    <col min="3061" max="3061" width="14.109375" style="132" bestFit="1" customWidth="1"/>
    <col min="3062" max="3072" width="8.88671875" style="132"/>
    <col min="3073" max="3073" width="7.109375" style="132" customWidth="1"/>
    <col min="3074" max="3074" width="12" style="132" customWidth="1"/>
    <col min="3075" max="3075" width="6.33203125" style="132" customWidth="1"/>
    <col min="3076" max="3079" width="6.5546875" style="132" customWidth="1"/>
    <col min="3080" max="3080" width="5.44140625" style="132" customWidth="1"/>
    <col min="3081" max="3081" width="6.5546875" style="132" customWidth="1"/>
    <col min="3082" max="3082" width="6.88671875" style="132" customWidth="1"/>
    <col min="3083" max="3083" width="6.5546875" style="132" customWidth="1"/>
    <col min="3084" max="3084" width="7" style="132" customWidth="1"/>
    <col min="3085" max="3085" width="6.5546875" style="132" customWidth="1"/>
    <col min="3086" max="3086" width="5.5546875" style="132" customWidth="1"/>
    <col min="3087" max="3087" width="7.5546875" style="132" customWidth="1"/>
    <col min="3088" max="3088" width="4.5546875" style="132" customWidth="1"/>
    <col min="3089" max="3089" width="6.6640625" style="132" customWidth="1"/>
    <col min="3090" max="3090" width="6.44140625" style="132" customWidth="1"/>
    <col min="3091" max="3316" width="8.88671875" style="132"/>
    <col min="3317" max="3317" width="14.109375" style="132" bestFit="1" customWidth="1"/>
    <col min="3318" max="3328" width="8.88671875" style="132"/>
    <col min="3329" max="3329" width="7.109375" style="132" customWidth="1"/>
    <col min="3330" max="3330" width="12" style="132" customWidth="1"/>
    <col min="3331" max="3331" width="6.33203125" style="132" customWidth="1"/>
    <col min="3332" max="3335" width="6.5546875" style="132" customWidth="1"/>
    <col min="3336" max="3336" width="5.44140625" style="132" customWidth="1"/>
    <col min="3337" max="3337" width="6.5546875" style="132" customWidth="1"/>
    <col min="3338" max="3338" width="6.88671875" style="132" customWidth="1"/>
    <col min="3339" max="3339" width="6.5546875" style="132" customWidth="1"/>
    <col min="3340" max="3340" width="7" style="132" customWidth="1"/>
    <col min="3341" max="3341" width="6.5546875" style="132" customWidth="1"/>
    <col min="3342" max="3342" width="5.5546875" style="132" customWidth="1"/>
    <col min="3343" max="3343" width="7.5546875" style="132" customWidth="1"/>
    <col min="3344" max="3344" width="4.5546875" style="132" customWidth="1"/>
    <col min="3345" max="3345" width="6.6640625" style="132" customWidth="1"/>
    <col min="3346" max="3346" width="6.44140625" style="132" customWidth="1"/>
    <col min="3347" max="3572" width="8.88671875" style="132"/>
    <col min="3573" max="3573" width="14.109375" style="132" bestFit="1" customWidth="1"/>
    <col min="3574" max="3584" width="8.88671875" style="132"/>
    <col min="3585" max="3585" width="7.109375" style="132" customWidth="1"/>
    <col min="3586" max="3586" width="12" style="132" customWidth="1"/>
    <col min="3587" max="3587" width="6.33203125" style="132" customWidth="1"/>
    <col min="3588" max="3591" width="6.5546875" style="132" customWidth="1"/>
    <col min="3592" max="3592" width="5.44140625" style="132" customWidth="1"/>
    <col min="3593" max="3593" width="6.5546875" style="132" customWidth="1"/>
    <col min="3594" max="3594" width="6.88671875" style="132" customWidth="1"/>
    <col min="3595" max="3595" width="6.5546875" style="132" customWidth="1"/>
    <col min="3596" max="3596" width="7" style="132" customWidth="1"/>
    <col min="3597" max="3597" width="6.5546875" style="132" customWidth="1"/>
    <col min="3598" max="3598" width="5.5546875" style="132" customWidth="1"/>
    <col min="3599" max="3599" width="7.5546875" style="132" customWidth="1"/>
    <col min="3600" max="3600" width="4.5546875" style="132" customWidth="1"/>
    <col min="3601" max="3601" width="6.6640625" style="132" customWidth="1"/>
    <col min="3602" max="3602" width="6.44140625" style="132" customWidth="1"/>
    <col min="3603" max="3828" width="8.88671875" style="132"/>
    <col min="3829" max="3829" width="14.109375" style="132" bestFit="1" customWidth="1"/>
    <col min="3830" max="3840" width="8.88671875" style="132"/>
    <col min="3841" max="3841" width="7.109375" style="132" customWidth="1"/>
    <col min="3842" max="3842" width="12" style="132" customWidth="1"/>
    <col min="3843" max="3843" width="6.33203125" style="132" customWidth="1"/>
    <col min="3844" max="3847" width="6.5546875" style="132" customWidth="1"/>
    <col min="3848" max="3848" width="5.44140625" style="132" customWidth="1"/>
    <col min="3849" max="3849" width="6.5546875" style="132" customWidth="1"/>
    <col min="3850" max="3850" width="6.88671875" style="132" customWidth="1"/>
    <col min="3851" max="3851" width="6.5546875" style="132" customWidth="1"/>
    <col min="3852" max="3852" width="7" style="132" customWidth="1"/>
    <col min="3853" max="3853" width="6.5546875" style="132" customWidth="1"/>
    <col min="3854" max="3854" width="5.5546875" style="132" customWidth="1"/>
    <col min="3855" max="3855" width="7.5546875" style="132" customWidth="1"/>
    <col min="3856" max="3856" width="4.5546875" style="132" customWidth="1"/>
    <col min="3857" max="3857" width="6.6640625" style="132" customWidth="1"/>
    <col min="3858" max="3858" width="6.44140625" style="132" customWidth="1"/>
    <col min="3859" max="4084" width="8.88671875" style="132"/>
    <col min="4085" max="4085" width="14.109375" style="132" bestFit="1" customWidth="1"/>
    <col min="4086" max="4096" width="8.88671875" style="132"/>
    <col min="4097" max="4097" width="7.109375" style="132" customWidth="1"/>
    <col min="4098" max="4098" width="12" style="132" customWidth="1"/>
    <col min="4099" max="4099" width="6.33203125" style="132" customWidth="1"/>
    <col min="4100" max="4103" width="6.5546875" style="132" customWidth="1"/>
    <col min="4104" max="4104" width="5.44140625" style="132" customWidth="1"/>
    <col min="4105" max="4105" width="6.5546875" style="132" customWidth="1"/>
    <col min="4106" max="4106" width="6.88671875" style="132" customWidth="1"/>
    <col min="4107" max="4107" width="6.5546875" style="132" customWidth="1"/>
    <col min="4108" max="4108" width="7" style="132" customWidth="1"/>
    <col min="4109" max="4109" width="6.5546875" style="132" customWidth="1"/>
    <col min="4110" max="4110" width="5.5546875" style="132" customWidth="1"/>
    <col min="4111" max="4111" width="7.5546875" style="132" customWidth="1"/>
    <col min="4112" max="4112" width="4.5546875" style="132" customWidth="1"/>
    <col min="4113" max="4113" width="6.6640625" style="132" customWidth="1"/>
    <col min="4114" max="4114" width="6.44140625" style="132" customWidth="1"/>
    <col min="4115" max="4340" width="8.88671875" style="132"/>
    <col min="4341" max="4341" width="14.109375" style="132" bestFit="1" customWidth="1"/>
    <col min="4342" max="4352" width="8.88671875" style="132"/>
    <col min="4353" max="4353" width="7.109375" style="132" customWidth="1"/>
    <col min="4354" max="4354" width="12" style="132" customWidth="1"/>
    <col min="4355" max="4355" width="6.33203125" style="132" customWidth="1"/>
    <col min="4356" max="4359" width="6.5546875" style="132" customWidth="1"/>
    <col min="4360" max="4360" width="5.44140625" style="132" customWidth="1"/>
    <col min="4361" max="4361" width="6.5546875" style="132" customWidth="1"/>
    <col min="4362" max="4362" width="6.88671875" style="132" customWidth="1"/>
    <col min="4363" max="4363" width="6.5546875" style="132" customWidth="1"/>
    <col min="4364" max="4364" width="7" style="132" customWidth="1"/>
    <col min="4365" max="4365" width="6.5546875" style="132" customWidth="1"/>
    <col min="4366" max="4366" width="5.5546875" style="132" customWidth="1"/>
    <col min="4367" max="4367" width="7.5546875" style="132" customWidth="1"/>
    <col min="4368" max="4368" width="4.5546875" style="132" customWidth="1"/>
    <col min="4369" max="4369" width="6.6640625" style="132" customWidth="1"/>
    <col min="4370" max="4370" width="6.44140625" style="132" customWidth="1"/>
    <col min="4371" max="4596" width="8.88671875" style="132"/>
    <col min="4597" max="4597" width="14.109375" style="132" bestFit="1" customWidth="1"/>
    <col min="4598" max="4608" width="8.88671875" style="132"/>
    <col min="4609" max="4609" width="7.109375" style="132" customWidth="1"/>
    <col min="4610" max="4610" width="12" style="132" customWidth="1"/>
    <col min="4611" max="4611" width="6.33203125" style="132" customWidth="1"/>
    <col min="4612" max="4615" width="6.5546875" style="132" customWidth="1"/>
    <col min="4616" max="4616" width="5.44140625" style="132" customWidth="1"/>
    <col min="4617" max="4617" width="6.5546875" style="132" customWidth="1"/>
    <col min="4618" max="4618" width="6.88671875" style="132" customWidth="1"/>
    <col min="4619" max="4619" width="6.5546875" style="132" customWidth="1"/>
    <col min="4620" max="4620" width="7" style="132" customWidth="1"/>
    <col min="4621" max="4621" width="6.5546875" style="132" customWidth="1"/>
    <col min="4622" max="4622" width="5.5546875" style="132" customWidth="1"/>
    <col min="4623" max="4623" width="7.5546875" style="132" customWidth="1"/>
    <col min="4624" max="4624" width="4.5546875" style="132" customWidth="1"/>
    <col min="4625" max="4625" width="6.6640625" style="132" customWidth="1"/>
    <col min="4626" max="4626" width="6.44140625" style="132" customWidth="1"/>
    <col min="4627" max="4852" width="8.88671875" style="132"/>
    <col min="4853" max="4853" width="14.109375" style="132" bestFit="1" customWidth="1"/>
    <col min="4854" max="4864" width="8.88671875" style="132"/>
    <col min="4865" max="4865" width="7.109375" style="132" customWidth="1"/>
    <col min="4866" max="4866" width="12" style="132" customWidth="1"/>
    <col min="4867" max="4867" width="6.33203125" style="132" customWidth="1"/>
    <col min="4868" max="4871" width="6.5546875" style="132" customWidth="1"/>
    <col min="4872" max="4872" width="5.44140625" style="132" customWidth="1"/>
    <col min="4873" max="4873" width="6.5546875" style="132" customWidth="1"/>
    <col min="4874" max="4874" width="6.88671875" style="132" customWidth="1"/>
    <col min="4875" max="4875" width="6.5546875" style="132" customWidth="1"/>
    <col min="4876" max="4876" width="7" style="132" customWidth="1"/>
    <col min="4877" max="4877" width="6.5546875" style="132" customWidth="1"/>
    <col min="4878" max="4878" width="5.5546875" style="132" customWidth="1"/>
    <col min="4879" max="4879" width="7.5546875" style="132" customWidth="1"/>
    <col min="4880" max="4880" width="4.5546875" style="132" customWidth="1"/>
    <col min="4881" max="4881" width="6.6640625" style="132" customWidth="1"/>
    <col min="4882" max="4882" width="6.44140625" style="132" customWidth="1"/>
    <col min="4883" max="5108" width="8.88671875" style="132"/>
    <col min="5109" max="5109" width="14.109375" style="132" bestFit="1" customWidth="1"/>
    <col min="5110" max="5120" width="8.88671875" style="132"/>
    <col min="5121" max="5121" width="7.109375" style="132" customWidth="1"/>
    <col min="5122" max="5122" width="12" style="132" customWidth="1"/>
    <col min="5123" max="5123" width="6.33203125" style="132" customWidth="1"/>
    <col min="5124" max="5127" width="6.5546875" style="132" customWidth="1"/>
    <col min="5128" max="5128" width="5.44140625" style="132" customWidth="1"/>
    <col min="5129" max="5129" width="6.5546875" style="132" customWidth="1"/>
    <col min="5130" max="5130" width="6.88671875" style="132" customWidth="1"/>
    <col min="5131" max="5131" width="6.5546875" style="132" customWidth="1"/>
    <col min="5132" max="5132" width="7" style="132" customWidth="1"/>
    <col min="5133" max="5133" width="6.5546875" style="132" customWidth="1"/>
    <col min="5134" max="5134" width="5.5546875" style="132" customWidth="1"/>
    <col min="5135" max="5135" width="7.5546875" style="132" customWidth="1"/>
    <col min="5136" max="5136" width="4.5546875" style="132" customWidth="1"/>
    <col min="5137" max="5137" width="6.6640625" style="132" customWidth="1"/>
    <col min="5138" max="5138" width="6.44140625" style="132" customWidth="1"/>
    <col min="5139" max="5364" width="8.88671875" style="132"/>
    <col min="5365" max="5365" width="14.109375" style="132" bestFit="1" customWidth="1"/>
    <col min="5366" max="5376" width="8.88671875" style="132"/>
    <col min="5377" max="5377" width="7.109375" style="132" customWidth="1"/>
    <col min="5378" max="5378" width="12" style="132" customWidth="1"/>
    <col min="5379" max="5379" width="6.33203125" style="132" customWidth="1"/>
    <col min="5380" max="5383" width="6.5546875" style="132" customWidth="1"/>
    <col min="5384" max="5384" width="5.44140625" style="132" customWidth="1"/>
    <col min="5385" max="5385" width="6.5546875" style="132" customWidth="1"/>
    <col min="5386" max="5386" width="6.88671875" style="132" customWidth="1"/>
    <col min="5387" max="5387" width="6.5546875" style="132" customWidth="1"/>
    <col min="5388" max="5388" width="7" style="132" customWidth="1"/>
    <col min="5389" max="5389" width="6.5546875" style="132" customWidth="1"/>
    <col min="5390" max="5390" width="5.5546875" style="132" customWidth="1"/>
    <col min="5391" max="5391" width="7.5546875" style="132" customWidth="1"/>
    <col min="5392" max="5392" width="4.5546875" style="132" customWidth="1"/>
    <col min="5393" max="5393" width="6.6640625" style="132" customWidth="1"/>
    <col min="5394" max="5394" width="6.44140625" style="132" customWidth="1"/>
    <col min="5395" max="5620" width="8.88671875" style="132"/>
    <col min="5621" max="5621" width="14.109375" style="132" bestFit="1" customWidth="1"/>
    <col min="5622" max="5632" width="8.88671875" style="132"/>
    <col min="5633" max="5633" width="7.109375" style="132" customWidth="1"/>
    <col min="5634" max="5634" width="12" style="132" customWidth="1"/>
    <col min="5635" max="5635" width="6.33203125" style="132" customWidth="1"/>
    <col min="5636" max="5639" width="6.5546875" style="132" customWidth="1"/>
    <col min="5640" max="5640" width="5.44140625" style="132" customWidth="1"/>
    <col min="5641" max="5641" width="6.5546875" style="132" customWidth="1"/>
    <col min="5642" max="5642" width="6.88671875" style="132" customWidth="1"/>
    <col min="5643" max="5643" width="6.5546875" style="132" customWidth="1"/>
    <col min="5644" max="5644" width="7" style="132" customWidth="1"/>
    <col min="5645" max="5645" width="6.5546875" style="132" customWidth="1"/>
    <col min="5646" max="5646" width="5.5546875" style="132" customWidth="1"/>
    <col min="5647" max="5647" width="7.5546875" style="132" customWidth="1"/>
    <col min="5648" max="5648" width="4.5546875" style="132" customWidth="1"/>
    <col min="5649" max="5649" width="6.6640625" style="132" customWidth="1"/>
    <col min="5650" max="5650" width="6.44140625" style="132" customWidth="1"/>
    <col min="5651" max="5876" width="8.88671875" style="132"/>
    <col min="5877" max="5877" width="14.109375" style="132" bestFit="1" customWidth="1"/>
    <col min="5878" max="5888" width="8.88671875" style="132"/>
    <col min="5889" max="5889" width="7.109375" style="132" customWidth="1"/>
    <col min="5890" max="5890" width="12" style="132" customWidth="1"/>
    <col min="5891" max="5891" width="6.33203125" style="132" customWidth="1"/>
    <col min="5892" max="5895" width="6.5546875" style="132" customWidth="1"/>
    <col min="5896" max="5896" width="5.44140625" style="132" customWidth="1"/>
    <col min="5897" max="5897" width="6.5546875" style="132" customWidth="1"/>
    <col min="5898" max="5898" width="6.88671875" style="132" customWidth="1"/>
    <col min="5899" max="5899" width="6.5546875" style="132" customWidth="1"/>
    <col min="5900" max="5900" width="7" style="132" customWidth="1"/>
    <col min="5901" max="5901" width="6.5546875" style="132" customWidth="1"/>
    <col min="5902" max="5902" width="5.5546875" style="132" customWidth="1"/>
    <col min="5903" max="5903" width="7.5546875" style="132" customWidth="1"/>
    <col min="5904" max="5904" width="4.5546875" style="132" customWidth="1"/>
    <col min="5905" max="5905" width="6.6640625" style="132" customWidth="1"/>
    <col min="5906" max="5906" width="6.44140625" style="132" customWidth="1"/>
    <col min="5907" max="6132" width="8.88671875" style="132"/>
    <col min="6133" max="6133" width="14.109375" style="132" bestFit="1" customWidth="1"/>
    <col min="6134" max="6144" width="8.88671875" style="132"/>
    <col min="6145" max="6145" width="7.109375" style="132" customWidth="1"/>
    <col min="6146" max="6146" width="12" style="132" customWidth="1"/>
    <col min="6147" max="6147" width="6.33203125" style="132" customWidth="1"/>
    <col min="6148" max="6151" width="6.5546875" style="132" customWidth="1"/>
    <col min="6152" max="6152" width="5.44140625" style="132" customWidth="1"/>
    <col min="6153" max="6153" width="6.5546875" style="132" customWidth="1"/>
    <col min="6154" max="6154" width="6.88671875" style="132" customWidth="1"/>
    <col min="6155" max="6155" width="6.5546875" style="132" customWidth="1"/>
    <col min="6156" max="6156" width="7" style="132" customWidth="1"/>
    <col min="6157" max="6157" width="6.5546875" style="132" customWidth="1"/>
    <col min="6158" max="6158" width="5.5546875" style="132" customWidth="1"/>
    <col min="6159" max="6159" width="7.5546875" style="132" customWidth="1"/>
    <col min="6160" max="6160" width="4.5546875" style="132" customWidth="1"/>
    <col min="6161" max="6161" width="6.6640625" style="132" customWidth="1"/>
    <col min="6162" max="6162" width="6.44140625" style="132" customWidth="1"/>
    <col min="6163" max="6388" width="8.88671875" style="132"/>
    <col min="6389" max="6389" width="14.109375" style="132" bestFit="1" customWidth="1"/>
    <col min="6390" max="6400" width="8.88671875" style="132"/>
    <col min="6401" max="6401" width="7.109375" style="132" customWidth="1"/>
    <col min="6402" max="6402" width="12" style="132" customWidth="1"/>
    <col min="6403" max="6403" width="6.33203125" style="132" customWidth="1"/>
    <col min="6404" max="6407" width="6.5546875" style="132" customWidth="1"/>
    <col min="6408" max="6408" width="5.44140625" style="132" customWidth="1"/>
    <col min="6409" max="6409" width="6.5546875" style="132" customWidth="1"/>
    <col min="6410" max="6410" width="6.88671875" style="132" customWidth="1"/>
    <col min="6411" max="6411" width="6.5546875" style="132" customWidth="1"/>
    <col min="6412" max="6412" width="7" style="132" customWidth="1"/>
    <col min="6413" max="6413" width="6.5546875" style="132" customWidth="1"/>
    <col min="6414" max="6414" width="5.5546875" style="132" customWidth="1"/>
    <col min="6415" max="6415" width="7.5546875" style="132" customWidth="1"/>
    <col min="6416" max="6416" width="4.5546875" style="132" customWidth="1"/>
    <col min="6417" max="6417" width="6.6640625" style="132" customWidth="1"/>
    <col min="6418" max="6418" width="6.44140625" style="132" customWidth="1"/>
    <col min="6419" max="6644" width="8.88671875" style="132"/>
    <col min="6645" max="6645" width="14.109375" style="132" bestFit="1" customWidth="1"/>
    <col min="6646" max="6656" width="8.88671875" style="132"/>
    <col min="6657" max="6657" width="7.109375" style="132" customWidth="1"/>
    <col min="6658" max="6658" width="12" style="132" customWidth="1"/>
    <col min="6659" max="6659" width="6.33203125" style="132" customWidth="1"/>
    <col min="6660" max="6663" width="6.5546875" style="132" customWidth="1"/>
    <col min="6664" max="6664" width="5.44140625" style="132" customWidth="1"/>
    <col min="6665" max="6665" width="6.5546875" style="132" customWidth="1"/>
    <col min="6666" max="6666" width="6.88671875" style="132" customWidth="1"/>
    <col min="6667" max="6667" width="6.5546875" style="132" customWidth="1"/>
    <col min="6668" max="6668" width="7" style="132" customWidth="1"/>
    <col min="6669" max="6669" width="6.5546875" style="132" customWidth="1"/>
    <col min="6670" max="6670" width="5.5546875" style="132" customWidth="1"/>
    <col min="6671" max="6671" width="7.5546875" style="132" customWidth="1"/>
    <col min="6672" max="6672" width="4.5546875" style="132" customWidth="1"/>
    <col min="6673" max="6673" width="6.6640625" style="132" customWidth="1"/>
    <col min="6674" max="6674" width="6.44140625" style="132" customWidth="1"/>
    <col min="6675" max="6900" width="8.88671875" style="132"/>
    <col min="6901" max="6901" width="14.109375" style="132" bestFit="1" customWidth="1"/>
    <col min="6902" max="6912" width="8.88671875" style="132"/>
    <col min="6913" max="6913" width="7.109375" style="132" customWidth="1"/>
    <col min="6914" max="6914" width="12" style="132" customWidth="1"/>
    <col min="6915" max="6915" width="6.33203125" style="132" customWidth="1"/>
    <col min="6916" max="6919" width="6.5546875" style="132" customWidth="1"/>
    <col min="6920" max="6920" width="5.44140625" style="132" customWidth="1"/>
    <col min="6921" max="6921" width="6.5546875" style="132" customWidth="1"/>
    <col min="6922" max="6922" width="6.88671875" style="132" customWidth="1"/>
    <col min="6923" max="6923" width="6.5546875" style="132" customWidth="1"/>
    <col min="6924" max="6924" width="7" style="132" customWidth="1"/>
    <col min="6925" max="6925" width="6.5546875" style="132" customWidth="1"/>
    <col min="6926" max="6926" width="5.5546875" style="132" customWidth="1"/>
    <col min="6927" max="6927" width="7.5546875" style="132" customWidth="1"/>
    <col min="6928" max="6928" width="4.5546875" style="132" customWidth="1"/>
    <col min="6929" max="6929" width="6.6640625" style="132" customWidth="1"/>
    <col min="6930" max="6930" width="6.44140625" style="132" customWidth="1"/>
    <col min="6931" max="7156" width="8.88671875" style="132"/>
    <col min="7157" max="7157" width="14.109375" style="132" bestFit="1" customWidth="1"/>
    <col min="7158" max="7168" width="8.88671875" style="132"/>
    <col min="7169" max="7169" width="7.109375" style="132" customWidth="1"/>
    <col min="7170" max="7170" width="12" style="132" customWidth="1"/>
    <col min="7171" max="7171" width="6.33203125" style="132" customWidth="1"/>
    <col min="7172" max="7175" width="6.5546875" style="132" customWidth="1"/>
    <col min="7176" max="7176" width="5.44140625" style="132" customWidth="1"/>
    <col min="7177" max="7177" width="6.5546875" style="132" customWidth="1"/>
    <col min="7178" max="7178" width="6.88671875" style="132" customWidth="1"/>
    <col min="7179" max="7179" width="6.5546875" style="132" customWidth="1"/>
    <col min="7180" max="7180" width="7" style="132" customWidth="1"/>
    <col min="7181" max="7181" width="6.5546875" style="132" customWidth="1"/>
    <col min="7182" max="7182" width="5.5546875" style="132" customWidth="1"/>
    <col min="7183" max="7183" width="7.5546875" style="132" customWidth="1"/>
    <col min="7184" max="7184" width="4.5546875" style="132" customWidth="1"/>
    <col min="7185" max="7185" width="6.6640625" style="132" customWidth="1"/>
    <col min="7186" max="7186" width="6.44140625" style="132" customWidth="1"/>
    <col min="7187" max="7412" width="8.88671875" style="132"/>
    <col min="7413" max="7413" width="14.109375" style="132" bestFit="1" customWidth="1"/>
    <col min="7414" max="7424" width="8.88671875" style="132"/>
    <col min="7425" max="7425" width="7.109375" style="132" customWidth="1"/>
    <col min="7426" max="7426" width="12" style="132" customWidth="1"/>
    <col min="7427" max="7427" width="6.33203125" style="132" customWidth="1"/>
    <col min="7428" max="7431" width="6.5546875" style="132" customWidth="1"/>
    <col min="7432" max="7432" width="5.44140625" style="132" customWidth="1"/>
    <col min="7433" max="7433" width="6.5546875" style="132" customWidth="1"/>
    <col min="7434" max="7434" width="6.88671875" style="132" customWidth="1"/>
    <col min="7435" max="7435" width="6.5546875" style="132" customWidth="1"/>
    <col min="7436" max="7436" width="7" style="132" customWidth="1"/>
    <col min="7437" max="7437" width="6.5546875" style="132" customWidth="1"/>
    <col min="7438" max="7438" width="5.5546875" style="132" customWidth="1"/>
    <col min="7439" max="7439" width="7.5546875" style="132" customWidth="1"/>
    <col min="7440" max="7440" width="4.5546875" style="132" customWidth="1"/>
    <col min="7441" max="7441" width="6.6640625" style="132" customWidth="1"/>
    <col min="7442" max="7442" width="6.44140625" style="132" customWidth="1"/>
    <col min="7443" max="7668" width="8.88671875" style="132"/>
    <col min="7669" max="7669" width="14.109375" style="132" bestFit="1" customWidth="1"/>
    <col min="7670" max="7680" width="8.88671875" style="132"/>
    <col min="7681" max="7681" width="7.109375" style="132" customWidth="1"/>
    <col min="7682" max="7682" width="12" style="132" customWidth="1"/>
    <col min="7683" max="7683" width="6.33203125" style="132" customWidth="1"/>
    <col min="7684" max="7687" width="6.5546875" style="132" customWidth="1"/>
    <col min="7688" max="7688" width="5.44140625" style="132" customWidth="1"/>
    <col min="7689" max="7689" width="6.5546875" style="132" customWidth="1"/>
    <col min="7690" max="7690" width="6.88671875" style="132" customWidth="1"/>
    <col min="7691" max="7691" width="6.5546875" style="132" customWidth="1"/>
    <col min="7692" max="7692" width="7" style="132" customWidth="1"/>
    <col min="7693" max="7693" width="6.5546875" style="132" customWidth="1"/>
    <col min="7694" max="7694" width="5.5546875" style="132" customWidth="1"/>
    <col min="7695" max="7695" width="7.5546875" style="132" customWidth="1"/>
    <col min="7696" max="7696" width="4.5546875" style="132" customWidth="1"/>
    <col min="7697" max="7697" width="6.6640625" style="132" customWidth="1"/>
    <col min="7698" max="7698" width="6.44140625" style="132" customWidth="1"/>
    <col min="7699" max="7924" width="8.88671875" style="132"/>
    <col min="7925" max="7925" width="14.109375" style="132" bestFit="1" customWidth="1"/>
    <col min="7926" max="7936" width="8.88671875" style="132"/>
    <col min="7937" max="7937" width="7.109375" style="132" customWidth="1"/>
    <col min="7938" max="7938" width="12" style="132" customWidth="1"/>
    <col min="7939" max="7939" width="6.33203125" style="132" customWidth="1"/>
    <col min="7940" max="7943" width="6.5546875" style="132" customWidth="1"/>
    <col min="7944" max="7944" width="5.44140625" style="132" customWidth="1"/>
    <col min="7945" max="7945" width="6.5546875" style="132" customWidth="1"/>
    <col min="7946" max="7946" width="6.88671875" style="132" customWidth="1"/>
    <col min="7947" max="7947" width="6.5546875" style="132" customWidth="1"/>
    <col min="7948" max="7948" width="7" style="132" customWidth="1"/>
    <col min="7949" max="7949" width="6.5546875" style="132" customWidth="1"/>
    <col min="7950" max="7950" width="5.5546875" style="132" customWidth="1"/>
    <col min="7951" max="7951" width="7.5546875" style="132" customWidth="1"/>
    <col min="7952" max="7952" width="4.5546875" style="132" customWidth="1"/>
    <col min="7953" max="7953" width="6.6640625" style="132" customWidth="1"/>
    <col min="7954" max="7954" width="6.44140625" style="132" customWidth="1"/>
    <col min="7955" max="8180" width="8.88671875" style="132"/>
    <col min="8181" max="8181" width="14.109375" style="132" bestFit="1" customWidth="1"/>
    <col min="8182" max="8192" width="8.88671875" style="132"/>
    <col min="8193" max="8193" width="7.109375" style="132" customWidth="1"/>
    <col min="8194" max="8194" width="12" style="132" customWidth="1"/>
    <col min="8195" max="8195" width="6.33203125" style="132" customWidth="1"/>
    <col min="8196" max="8199" width="6.5546875" style="132" customWidth="1"/>
    <col min="8200" max="8200" width="5.44140625" style="132" customWidth="1"/>
    <col min="8201" max="8201" width="6.5546875" style="132" customWidth="1"/>
    <col min="8202" max="8202" width="6.88671875" style="132" customWidth="1"/>
    <col min="8203" max="8203" width="6.5546875" style="132" customWidth="1"/>
    <col min="8204" max="8204" width="7" style="132" customWidth="1"/>
    <col min="8205" max="8205" width="6.5546875" style="132" customWidth="1"/>
    <col min="8206" max="8206" width="5.5546875" style="132" customWidth="1"/>
    <col min="8207" max="8207" width="7.5546875" style="132" customWidth="1"/>
    <col min="8208" max="8208" width="4.5546875" style="132" customWidth="1"/>
    <col min="8209" max="8209" width="6.6640625" style="132" customWidth="1"/>
    <col min="8210" max="8210" width="6.44140625" style="132" customWidth="1"/>
    <col min="8211" max="8436" width="8.88671875" style="132"/>
    <col min="8437" max="8437" width="14.109375" style="132" bestFit="1" customWidth="1"/>
    <col min="8438" max="8448" width="8.88671875" style="132"/>
    <col min="8449" max="8449" width="7.109375" style="132" customWidth="1"/>
    <col min="8450" max="8450" width="12" style="132" customWidth="1"/>
    <col min="8451" max="8451" width="6.33203125" style="132" customWidth="1"/>
    <col min="8452" max="8455" width="6.5546875" style="132" customWidth="1"/>
    <col min="8456" max="8456" width="5.44140625" style="132" customWidth="1"/>
    <col min="8457" max="8457" width="6.5546875" style="132" customWidth="1"/>
    <col min="8458" max="8458" width="6.88671875" style="132" customWidth="1"/>
    <col min="8459" max="8459" width="6.5546875" style="132" customWidth="1"/>
    <col min="8460" max="8460" width="7" style="132" customWidth="1"/>
    <col min="8461" max="8461" width="6.5546875" style="132" customWidth="1"/>
    <col min="8462" max="8462" width="5.5546875" style="132" customWidth="1"/>
    <col min="8463" max="8463" width="7.5546875" style="132" customWidth="1"/>
    <col min="8464" max="8464" width="4.5546875" style="132" customWidth="1"/>
    <col min="8465" max="8465" width="6.6640625" style="132" customWidth="1"/>
    <col min="8466" max="8466" width="6.44140625" style="132" customWidth="1"/>
    <col min="8467" max="8692" width="8.88671875" style="132"/>
    <col min="8693" max="8693" width="14.109375" style="132" bestFit="1" customWidth="1"/>
    <col min="8694" max="8704" width="8.88671875" style="132"/>
    <col min="8705" max="8705" width="7.109375" style="132" customWidth="1"/>
    <col min="8706" max="8706" width="12" style="132" customWidth="1"/>
    <col min="8707" max="8707" width="6.33203125" style="132" customWidth="1"/>
    <col min="8708" max="8711" width="6.5546875" style="132" customWidth="1"/>
    <col min="8712" max="8712" width="5.44140625" style="132" customWidth="1"/>
    <col min="8713" max="8713" width="6.5546875" style="132" customWidth="1"/>
    <col min="8714" max="8714" width="6.88671875" style="132" customWidth="1"/>
    <col min="8715" max="8715" width="6.5546875" style="132" customWidth="1"/>
    <col min="8716" max="8716" width="7" style="132" customWidth="1"/>
    <col min="8717" max="8717" width="6.5546875" style="132" customWidth="1"/>
    <col min="8718" max="8718" width="5.5546875" style="132" customWidth="1"/>
    <col min="8719" max="8719" width="7.5546875" style="132" customWidth="1"/>
    <col min="8720" max="8720" width="4.5546875" style="132" customWidth="1"/>
    <col min="8721" max="8721" width="6.6640625" style="132" customWidth="1"/>
    <col min="8722" max="8722" width="6.44140625" style="132" customWidth="1"/>
    <col min="8723" max="8948" width="8.88671875" style="132"/>
    <col min="8949" max="8949" width="14.109375" style="132" bestFit="1" customWidth="1"/>
    <col min="8950" max="8960" width="8.88671875" style="132"/>
    <col min="8961" max="8961" width="7.109375" style="132" customWidth="1"/>
    <col min="8962" max="8962" width="12" style="132" customWidth="1"/>
    <col min="8963" max="8963" width="6.33203125" style="132" customWidth="1"/>
    <col min="8964" max="8967" width="6.5546875" style="132" customWidth="1"/>
    <col min="8968" max="8968" width="5.44140625" style="132" customWidth="1"/>
    <col min="8969" max="8969" width="6.5546875" style="132" customWidth="1"/>
    <col min="8970" max="8970" width="6.88671875" style="132" customWidth="1"/>
    <col min="8971" max="8971" width="6.5546875" style="132" customWidth="1"/>
    <col min="8972" max="8972" width="7" style="132" customWidth="1"/>
    <col min="8973" max="8973" width="6.5546875" style="132" customWidth="1"/>
    <col min="8974" max="8974" width="5.5546875" style="132" customWidth="1"/>
    <col min="8975" max="8975" width="7.5546875" style="132" customWidth="1"/>
    <col min="8976" max="8976" width="4.5546875" style="132" customWidth="1"/>
    <col min="8977" max="8977" width="6.6640625" style="132" customWidth="1"/>
    <col min="8978" max="8978" width="6.44140625" style="132" customWidth="1"/>
    <col min="8979" max="9204" width="8.88671875" style="132"/>
    <col min="9205" max="9205" width="14.109375" style="132" bestFit="1" customWidth="1"/>
    <col min="9206" max="9216" width="8.88671875" style="132"/>
    <col min="9217" max="9217" width="7.109375" style="132" customWidth="1"/>
    <col min="9218" max="9218" width="12" style="132" customWidth="1"/>
    <col min="9219" max="9219" width="6.33203125" style="132" customWidth="1"/>
    <col min="9220" max="9223" width="6.5546875" style="132" customWidth="1"/>
    <col min="9224" max="9224" width="5.44140625" style="132" customWidth="1"/>
    <col min="9225" max="9225" width="6.5546875" style="132" customWidth="1"/>
    <col min="9226" max="9226" width="6.88671875" style="132" customWidth="1"/>
    <col min="9227" max="9227" width="6.5546875" style="132" customWidth="1"/>
    <col min="9228" max="9228" width="7" style="132" customWidth="1"/>
    <col min="9229" max="9229" width="6.5546875" style="132" customWidth="1"/>
    <col min="9230" max="9230" width="5.5546875" style="132" customWidth="1"/>
    <col min="9231" max="9231" width="7.5546875" style="132" customWidth="1"/>
    <col min="9232" max="9232" width="4.5546875" style="132" customWidth="1"/>
    <col min="9233" max="9233" width="6.6640625" style="132" customWidth="1"/>
    <col min="9234" max="9234" width="6.44140625" style="132" customWidth="1"/>
    <col min="9235" max="9460" width="8.88671875" style="132"/>
    <col min="9461" max="9461" width="14.109375" style="132" bestFit="1" customWidth="1"/>
    <col min="9462" max="9472" width="8.88671875" style="132"/>
    <col min="9473" max="9473" width="7.109375" style="132" customWidth="1"/>
    <col min="9474" max="9474" width="12" style="132" customWidth="1"/>
    <col min="9475" max="9475" width="6.33203125" style="132" customWidth="1"/>
    <col min="9476" max="9479" width="6.5546875" style="132" customWidth="1"/>
    <col min="9480" max="9480" width="5.44140625" style="132" customWidth="1"/>
    <col min="9481" max="9481" width="6.5546875" style="132" customWidth="1"/>
    <col min="9482" max="9482" width="6.88671875" style="132" customWidth="1"/>
    <col min="9483" max="9483" width="6.5546875" style="132" customWidth="1"/>
    <col min="9484" max="9484" width="7" style="132" customWidth="1"/>
    <col min="9485" max="9485" width="6.5546875" style="132" customWidth="1"/>
    <col min="9486" max="9486" width="5.5546875" style="132" customWidth="1"/>
    <col min="9487" max="9487" width="7.5546875" style="132" customWidth="1"/>
    <col min="9488" max="9488" width="4.5546875" style="132" customWidth="1"/>
    <col min="9489" max="9489" width="6.6640625" style="132" customWidth="1"/>
    <col min="9490" max="9490" width="6.44140625" style="132" customWidth="1"/>
    <col min="9491" max="9716" width="8.88671875" style="132"/>
    <col min="9717" max="9717" width="14.109375" style="132" bestFit="1" customWidth="1"/>
    <col min="9718" max="9728" width="8.88671875" style="132"/>
    <col min="9729" max="9729" width="7.109375" style="132" customWidth="1"/>
    <col min="9730" max="9730" width="12" style="132" customWidth="1"/>
    <col min="9731" max="9731" width="6.33203125" style="132" customWidth="1"/>
    <col min="9732" max="9735" width="6.5546875" style="132" customWidth="1"/>
    <col min="9736" max="9736" width="5.44140625" style="132" customWidth="1"/>
    <col min="9737" max="9737" width="6.5546875" style="132" customWidth="1"/>
    <col min="9738" max="9738" width="6.88671875" style="132" customWidth="1"/>
    <col min="9739" max="9739" width="6.5546875" style="132" customWidth="1"/>
    <col min="9740" max="9740" width="7" style="132" customWidth="1"/>
    <col min="9741" max="9741" width="6.5546875" style="132" customWidth="1"/>
    <col min="9742" max="9742" width="5.5546875" style="132" customWidth="1"/>
    <col min="9743" max="9743" width="7.5546875" style="132" customWidth="1"/>
    <col min="9744" max="9744" width="4.5546875" style="132" customWidth="1"/>
    <col min="9745" max="9745" width="6.6640625" style="132" customWidth="1"/>
    <col min="9746" max="9746" width="6.44140625" style="132" customWidth="1"/>
    <col min="9747" max="9972" width="8.88671875" style="132"/>
    <col min="9973" max="9973" width="14.109375" style="132" bestFit="1" customWidth="1"/>
    <col min="9974" max="9984" width="8.88671875" style="132"/>
    <col min="9985" max="9985" width="7.109375" style="132" customWidth="1"/>
    <col min="9986" max="9986" width="12" style="132" customWidth="1"/>
    <col min="9987" max="9987" width="6.33203125" style="132" customWidth="1"/>
    <col min="9988" max="9991" width="6.5546875" style="132" customWidth="1"/>
    <col min="9992" max="9992" width="5.44140625" style="132" customWidth="1"/>
    <col min="9993" max="9993" width="6.5546875" style="132" customWidth="1"/>
    <col min="9994" max="9994" width="6.88671875" style="132" customWidth="1"/>
    <col min="9995" max="9995" width="6.5546875" style="132" customWidth="1"/>
    <col min="9996" max="9996" width="7" style="132" customWidth="1"/>
    <col min="9997" max="9997" width="6.5546875" style="132" customWidth="1"/>
    <col min="9998" max="9998" width="5.5546875" style="132" customWidth="1"/>
    <col min="9999" max="9999" width="7.5546875" style="132" customWidth="1"/>
    <col min="10000" max="10000" width="4.5546875" style="132" customWidth="1"/>
    <col min="10001" max="10001" width="6.6640625" style="132" customWidth="1"/>
    <col min="10002" max="10002" width="6.44140625" style="132" customWidth="1"/>
    <col min="10003" max="10228" width="8.88671875" style="132"/>
    <col min="10229" max="10229" width="14.109375" style="132" bestFit="1" customWidth="1"/>
    <col min="10230" max="10240" width="8.88671875" style="132"/>
    <col min="10241" max="10241" width="7.109375" style="132" customWidth="1"/>
    <col min="10242" max="10242" width="12" style="132" customWidth="1"/>
    <col min="10243" max="10243" width="6.33203125" style="132" customWidth="1"/>
    <col min="10244" max="10247" width="6.5546875" style="132" customWidth="1"/>
    <col min="10248" max="10248" width="5.44140625" style="132" customWidth="1"/>
    <col min="10249" max="10249" width="6.5546875" style="132" customWidth="1"/>
    <col min="10250" max="10250" width="6.88671875" style="132" customWidth="1"/>
    <col min="10251" max="10251" width="6.5546875" style="132" customWidth="1"/>
    <col min="10252" max="10252" width="7" style="132" customWidth="1"/>
    <col min="10253" max="10253" width="6.5546875" style="132" customWidth="1"/>
    <col min="10254" max="10254" width="5.5546875" style="132" customWidth="1"/>
    <col min="10255" max="10255" width="7.5546875" style="132" customWidth="1"/>
    <col min="10256" max="10256" width="4.5546875" style="132" customWidth="1"/>
    <col min="10257" max="10257" width="6.6640625" style="132" customWidth="1"/>
    <col min="10258" max="10258" width="6.44140625" style="132" customWidth="1"/>
    <col min="10259" max="10484" width="8.88671875" style="132"/>
    <col min="10485" max="10485" width="14.109375" style="132" bestFit="1" customWidth="1"/>
    <col min="10486" max="10496" width="8.88671875" style="132"/>
    <col min="10497" max="10497" width="7.109375" style="132" customWidth="1"/>
    <col min="10498" max="10498" width="12" style="132" customWidth="1"/>
    <col min="10499" max="10499" width="6.33203125" style="132" customWidth="1"/>
    <col min="10500" max="10503" width="6.5546875" style="132" customWidth="1"/>
    <col min="10504" max="10504" width="5.44140625" style="132" customWidth="1"/>
    <col min="10505" max="10505" width="6.5546875" style="132" customWidth="1"/>
    <col min="10506" max="10506" width="6.88671875" style="132" customWidth="1"/>
    <col min="10507" max="10507" width="6.5546875" style="132" customWidth="1"/>
    <col min="10508" max="10508" width="7" style="132" customWidth="1"/>
    <col min="10509" max="10509" width="6.5546875" style="132" customWidth="1"/>
    <col min="10510" max="10510" width="5.5546875" style="132" customWidth="1"/>
    <col min="10511" max="10511" width="7.5546875" style="132" customWidth="1"/>
    <col min="10512" max="10512" width="4.5546875" style="132" customWidth="1"/>
    <col min="10513" max="10513" width="6.6640625" style="132" customWidth="1"/>
    <col min="10514" max="10514" width="6.44140625" style="132" customWidth="1"/>
    <col min="10515" max="10740" width="8.88671875" style="132"/>
    <col min="10741" max="10741" width="14.109375" style="132" bestFit="1" customWidth="1"/>
    <col min="10742" max="10752" width="8.88671875" style="132"/>
    <col min="10753" max="10753" width="7.109375" style="132" customWidth="1"/>
    <col min="10754" max="10754" width="12" style="132" customWidth="1"/>
    <col min="10755" max="10755" width="6.33203125" style="132" customWidth="1"/>
    <col min="10756" max="10759" width="6.5546875" style="132" customWidth="1"/>
    <col min="10760" max="10760" width="5.44140625" style="132" customWidth="1"/>
    <col min="10761" max="10761" width="6.5546875" style="132" customWidth="1"/>
    <col min="10762" max="10762" width="6.88671875" style="132" customWidth="1"/>
    <col min="10763" max="10763" width="6.5546875" style="132" customWidth="1"/>
    <col min="10764" max="10764" width="7" style="132" customWidth="1"/>
    <col min="10765" max="10765" width="6.5546875" style="132" customWidth="1"/>
    <col min="10766" max="10766" width="5.5546875" style="132" customWidth="1"/>
    <col min="10767" max="10767" width="7.5546875" style="132" customWidth="1"/>
    <col min="10768" max="10768" width="4.5546875" style="132" customWidth="1"/>
    <col min="10769" max="10769" width="6.6640625" style="132" customWidth="1"/>
    <col min="10770" max="10770" width="6.44140625" style="132" customWidth="1"/>
    <col min="10771" max="10996" width="8.88671875" style="132"/>
    <col min="10997" max="10997" width="14.109375" style="132" bestFit="1" customWidth="1"/>
    <col min="10998" max="11008" width="8.88671875" style="132"/>
    <col min="11009" max="11009" width="7.109375" style="132" customWidth="1"/>
    <col min="11010" max="11010" width="12" style="132" customWidth="1"/>
    <col min="11011" max="11011" width="6.33203125" style="132" customWidth="1"/>
    <col min="11012" max="11015" width="6.5546875" style="132" customWidth="1"/>
    <col min="11016" max="11016" width="5.44140625" style="132" customWidth="1"/>
    <col min="11017" max="11017" width="6.5546875" style="132" customWidth="1"/>
    <col min="11018" max="11018" width="6.88671875" style="132" customWidth="1"/>
    <col min="11019" max="11019" width="6.5546875" style="132" customWidth="1"/>
    <col min="11020" max="11020" width="7" style="132" customWidth="1"/>
    <col min="11021" max="11021" width="6.5546875" style="132" customWidth="1"/>
    <col min="11022" max="11022" width="5.5546875" style="132" customWidth="1"/>
    <col min="11023" max="11023" width="7.5546875" style="132" customWidth="1"/>
    <col min="11024" max="11024" width="4.5546875" style="132" customWidth="1"/>
    <col min="11025" max="11025" width="6.6640625" style="132" customWidth="1"/>
    <col min="11026" max="11026" width="6.44140625" style="132" customWidth="1"/>
    <col min="11027" max="11252" width="8.88671875" style="132"/>
    <col min="11253" max="11253" width="14.109375" style="132" bestFit="1" customWidth="1"/>
    <col min="11254" max="11264" width="8.88671875" style="132"/>
    <col min="11265" max="11265" width="7.109375" style="132" customWidth="1"/>
    <col min="11266" max="11266" width="12" style="132" customWidth="1"/>
    <col min="11267" max="11267" width="6.33203125" style="132" customWidth="1"/>
    <col min="11268" max="11271" width="6.5546875" style="132" customWidth="1"/>
    <col min="11272" max="11272" width="5.44140625" style="132" customWidth="1"/>
    <col min="11273" max="11273" width="6.5546875" style="132" customWidth="1"/>
    <col min="11274" max="11274" width="6.88671875" style="132" customWidth="1"/>
    <col min="11275" max="11275" width="6.5546875" style="132" customWidth="1"/>
    <col min="11276" max="11276" width="7" style="132" customWidth="1"/>
    <col min="11277" max="11277" width="6.5546875" style="132" customWidth="1"/>
    <col min="11278" max="11278" width="5.5546875" style="132" customWidth="1"/>
    <col min="11279" max="11279" width="7.5546875" style="132" customWidth="1"/>
    <col min="11280" max="11280" width="4.5546875" style="132" customWidth="1"/>
    <col min="11281" max="11281" width="6.6640625" style="132" customWidth="1"/>
    <col min="11282" max="11282" width="6.44140625" style="132" customWidth="1"/>
    <col min="11283" max="11508" width="8.88671875" style="132"/>
    <col min="11509" max="11509" width="14.109375" style="132" bestFit="1" customWidth="1"/>
    <col min="11510" max="11520" width="8.88671875" style="132"/>
    <col min="11521" max="11521" width="7.109375" style="132" customWidth="1"/>
    <col min="11522" max="11522" width="12" style="132" customWidth="1"/>
    <col min="11523" max="11523" width="6.33203125" style="132" customWidth="1"/>
    <col min="11524" max="11527" width="6.5546875" style="132" customWidth="1"/>
    <col min="11528" max="11528" width="5.44140625" style="132" customWidth="1"/>
    <col min="11529" max="11529" width="6.5546875" style="132" customWidth="1"/>
    <col min="11530" max="11530" width="6.88671875" style="132" customWidth="1"/>
    <col min="11531" max="11531" width="6.5546875" style="132" customWidth="1"/>
    <col min="11532" max="11532" width="7" style="132" customWidth="1"/>
    <col min="11533" max="11533" width="6.5546875" style="132" customWidth="1"/>
    <col min="11534" max="11534" width="5.5546875" style="132" customWidth="1"/>
    <col min="11535" max="11535" width="7.5546875" style="132" customWidth="1"/>
    <col min="11536" max="11536" width="4.5546875" style="132" customWidth="1"/>
    <col min="11537" max="11537" width="6.6640625" style="132" customWidth="1"/>
    <col min="11538" max="11538" width="6.44140625" style="132" customWidth="1"/>
    <col min="11539" max="11764" width="8.88671875" style="132"/>
    <col min="11765" max="11765" width="14.109375" style="132" bestFit="1" customWidth="1"/>
    <col min="11766" max="11776" width="8.88671875" style="132"/>
    <col min="11777" max="11777" width="7.109375" style="132" customWidth="1"/>
    <col min="11778" max="11778" width="12" style="132" customWidth="1"/>
    <col min="11779" max="11779" width="6.33203125" style="132" customWidth="1"/>
    <col min="11780" max="11783" width="6.5546875" style="132" customWidth="1"/>
    <col min="11784" max="11784" width="5.44140625" style="132" customWidth="1"/>
    <col min="11785" max="11785" width="6.5546875" style="132" customWidth="1"/>
    <col min="11786" max="11786" width="6.88671875" style="132" customWidth="1"/>
    <col min="11787" max="11787" width="6.5546875" style="132" customWidth="1"/>
    <col min="11788" max="11788" width="7" style="132" customWidth="1"/>
    <col min="11789" max="11789" width="6.5546875" style="132" customWidth="1"/>
    <col min="11790" max="11790" width="5.5546875" style="132" customWidth="1"/>
    <col min="11791" max="11791" width="7.5546875" style="132" customWidth="1"/>
    <col min="11792" max="11792" width="4.5546875" style="132" customWidth="1"/>
    <col min="11793" max="11793" width="6.6640625" style="132" customWidth="1"/>
    <col min="11794" max="11794" width="6.44140625" style="132" customWidth="1"/>
    <col min="11795" max="12020" width="8.88671875" style="132"/>
    <col min="12021" max="12021" width="14.109375" style="132" bestFit="1" customWidth="1"/>
    <col min="12022" max="12032" width="8.88671875" style="132"/>
    <col min="12033" max="12033" width="7.109375" style="132" customWidth="1"/>
    <col min="12034" max="12034" width="12" style="132" customWidth="1"/>
    <col min="12035" max="12035" width="6.33203125" style="132" customWidth="1"/>
    <col min="12036" max="12039" width="6.5546875" style="132" customWidth="1"/>
    <col min="12040" max="12040" width="5.44140625" style="132" customWidth="1"/>
    <col min="12041" max="12041" width="6.5546875" style="132" customWidth="1"/>
    <col min="12042" max="12042" width="6.88671875" style="132" customWidth="1"/>
    <col min="12043" max="12043" width="6.5546875" style="132" customWidth="1"/>
    <col min="12044" max="12044" width="7" style="132" customWidth="1"/>
    <col min="12045" max="12045" width="6.5546875" style="132" customWidth="1"/>
    <col min="12046" max="12046" width="5.5546875" style="132" customWidth="1"/>
    <col min="12047" max="12047" width="7.5546875" style="132" customWidth="1"/>
    <col min="12048" max="12048" width="4.5546875" style="132" customWidth="1"/>
    <col min="12049" max="12049" width="6.6640625" style="132" customWidth="1"/>
    <col min="12050" max="12050" width="6.44140625" style="132" customWidth="1"/>
    <col min="12051" max="12276" width="8.88671875" style="132"/>
    <col min="12277" max="12277" width="14.109375" style="132" bestFit="1" customWidth="1"/>
    <col min="12278" max="12288" width="8.88671875" style="132"/>
    <col min="12289" max="12289" width="7.109375" style="132" customWidth="1"/>
    <col min="12290" max="12290" width="12" style="132" customWidth="1"/>
    <col min="12291" max="12291" width="6.33203125" style="132" customWidth="1"/>
    <col min="12292" max="12295" width="6.5546875" style="132" customWidth="1"/>
    <col min="12296" max="12296" width="5.44140625" style="132" customWidth="1"/>
    <col min="12297" max="12297" width="6.5546875" style="132" customWidth="1"/>
    <col min="12298" max="12298" width="6.88671875" style="132" customWidth="1"/>
    <col min="12299" max="12299" width="6.5546875" style="132" customWidth="1"/>
    <col min="12300" max="12300" width="7" style="132" customWidth="1"/>
    <col min="12301" max="12301" width="6.5546875" style="132" customWidth="1"/>
    <col min="12302" max="12302" width="5.5546875" style="132" customWidth="1"/>
    <col min="12303" max="12303" width="7.5546875" style="132" customWidth="1"/>
    <col min="12304" max="12304" width="4.5546875" style="132" customWidth="1"/>
    <col min="12305" max="12305" width="6.6640625" style="132" customWidth="1"/>
    <col min="12306" max="12306" width="6.44140625" style="132" customWidth="1"/>
    <col min="12307" max="12532" width="8.88671875" style="132"/>
    <col min="12533" max="12533" width="14.109375" style="132" bestFit="1" customWidth="1"/>
    <col min="12534" max="12544" width="8.88671875" style="132"/>
    <col min="12545" max="12545" width="7.109375" style="132" customWidth="1"/>
    <col min="12546" max="12546" width="12" style="132" customWidth="1"/>
    <col min="12547" max="12547" width="6.33203125" style="132" customWidth="1"/>
    <col min="12548" max="12551" width="6.5546875" style="132" customWidth="1"/>
    <col min="12552" max="12552" width="5.44140625" style="132" customWidth="1"/>
    <col min="12553" max="12553" width="6.5546875" style="132" customWidth="1"/>
    <col min="12554" max="12554" width="6.88671875" style="132" customWidth="1"/>
    <col min="12555" max="12555" width="6.5546875" style="132" customWidth="1"/>
    <col min="12556" max="12556" width="7" style="132" customWidth="1"/>
    <col min="12557" max="12557" width="6.5546875" style="132" customWidth="1"/>
    <col min="12558" max="12558" width="5.5546875" style="132" customWidth="1"/>
    <col min="12559" max="12559" width="7.5546875" style="132" customWidth="1"/>
    <col min="12560" max="12560" width="4.5546875" style="132" customWidth="1"/>
    <col min="12561" max="12561" width="6.6640625" style="132" customWidth="1"/>
    <col min="12562" max="12562" width="6.44140625" style="132" customWidth="1"/>
    <col min="12563" max="12788" width="8.88671875" style="132"/>
    <col min="12789" max="12789" width="14.109375" style="132" bestFit="1" customWidth="1"/>
    <col min="12790" max="12800" width="8.88671875" style="132"/>
    <col min="12801" max="12801" width="7.109375" style="132" customWidth="1"/>
    <col min="12802" max="12802" width="12" style="132" customWidth="1"/>
    <col min="12803" max="12803" width="6.33203125" style="132" customWidth="1"/>
    <col min="12804" max="12807" width="6.5546875" style="132" customWidth="1"/>
    <col min="12808" max="12808" width="5.44140625" style="132" customWidth="1"/>
    <col min="12809" max="12809" width="6.5546875" style="132" customWidth="1"/>
    <col min="12810" max="12810" width="6.88671875" style="132" customWidth="1"/>
    <col min="12811" max="12811" width="6.5546875" style="132" customWidth="1"/>
    <col min="12812" max="12812" width="7" style="132" customWidth="1"/>
    <col min="12813" max="12813" width="6.5546875" style="132" customWidth="1"/>
    <col min="12814" max="12814" width="5.5546875" style="132" customWidth="1"/>
    <col min="12815" max="12815" width="7.5546875" style="132" customWidth="1"/>
    <col min="12816" max="12816" width="4.5546875" style="132" customWidth="1"/>
    <col min="12817" max="12817" width="6.6640625" style="132" customWidth="1"/>
    <col min="12818" max="12818" width="6.44140625" style="132" customWidth="1"/>
    <col min="12819" max="13044" width="8.88671875" style="132"/>
    <col min="13045" max="13045" width="14.109375" style="132" bestFit="1" customWidth="1"/>
    <col min="13046" max="13056" width="8.88671875" style="132"/>
    <col min="13057" max="13057" width="7.109375" style="132" customWidth="1"/>
    <col min="13058" max="13058" width="12" style="132" customWidth="1"/>
    <col min="13059" max="13059" width="6.33203125" style="132" customWidth="1"/>
    <col min="13060" max="13063" width="6.5546875" style="132" customWidth="1"/>
    <col min="13064" max="13064" width="5.44140625" style="132" customWidth="1"/>
    <col min="13065" max="13065" width="6.5546875" style="132" customWidth="1"/>
    <col min="13066" max="13066" width="6.88671875" style="132" customWidth="1"/>
    <col min="13067" max="13067" width="6.5546875" style="132" customWidth="1"/>
    <col min="13068" max="13068" width="7" style="132" customWidth="1"/>
    <col min="13069" max="13069" width="6.5546875" style="132" customWidth="1"/>
    <col min="13070" max="13070" width="5.5546875" style="132" customWidth="1"/>
    <col min="13071" max="13071" width="7.5546875" style="132" customWidth="1"/>
    <col min="13072" max="13072" width="4.5546875" style="132" customWidth="1"/>
    <col min="13073" max="13073" width="6.6640625" style="132" customWidth="1"/>
    <col min="13074" max="13074" width="6.44140625" style="132" customWidth="1"/>
    <col min="13075" max="13300" width="8.88671875" style="132"/>
    <col min="13301" max="13301" width="14.109375" style="132" bestFit="1" customWidth="1"/>
    <col min="13302" max="13312" width="8.88671875" style="132"/>
    <col min="13313" max="13313" width="7.109375" style="132" customWidth="1"/>
    <col min="13314" max="13314" width="12" style="132" customWidth="1"/>
    <col min="13315" max="13315" width="6.33203125" style="132" customWidth="1"/>
    <col min="13316" max="13319" width="6.5546875" style="132" customWidth="1"/>
    <col min="13320" max="13320" width="5.44140625" style="132" customWidth="1"/>
    <col min="13321" max="13321" width="6.5546875" style="132" customWidth="1"/>
    <col min="13322" max="13322" width="6.88671875" style="132" customWidth="1"/>
    <col min="13323" max="13323" width="6.5546875" style="132" customWidth="1"/>
    <col min="13324" max="13324" width="7" style="132" customWidth="1"/>
    <col min="13325" max="13325" width="6.5546875" style="132" customWidth="1"/>
    <col min="13326" max="13326" width="5.5546875" style="132" customWidth="1"/>
    <col min="13327" max="13327" width="7.5546875" style="132" customWidth="1"/>
    <col min="13328" max="13328" width="4.5546875" style="132" customWidth="1"/>
    <col min="13329" max="13329" width="6.6640625" style="132" customWidth="1"/>
    <col min="13330" max="13330" width="6.44140625" style="132" customWidth="1"/>
    <col min="13331" max="13556" width="8.88671875" style="132"/>
    <col min="13557" max="13557" width="14.109375" style="132" bestFit="1" customWidth="1"/>
    <col min="13558" max="13568" width="8.88671875" style="132"/>
    <col min="13569" max="13569" width="7.109375" style="132" customWidth="1"/>
    <col min="13570" max="13570" width="12" style="132" customWidth="1"/>
    <col min="13571" max="13571" width="6.33203125" style="132" customWidth="1"/>
    <col min="13572" max="13575" width="6.5546875" style="132" customWidth="1"/>
    <col min="13576" max="13576" width="5.44140625" style="132" customWidth="1"/>
    <col min="13577" max="13577" width="6.5546875" style="132" customWidth="1"/>
    <col min="13578" max="13578" width="6.88671875" style="132" customWidth="1"/>
    <col min="13579" max="13579" width="6.5546875" style="132" customWidth="1"/>
    <col min="13580" max="13580" width="7" style="132" customWidth="1"/>
    <col min="13581" max="13581" width="6.5546875" style="132" customWidth="1"/>
    <col min="13582" max="13582" width="5.5546875" style="132" customWidth="1"/>
    <col min="13583" max="13583" width="7.5546875" style="132" customWidth="1"/>
    <col min="13584" max="13584" width="4.5546875" style="132" customWidth="1"/>
    <col min="13585" max="13585" width="6.6640625" style="132" customWidth="1"/>
    <col min="13586" max="13586" width="6.44140625" style="132" customWidth="1"/>
    <col min="13587" max="13812" width="8.88671875" style="132"/>
    <col min="13813" max="13813" width="14.109375" style="132" bestFit="1" customWidth="1"/>
    <col min="13814" max="13824" width="8.88671875" style="132"/>
    <col min="13825" max="13825" width="7.109375" style="132" customWidth="1"/>
    <col min="13826" max="13826" width="12" style="132" customWidth="1"/>
    <col min="13827" max="13827" width="6.33203125" style="132" customWidth="1"/>
    <col min="13828" max="13831" width="6.5546875" style="132" customWidth="1"/>
    <col min="13832" max="13832" width="5.44140625" style="132" customWidth="1"/>
    <col min="13833" max="13833" width="6.5546875" style="132" customWidth="1"/>
    <col min="13834" max="13834" width="6.88671875" style="132" customWidth="1"/>
    <col min="13835" max="13835" width="6.5546875" style="132" customWidth="1"/>
    <col min="13836" max="13836" width="7" style="132" customWidth="1"/>
    <col min="13837" max="13837" width="6.5546875" style="132" customWidth="1"/>
    <col min="13838" max="13838" width="5.5546875" style="132" customWidth="1"/>
    <col min="13839" max="13839" width="7.5546875" style="132" customWidth="1"/>
    <col min="13840" max="13840" width="4.5546875" style="132" customWidth="1"/>
    <col min="13841" max="13841" width="6.6640625" style="132" customWidth="1"/>
    <col min="13842" max="13842" width="6.44140625" style="132" customWidth="1"/>
    <col min="13843" max="14068" width="8.88671875" style="132"/>
    <col min="14069" max="14069" width="14.109375" style="132" bestFit="1" customWidth="1"/>
    <col min="14070" max="14080" width="8.88671875" style="132"/>
    <col min="14081" max="14081" width="7.109375" style="132" customWidth="1"/>
    <col min="14082" max="14082" width="12" style="132" customWidth="1"/>
    <col min="14083" max="14083" width="6.33203125" style="132" customWidth="1"/>
    <col min="14084" max="14087" width="6.5546875" style="132" customWidth="1"/>
    <col min="14088" max="14088" width="5.44140625" style="132" customWidth="1"/>
    <col min="14089" max="14089" width="6.5546875" style="132" customWidth="1"/>
    <col min="14090" max="14090" width="6.88671875" style="132" customWidth="1"/>
    <col min="14091" max="14091" width="6.5546875" style="132" customWidth="1"/>
    <col min="14092" max="14092" width="7" style="132" customWidth="1"/>
    <col min="14093" max="14093" width="6.5546875" style="132" customWidth="1"/>
    <col min="14094" max="14094" width="5.5546875" style="132" customWidth="1"/>
    <col min="14095" max="14095" width="7.5546875" style="132" customWidth="1"/>
    <col min="14096" max="14096" width="4.5546875" style="132" customWidth="1"/>
    <col min="14097" max="14097" width="6.6640625" style="132" customWidth="1"/>
    <col min="14098" max="14098" width="6.44140625" style="132" customWidth="1"/>
    <col min="14099" max="14324" width="8.88671875" style="132"/>
    <col min="14325" max="14325" width="14.109375" style="132" bestFit="1" customWidth="1"/>
    <col min="14326" max="14336" width="8.88671875" style="132"/>
    <col min="14337" max="14337" width="7.109375" style="132" customWidth="1"/>
    <col min="14338" max="14338" width="12" style="132" customWidth="1"/>
    <col min="14339" max="14339" width="6.33203125" style="132" customWidth="1"/>
    <col min="14340" max="14343" width="6.5546875" style="132" customWidth="1"/>
    <col min="14344" max="14344" width="5.44140625" style="132" customWidth="1"/>
    <col min="14345" max="14345" width="6.5546875" style="132" customWidth="1"/>
    <col min="14346" max="14346" width="6.88671875" style="132" customWidth="1"/>
    <col min="14347" max="14347" width="6.5546875" style="132" customWidth="1"/>
    <col min="14348" max="14348" width="7" style="132" customWidth="1"/>
    <col min="14349" max="14349" width="6.5546875" style="132" customWidth="1"/>
    <col min="14350" max="14350" width="5.5546875" style="132" customWidth="1"/>
    <col min="14351" max="14351" width="7.5546875" style="132" customWidth="1"/>
    <col min="14352" max="14352" width="4.5546875" style="132" customWidth="1"/>
    <col min="14353" max="14353" width="6.6640625" style="132" customWidth="1"/>
    <col min="14354" max="14354" width="6.44140625" style="132" customWidth="1"/>
    <col min="14355" max="14580" width="8.88671875" style="132"/>
    <col min="14581" max="14581" width="14.109375" style="132" bestFit="1" customWidth="1"/>
    <col min="14582" max="14592" width="8.88671875" style="132"/>
    <col min="14593" max="14593" width="7.109375" style="132" customWidth="1"/>
    <col min="14594" max="14594" width="12" style="132" customWidth="1"/>
    <col min="14595" max="14595" width="6.33203125" style="132" customWidth="1"/>
    <col min="14596" max="14599" width="6.5546875" style="132" customWidth="1"/>
    <col min="14600" max="14600" width="5.44140625" style="132" customWidth="1"/>
    <col min="14601" max="14601" width="6.5546875" style="132" customWidth="1"/>
    <col min="14602" max="14602" width="6.88671875" style="132" customWidth="1"/>
    <col min="14603" max="14603" width="6.5546875" style="132" customWidth="1"/>
    <col min="14604" max="14604" width="7" style="132" customWidth="1"/>
    <col min="14605" max="14605" width="6.5546875" style="132" customWidth="1"/>
    <col min="14606" max="14606" width="5.5546875" style="132" customWidth="1"/>
    <col min="14607" max="14607" width="7.5546875" style="132" customWidth="1"/>
    <col min="14608" max="14608" width="4.5546875" style="132" customWidth="1"/>
    <col min="14609" max="14609" width="6.6640625" style="132" customWidth="1"/>
    <col min="14610" max="14610" width="6.44140625" style="132" customWidth="1"/>
    <col min="14611" max="14836" width="8.88671875" style="132"/>
    <col min="14837" max="14837" width="14.109375" style="132" bestFit="1" customWidth="1"/>
    <col min="14838" max="14848" width="8.88671875" style="132"/>
    <col min="14849" max="14849" width="7.109375" style="132" customWidth="1"/>
    <col min="14850" max="14850" width="12" style="132" customWidth="1"/>
    <col min="14851" max="14851" width="6.33203125" style="132" customWidth="1"/>
    <col min="14852" max="14855" width="6.5546875" style="132" customWidth="1"/>
    <col min="14856" max="14856" width="5.44140625" style="132" customWidth="1"/>
    <col min="14857" max="14857" width="6.5546875" style="132" customWidth="1"/>
    <col min="14858" max="14858" width="6.88671875" style="132" customWidth="1"/>
    <col min="14859" max="14859" width="6.5546875" style="132" customWidth="1"/>
    <col min="14860" max="14860" width="7" style="132" customWidth="1"/>
    <col min="14861" max="14861" width="6.5546875" style="132" customWidth="1"/>
    <col min="14862" max="14862" width="5.5546875" style="132" customWidth="1"/>
    <col min="14863" max="14863" width="7.5546875" style="132" customWidth="1"/>
    <col min="14864" max="14864" width="4.5546875" style="132" customWidth="1"/>
    <col min="14865" max="14865" width="6.6640625" style="132" customWidth="1"/>
    <col min="14866" max="14866" width="6.44140625" style="132" customWidth="1"/>
    <col min="14867" max="15092" width="8.88671875" style="132"/>
    <col min="15093" max="15093" width="14.109375" style="132" bestFit="1" customWidth="1"/>
    <col min="15094" max="15104" width="8.88671875" style="132"/>
    <col min="15105" max="15105" width="7.109375" style="132" customWidth="1"/>
    <col min="15106" max="15106" width="12" style="132" customWidth="1"/>
    <col min="15107" max="15107" width="6.33203125" style="132" customWidth="1"/>
    <col min="15108" max="15111" width="6.5546875" style="132" customWidth="1"/>
    <col min="15112" max="15112" width="5.44140625" style="132" customWidth="1"/>
    <col min="15113" max="15113" width="6.5546875" style="132" customWidth="1"/>
    <col min="15114" max="15114" width="6.88671875" style="132" customWidth="1"/>
    <col min="15115" max="15115" width="6.5546875" style="132" customWidth="1"/>
    <col min="15116" max="15116" width="7" style="132" customWidth="1"/>
    <col min="15117" max="15117" width="6.5546875" style="132" customWidth="1"/>
    <col min="15118" max="15118" width="5.5546875" style="132" customWidth="1"/>
    <col min="15119" max="15119" width="7.5546875" style="132" customWidth="1"/>
    <col min="15120" max="15120" width="4.5546875" style="132" customWidth="1"/>
    <col min="15121" max="15121" width="6.6640625" style="132" customWidth="1"/>
    <col min="15122" max="15122" width="6.44140625" style="132" customWidth="1"/>
    <col min="15123" max="15348" width="8.88671875" style="132"/>
    <col min="15349" max="15349" width="14.109375" style="132" bestFit="1" customWidth="1"/>
    <col min="15350" max="15360" width="8.88671875" style="132"/>
    <col min="15361" max="15361" width="7.109375" style="132" customWidth="1"/>
    <col min="15362" max="15362" width="12" style="132" customWidth="1"/>
    <col min="15363" max="15363" width="6.33203125" style="132" customWidth="1"/>
    <col min="15364" max="15367" width="6.5546875" style="132" customWidth="1"/>
    <col min="15368" max="15368" width="5.44140625" style="132" customWidth="1"/>
    <col min="15369" max="15369" width="6.5546875" style="132" customWidth="1"/>
    <col min="15370" max="15370" width="6.88671875" style="132" customWidth="1"/>
    <col min="15371" max="15371" width="6.5546875" style="132" customWidth="1"/>
    <col min="15372" max="15372" width="7" style="132" customWidth="1"/>
    <col min="15373" max="15373" width="6.5546875" style="132" customWidth="1"/>
    <col min="15374" max="15374" width="5.5546875" style="132" customWidth="1"/>
    <col min="15375" max="15375" width="7.5546875" style="132" customWidth="1"/>
    <col min="15376" max="15376" width="4.5546875" style="132" customWidth="1"/>
    <col min="15377" max="15377" width="6.6640625" style="132" customWidth="1"/>
    <col min="15378" max="15378" width="6.44140625" style="132" customWidth="1"/>
    <col min="15379" max="15604" width="8.88671875" style="132"/>
    <col min="15605" max="15605" width="14.109375" style="132" bestFit="1" customWidth="1"/>
    <col min="15606" max="15616" width="8.88671875" style="132"/>
    <col min="15617" max="15617" width="7.109375" style="132" customWidth="1"/>
    <col min="15618" max="15618" width="12" style="132" customWidth="1"/>
    <col min="15619" max="15619" width="6.33203125" style="132" customWidth="1"/>
    <col min="15620" max="15623" width="6.5546875" style="132" customWidth="1"/>
    <col min="15624" max="15624" width="5.44140625" style="132" customWidth="1"/>
    <col min="15625" max="15625" width="6.5546875" style="132" customWidth="1"/>
    <col min="15626" max="15626" width="6.88671875" style="132" customWidth="1"/>
    <col min="15627" max="15627" width="6.5546875" style="132" customWidth="1"/>
    <col min="15628" max="15628" width="7" style="132" customWidth="1"/>
    <col min="15629" max="15629" width="6.5546875" style="132" customWidth="1"/>
    <col min="15630" max="15630" width="5.5546875" style="132" customWidth="1"/>
    <col min="15631" max="15631" width="7.5546875" style="132" customWidth="1"/>
    <col min="15632" max="15632" width="4.5546875" style="132" customWidth="1"/>
    <col min="15633" max="15633" width="6.6640625" style="132" customWidth="1"/>
    <col min="15634" max="15634" width="6.44140625" style="132" customWidth="1"/>
    <col min="15635" max="15860" width="8.88671875" style="132"/>
    <col min="15861" max="15861" width="14.109375" style="132" bestFit="1" customWidth="1"/>
    <col min="15862" max="15872" width="8.88671875" style="132"/>
    <col min="15873" max="15873" width="7.109375" style="132" customWidth="1"/>
    <col min="15874" max="15874" width="12" style="132" customWidth="1"/>
    <col min="15875" max="15875" width="6.33203125" style="132" customWidth="1"/>
    <col min="15876" max="15879" width="6.5546875" style="132" customWidth="1"/>
    <col min="15880" max="15880" width="5.44140625" style="132" customWidth="1"/>
    <col min="15881" max="15881" width="6.5546875" style="132" customWidth="1"/>
    <col min="15882" max="15882" width="6.88671875" style="132" customWidth="1"/>
    <col min="15883" max="15883" width="6.5546875" style="132" customWidth="1"/>
    <col min="15884" max="15884" width="7" style="132" customWidth="1"/>
    <col min="15885" max="15885" width="6.5546875" style="132" customWidth="1"/>
    <col min="15886" max="15886" width="5.5546875" style="132" customWidth="1"/>
    <col min="15887" max="15887" width="7.5546875" style="132" customWidth="1"/>
    <col min="15888" max="15888" width="4.5546875" style="132" customWidth="1"/>
    <col min="15889" max="15889" width="6.6640625" style="132" customWidth="1"/>
    <col min="15890" max="15890" width="6.44140625" style="132" customWidth="1"/>
    <col min="15891" max="16116" width="8.88671875" style="132"/>
    <col min="16117" max="16117" width="14.109375" style="132" bestFit="1" customWidth="1"/>
    <col min="16118" max="16128" width="8.88671875" style="132"/>
    <col min="16129" max="16129" width="7.109375" style="132" customWidth="1"/>
    <col min="16130" max="16130" width="12" style="132" customWidth="1"/>
    <col min="16131" max="16131" width="6.33203125" style="132" customWidth="1"/>
    <col min="16132" max="16135" width="6.5546875" style="132" customWidth="1"/>
    <col min="16136" max="16136" width="5.44140625" style="132" customWidth="1"/>
    <col min="16137" max="16137" width="6.5546875" style="132" customWidth="1"/>
    <col min="16138" max="16138" width="6.88671875" style="132" customWidth="1"/>
    <col min="16139" max="16139" width="6.5546875" style="132" customWidth="1"/>
    <col min="16140" max="16140" width="7" style="132" customWidth="1"/>
    <col min="16141" max="16141" width="6.5546875" style="132" customWidth="1"/>
    <col min="16142" max="16142" width="5.5546875" style="132" customWidth="1"/>
    <col min="16143" max="16143" width="7.5546875" style="132" customWidth="1"/>
    <col min="16144" max="16144" width="4.5546875" style="132" customWidth="1"/>
    <col min="16145" max="16145" width="6.6640625" style="132" customWidth="1"/>
    <col min="16146" max="16146" width="6.44140625" style="132" customWidth="1"/>
    <col min="16147" max="16372" width="8.88671875" style="132"/>
    <col min="16373" max="16373" width="14.109375" style="132" bestFit="1" customWidth="1"/>
    <col min="16374" max="16384" width="8.88671875" style="132"/>
  </cols>
  <sheetData>
    <row r="1" spans="1:31" ht="18" thickBot="1" x14ac:dyDescent="0.3">
      <c r="A1" s="896" t="s">
        <v>496</v>
      </c>
      <c r="B1" s="896"/>
      <c r="C1" s="896"/>
      <c r="D1" s="896"/>
      <c r="E1" s="896"/>
      <c r="F1" s="896"/>
      <c r="G1" s="896"/>
      <c r="H1" s="896"/>
      <c r="I1" s="896"/>
      <c r="J1" s="896"/>
      <c r="K1" s="896"/>
      <c r="L1" s="896"/>
      <c r="M1" s="896"/>
      <c r="N1" s="896"/>
    </row>
    <row r="2" spans="1:31" ht="17.399999999999999" x14ac:dyDescent="0.25">
      <c r="A2" s="897"/>
      <c r="B2" s="897"/>
      <c r="C2" s="897"/>
      <c r="D2" s="897"/>
      <c r="E2" s="897"/>
      <c r="F2" s="897"/>
      <c r="G2" s="897"/>
      <c r="H2" s="897"/>
      <c r="I2" s="897"/>
      <c r="J2" s="897"/>
      <c r="K2" s="897"/>
      <c r="L2" s="897"/>
      <c r="M2" s="897"/>
      <c r="N2" s="897"/>
      <c r="O2" s="898"/>
      <c r="P2" s="898"/>
      <c r="Q2" s="898"/>
      <c r="R2" s="898"/>
      <c r="S2" s="898"/>
      <c r="T2" s="898"/>
      <c r="U2" s="898"/>
      <c r="V2" s="898"/>
      <c r="W2" s="898"/>
    </row>
    <row r="3" spans="1:31" s="898" customFormat="1" ht="11.25" customHeight="1" x14ac:dyDescent="0.25">
      <c r="A3" s="899" t="s">
        <v>437</v>
      </c>
      <c r="B3" s="900"/>
      <c r="C3" s="900"/>
      <c r="D3" s="901"/>
      <c r="E3" s="902"/>
      <c r="F3" s="903"/>
      <c r="G3" s="903"/>
      <c r="H3" s="904"/>
      <c r="I3" s="905" t="s">
        <v>438</v>
      </c>
      <c r="J3" s="906"/>
      <c r="K3" s="906"/>
      <c r="L3" s="906"/>
      <c r="M3" s="906"/>
      <c r="N3" s="906"/>
      <c r="AA3" s="907"/>
    </row>
    <row r="4" spans="1:31" s="898" customFormat="1" ht="11.25" customHeight="1" x14ac:dyDescent="0.25">
      <c r="A4" s="908" t="s">
        <v>439</v>
      </c>
      <c r="B4" s="909"/>
      <c r="C4" s="909"/>
      <c r="D4" s="910"/>
      <c r="E4" s="911"/>
      <c r="F4" s="912"/>
      <c r="G4" s="912"/>
      <c r="H4" s="912"/>
      <c r="I4" s="913" t="s">
        <v>440</v>
      </c>
      <c r="J4" s="914"/>
      <c r="K4" s="914"/>
      <c r="L4" s="915"/>
      <c r="M4" s="915"/>
      <c r="N4" s="916"/>
      <c r="AA4" s="907"/>
    </row>
    <row r="5" spans="1:31" s="898" customFormat="1" ht="35.25" customHeight="1" x14ac:dyDescent="0.25">
      <c r="A5" s="917"/>
      <c r="B5" s="918"/>
      <c r="C5" s="918"/>
      <c r="D5" s="919"/>
      <c r="E5" s="912"/>
      <c r="F5" s="912"/>
      <c r="G5" s="912"/>
      <c r="H5" s="912"/>
      <c r="I5" s="920"/>
      <c r="J5" s="921"/>
      <c r="K5" s="921"/>
      <c r="L5" s="921"/>
      <c r="M5" s="921"/>
      <c r="N5" s="922"/>
      <c r="AA5" s="907"/>
    </row>
    <row r="6" spans="1:31" s="898" customFormat="1" ht="12.75" customHeight="1" x14ac:dyDescent="0.25">
      <c r="A6" s="923" t="s">
        <v>105</v>
      </c>
      <c r="B6" s="924"/>
      <c r="C6" s="924"/>
      <c r="D6" s="925"/>
      <c r="E6" s="926" t="s">
        <v>441</v>
      </c>
      <c r="F6" s="926"/>
      <c r="G6" s="926"/>
      <c r="H6" s="927"/>
      <c r="I6" s="928" t="s">
        <v>107</v>
      </c>
      <c r="J6" s="928"/>
      <c r="K6" s="928"/>
      <c r="L6" s="928"/>
      <c r="M6" s="928"/>
      <c r="N6" s="928"/>
    </row>
    <row r="7" spans="1:31" s="898" customFormat="1" ht="21" customHeight="1" x14ac:dyDescent="0.25">
      <c r="A7" s="929"/>
      <c r="B7" s="930"/>
      <c r="C7" s="930"/>
      <c r="D7" s="931"/>
      <c r="E7" s="932"/>
      <c r="F7" s="932"/>
      <c r="G7" s="932"/>
      <c r="H7" s="933"/>
      <c r="I7" s="934">
        <v>2025</v>
      </c>
      <c r="J7" s="935"/>
      <c r="K7" s="936">
        <v>2026</v>
      </c>
      <c r="L7" s="936"/>
      <c r="M7" s="936">
        <v>2027</v>
      </c>
      <c r="N7" s="934"/>
      <c r="R7" s="937"/>
      <c r="S7" s="907"/>
    </row>
    <row r="8" spans="1:31" s="898" customFormat="1" ht="21" customHeight="1" x14ac:dyDescent="0.25">
      <c r="A8" s="938" t="s">
        <v>108</v>
      </c>
      <c r="B8" s="939"/>
      <c r="C8" s="939"/>
      <c r="D8" s="940"/>
      <c r="E8" s="903"/>
      <c r="F8" s="903"/>
      <c r="G8" s="903"/>
      <c r="H8" s="904"/>
      <c r="I8" s="941" t="s">
        <v>57</v>
      </c>
      <c r="J8" s="942"/>
      <c r="K8" s="941" t="s">
        <v>57</v>
      </c>
      <c r="L8" s="942"/>
      <c r="M8" s="943"/>
      <c r="N8" s="943"/>
      <c r="R8" s="937"/>
      <c r="S8" s="907"/>
    </row>
    <row r="9" spans="1:31" ht="46.5" customHeight="1" x14ac:dyDescent="0.25">
      <c r="A9" s="944" t="s">
        <v>109</v>
      </c>
      <c r="B9" s="945"/>
      <c r="C9" s="946" t="s">
        <v>442</v>
      </c>
      <c r="D9" s="947"/>
      <c r="E9" s="947"/>
      <c r="F9" s="947"/>
      <c r="G9" s="947"/>
      <c r="H9" s="947"/>
      <c r="I9" s="947"/>
      <c r="J9" s="947"/>
      <c r="K9" s="947"/>
      <c r="L9" s="947"/>
      <c r="M9" s="947"/>
      <c r="N9" s="948"/>
      <c r="O9" s="131"/>
      <c r="R9" s="937"/>
      <c r="S9" s="907"/>
    </row>
    <row r="10" spans="1:31" ht="12.75" customHeight="1" x14ac:dyDescent="0.25">
      <c r="A10" s="944"/>
      <c r="B10" s="945"/>
      <c r="C10" s="949"/>
      <c r="D10" s="950"/>
      <c r="E10" s="950"/>
      <c r="F10" s="950"/>
      <c r="G10" s="950"/>
      <c r="H10" s="950"/>
      <c r="I10" s="950"/>
      <c r="J10" s="950"/>
      <c r="K10" s="950"/>
      <c r="L10" s="950"/>
      <c r="M10" s="950"/>
      <c r="N10" s="951"/>
    </row>
    <row r="11" spans="1:31" ht="12.75" customHeight="1" x14ac:dyDescent="0.25">
      <c r="A11" s="952" t="s">
        <v>111</v>
      </c>
      <c r="B11" s="953"/>
      <c r="C11" s="954" t="s">
        <v>443</v>
      </c>
      <c r="D11" s="955"/>
      <c r="E11" s="955"/>
      <c r="F11" s="955"/>
      <c r="G11" s="955"/>
      <c r="H11" s="955"/>
      <c r="I11" s="955"/>
      <c r="J11" s="955"/>
      <c r="K11" s="955"/>
      <c r="L11" s="955"/>
      <c r="M11" s="955"/>
      <c r="N11" s="956"/>
      <c r="O11" s="131"/>
      <c r="R11" s="937"/>
      <c r="S11" s="957"/>
      <c r="T11" s="958"/>
      <c r="U11" s="958"/>
      <c r="V11" s="958"/>
      <c r="W11" s="958"/>
      <c r="X11" s="958"/>
      <c r="Y11" s="958"/>
      <c r="Z11" s="958"/>
      <c r="AA11" s="958"/>
      <c r="AB11" s="958"/>
      <c r="AC11" s="958"/>
      <c r="AD11" s="958"/>
      <c r="AE11" s="958"/>
    </row>
    <row r="12" spans="1:31" x14ac:dyDescent="0.25">
      <c r="A12" s="959"/>
      <c r="B12" s="960"/>
      <c r="C12" s="961"/>
      <c r="D12" s="962"/>
      <c r="E12" s="962"/>
      <c r="F12" s="962"/>
      <c r="G12" s="962"/>
      <c r="H12" s="962"/>
      <c r="I12" s="962"/>
      <c r="J12" s="962"/>
      <c r="K12" s="962"/>
      <c r="L12" s="962"/>
      <c r="M12" s="962"/>
      <c r="N12" s="963"/>
    </row>
    <row r="13" spans="1:31" x14ac:dyDescent="0.25">
      <c r="A13" s="959"/>
      <c r="B13" s="960"/>
      <c r="C13" s="961"/>
      <c r="D13" s="962"/>
      <c r="E13" s="962"/>
      <c r="F13" s="962"/>
      <c r="G13" s="962"/>
      <c r="H13" s="962"/>
      <c r="I13" s="962"/>
      <c r="J13" s="962"/>
      <c r="K13" s="962"/>
      <c r="L13" s="962"/>
      <c r="M13" s="962"/>
      <c r="N13" s="963"/>
    </row>
    <row r="14" spans="1:31" x14ac:dyDescent="0.25">
      <c r="A14" s="959"/>
      <c r="B14" s="960"/>
      <c r="C14" s="961"/>
      <c r="D14" s="962"/>
      <c r="E14" s="962"/>
      <c r="F14" s="962"/>
      <c r="G14" s="962"/>
      <c r="H14" s="962"/>
      <c r="I14" s="962"/>
      <c r="J14" s="962"/>
      <c r="K14" s="962"/>
      <c r="L14" s="962"/>
      <c r="M14" s="962"/>
      <c r="N14" s="963"/>
    </row>
    <row r="15" spans="1:31" x14ac:dyDescent="0.25">
      <c r="A15" s="959"/>
      <c r="B15" s="960"/>
      <c r="C15" s="961"/>
      <c r="D15" s="962"/>
      <c r="E15" s="962"/>
      <c r="F15" s="962"/>
      <c r="G15" s="962"/>
      <c r="H15" s="962"/>
      <c r="I15" s="962"/>
      <c r="J15" s="962"/>
      <c r="K15" s="962"/>
      <c r="L15" s="962"/>
      <c r="M15" s="962"/>
      <c r="N15" s="963"/>
    </row>
    <row r="16" spans="1:31" x14ac:dyDescent="0.25">
      <c r="A16" s="959"/>
      <c r="B16" s="960"/>
      <c r="C16" s="961"/>
      <c r="D16" s="962"/>
      <c r="E16" s="962"/>
      <c r="F16" s="962"/>
      <c r="G16" s="962"/>
      <c r="H16" s="962"/>
      <c r="I16" s="962"/>
      <c r="J16" s="962"/>
      <c r="K16" s="962"/>
      <c r="L16" s="962"/>
      <c r="M16" s="962"/>
      <c r="N16" s="963"/>
    </row>
    <row r="17" spans="1:29" x14ac:dyDescent="0.25">
      <c r="A17" s="959"/>
      <c r="B17" s="960"/>
      <c r="C17" s="961"/>
      <c r="D17" s="962"/>
      <c r="E17" s="962"/>
      <c r="F17" s="962"/>
      <c r="G17" s="962"/>
      <c r="H17" s="962"/>
      <c r="I17" s="962"/>
      <c r="J17" s="962"/>
      <c r="K17" s="962"/>
      <c r="L17" s="962"/>
      <c r="M17" s="962"/>
      <c r="N17" s="963"/>
    </row>
    <row r="18" spans="1:29" x14ac:dyDescent="0.25">
      <c r="A18" s="959"/>
      <c r="B18" s="960"/>
      <c r="C18" s="961"/>
      <c r="D18" s="962"/>
      <c r="E18" s="962"/>
      <c r="F18" s="962"/>
      <c r="G18" s="962"/>
      <c r="H18" s="962"/>
      <c r="I18" s="962"/>
      <c r="J18" s="962"/>
      <c r="K18" s="962"/>
      <c r="L18" s="962"/>
      <c r="M18" s="962"/>
      <c r="N18" s="963"/>
    </row>
    <row r="19" spans="1:29" x14ac:dyDescent="0.25">
      <c r="A19" s="964" t="s">
        <v>113</v>
      </c>
      <c r="B19" s="965"/>
      <c r="C19" s="965"/>
      <c r="D19" s="965"/>
      <c r="E19" s="965"/>
      <c r="F19" s="965"/>
      <c r="G19" s="965"/>
      <c r="H19" s="965"/>
      <c r="I19" s="965"/>
      <c r="J19" s="965"/>
      <c r="K19" s="965"/>
      <c r="L19" s="965"/>
      <c r="M19" s="965"/>
      <c r="N19" s="966"/>
      <c r="O19" s="967"/>
      <c r="P19" s="967"/>
      <c r="Q19" s="967"/>
      <c r="R19" s="967"/>
    </row>
    <row r="20" spans="1:29" ht="75.75" customHeight="1" x14ac:dyDescent="0.25">
      <c r="A20" s="968">
        <v>1</v>
      </c>
      <c r="B20" s="969" t="s">
        <v>444</v>
      </c>
      <c r="C20" s="970"/>
      <c r="D20" s="970"/>
      <c r="E20" s="970"/>
      <c r="F20" s="970"/>
      <c r="G20" s="971"/>
      <c r="H20" s="968">
        <v>5</v>
      </c>
      <c r="I20" s="969" t="s">
        <v>445</v>
      </c>
      <c r="J20" s="970"/>
      <c r="K20" s="970"/>
      <c r="L20" s="970"/>
      <c r="M20" s="970"/>
      <c r="N20" s="971"/>
      <c r="O20" s="131"/>
      <c r="P20" s="967"/>
      <c r="Q20" s="967"/>
      <c r="R20" s="967"/>
    </row>
    <row r="21" spans="1:29" ht="48" customHeight="1" x14ac:dyDescent="0.25">
      <c r="A21" s="972">
        <v>2</v>
      </c>
      <c r="B21" s="969" t="s">
        <v>446</v>
      </c>
      <c r="C21" s="970"/>
      <c r="D21" s="970"/>
      <c r="E21" s="970"/>
      <c r="F21" s="970"/>
      <c r="G21" s="971"/>
      <c r="H21" s="968">
        <v>6</v>
      </c>
      <c r="I21" s="969"/>
      <c r="J21" s="970"/>
      <c r="K21" s="970"/>
      <c r="L21" s="970"/>
      <c r="M21" s="970"/>
      <c r="N21" s="971"/>
    </row>
    <row r="22" spans="1:29" ht="36" customHeight="1" x14ac:dyDescent="0.25">
      <c r="A22" s="973">
        <v>3</v>
      </c>
      <c r="B22" s="969" t="s">
        <v>447</v>
      </c>
      <c r="C22" s="970"/>
      <c r="D22" s="970"/>
      <c r="E22" s="970"/>
      <c r="F22" s="970"/>
      <c r="G22" s="971"/>
      <c r="H22" s="968">
        <v>7</v>
      </c>
      <c r="I22" s="969"/>
      <c r="J22" s="970"/>
      <c r="K22" s="970"/>
      <c r="L22" s="970"/>
      <c r="M22" s="970"/>
      <c r="N22" s="971"/>
      <c r="Y22" s="974"/>
      <c r="Z22" s="974"/>
      <c r="AA22" s="974"/>
      <c r="AB22" s="974"/>
      <c r="AC22" s="974"/>
    </row>
    <row r="23" spans="1:29" ht="48.75" customHeight="1" x14ac:dyDescent="0.25">
      <c r="A23" s="973">
        <v>4</v>
      </c>
      <c r="B23" s="969"/>
      <c r="C23" s="970"/>
      <c r="D23" s="970"/>
      <c r="E23" s="970"/>
      <c r="F23" s="970"/>
      <c r="G23" s="971"/>
      <c r="H23" s="968">
        <v>8</v>
      </c>
      <c r="I23" s="969"/>
      <c r="J23" s="970"/>
      <c r="K23" s="970"/>
      <c r="L23" s="970"/>
      <c r="M23" s="970"/>
      <c r="N23" s="971"/>
    </row>
    <row r="24" spans="1:29" x14ac:dyDescent="0.25">
      <c r="A24" s="975" t="s">
        <v>10</v>
      </c>
      <c r="B24" s="976"/>
      <c r="C24" s="976"/>
      <c r="D24" s="976"/>
      <c r="E24" s="976"/>
      <c r="F24" s="976"/>
      <c r="G24" s="976"/>
      <c r="H24" s="976"/>
      <c r="I24" s="976"/>
      <c r="J24" s="976"/>
      <c r="K24" s="976"/>
      <c r="L24" s="976"/>
      <c r="M24" s="976"/>
      <c r="N24" s="977"/>
      <c r="O24" s="978"/>
      <c r="P24" s="978"/>
      <c r="Q24" s="978"/>
      <c r="R24" s="979"/>
    </row>
    <row r="25" spans="1:29" ht="12.75" customHeight="1" x14ac:dyDescent="0.25">
      <c r="A25" s="980" t="s">
        <v>117</v>
      </c>
      <c r="B25" s="981"/>
      <c r="C25" s="981"/>
      <c r="D25" s="981"/>
      <c r="E25" s="981"/>
      <c r="F25" s="981"/>
      <c r="G25" s="981"/>
      <c r="H25" s="982"/>
      <c r="I25" s="493" t="s">
        <v>118</v>
      </c>
      <c r="J25" s="495"/>
      <c r="K25" s="983" t="s">
        <v>119</v>
      </c>
      <c r="L25" s="983"/>
      <c r="M25" s="983" t="s">
        <v>120</v>
      </c>
      <c r="N25" s="983"/>
      <c r="O25" s="493">
        <v>2026</v>
      </c>
      <c r="P25" s="495"/>
      <c r="Q25" s="493">
        <v>2027</v>
      </c>
      <c r="R25" s="495"/>
    </row>
    <row r="26" spans="1:29" x14ac:dyDescent="0.25">
      <c r="A26" s="984"/>
      <c r="B26" s="985"/>
      <c r="C26" s="985"/>
      <c r="D26" s="985"/>
      <c r="E26" s="985"/>
      <c r="F26" s="985"/>
      <c r="G26" s="985"/>
      <c r="H26" s="986"/>
      <c r="I26" s="987"/>
      <c r="J26" s="987"/>
      <c r="K26" s="988"/>
      <c r="L26" s="988"/>
      <c r="M26" s="987"/>
      <c r="N26" s="987"/>
      <c r="O26" s="989"/>
      <c r="P26" s="989"/>
      <c r="Q26" s="989"/>
      <c r="R26" s="989"/>
    </row>
    <row r="27" spans="1:29" x14ac:dyDescent="0.25">
      <c r="A27" s="990"/>
      <c r="B27" s="991"/>
      <c r="C27" s="991"/>
      <c r="D27" s="991"/>
      <c r="E27" s="991"/>
      <c r="F27" s="991"/>
      <c r="G27" s="991"/>
      <c r="H27" s="992"/>
      <c r="I27" s="987"/>
      <c r="J27" s="987"/>
      <c r="K27" s="988"/>
      <c r="L27" s="988"/>
      <c r="M27" s="988"/>
      <c r="N27" s="988"/>
      <c r="O27" s="993"/>
      <c r="P27" s="993"/>
      <c r="Q27" s="993"/>
      <c r="R27" s="993"/>
    </row>
    <row r="28" spans="1:29" x14ac:dyDescent="0.25">
      <c r="A28" s="994"/>
      <c r="B28" s="995"/>
      <c r="C28" s="995"/>
      <c r="D28" s="995"/>
      <c r="E28" s="995"/>
      <c r="F28" s="995"/>
      <c r="G28" s="995"/>
      <c r="H28" s="996"/>
      <c r="I28" s="987"/>
      <c r="J28" s="987"/>
      <c r="K28" s="988"/>
      <c r="L28" s="988"/>
      <c r="M28" s="988"/>
      <c r="N28" s="988"/>
      <c r="O28" s="989"/>
      <c r="P28" s="989"/>
      <c r="Q28" s="989"/>
      <c r="R28" s="989"/>
    </row>
    <row r="29" spans="1:29" s="1000" customFormat="1" x14ac:dyDescent="0.25">
      <c r="A29" s="997"/>
      <c r="B29" s="998"/>
      <c r="C29" s="998"/>
      <c r="D29" s="998"/>
      <c r="E29" s="998"/>
      <c r="F29" s="998"/>
      <c r="G29" s="998"/>
      <c r="H29" s="999"/>
      <c r="I29" s="987"/>
      <c r="J29" s="987"/>
      <c r="K29" s="988"/>
      <c r="L29" s="988"/>
      <c r="M29" s="988"/>
      <c r="N29" s="988"/>
      <c r="O29" s="989"/>
      <c r="P29" s="989"/>
      <c r="Q29" s="989"/>
      <c r="R29" s="989"/>
    </row>
    <row r="30" spans="1:29" ht="12.75" customHeight="1" x14ac:dyDescent="0.25">
      <c r="A30" s="980" t="s">
        <v>121</v>
      </c>
      <c r="B30" s="981"/>
      <c r="C30" s="981"/>
      <c r="D30" s="981"/>
      <c r="E30" s="981"/>
      <c r="F30" s="981"/>
      <c r="G30" s="981"/>
      <c r="H30" s="982"/>
      <c r="I30" s="493" t="s">
        <v>118</v>
      </c>
      <c r="J30" s="495"/>
      <c r="K30" s="983" t="s">
        <v>119</v>
      </c>
      <c r="L30" s="983"/>
      <c r="M30" s="983" t="s">
        <v>120</v>
      </c>
      <c r="N30" s="983"/>
      <c r="O30" s="493">
        <v>2026</v>
      </c>
      <c r="P30" s="495"/>
      <c r="Q30" s="493">
        <v>2027</v>
      </c>
      <c r="R30" s="495"/>
    </row>
    <row r="31" spans="1:29" x14ac:dyDescent="0.25">
      <c r="A31" s="994"/>
      <c r="B31" s="995"/>
      <c r="C31" s="995"/>
      <c r="D31" s="995"/>
      <c r="E31" s="995"/>
      <c r="F31" s="995"/>
      <c r="G31" s="995"/>
      <c r="H31" s="996"/>
      <c r="I31" s="1001"/>
      <c r="J31" s="987"/>
      <c r="K31" s="1001"/>
      <c r="L31" s="987"/>
      <c r="M31" s="987"/>
      <c r="N31" s="987"/>
      <c r="O31" s="989"/>
      <c r="P31" s="989"/>
      <c r="Q31" s="989"/>
      <c r="R31" s="989"/>
    </row>
    <row r="32" spans="1:29" x14ac:dyDescent="0.25">
      <c r="A32" s="1002"/>
      <c r="B32" s="1003"/>
      <c r="C32" s="1003"/>
      <c r="D32" s="1003"/>
      <c r="E32" s="1003"/>
      <c r="F32" s="1003"/>
      <c r="G32" s="1003"/>
      <c r="H32" s="1004"/>
      <c r="I32" s="1001"/>
      <c r="J32" s="987"/>
      <c r="K32" s="1001"/>
      <c r="L32" s="987"/>
      <c r="M32" s="987"/>
      <c r="N32" s="987"/>
      <c r="O32" s="989"/>
      <c r="P32" s="989"/>
      <c r="Q32" s="989"/>
      <c r="R32" s="989"/>
    </row>
    <row r="33" spans="1:28" x14ac:dyDescent="0.25">
      <c r="A33" s="1005"/>
      <c r="B33" s="1006"/>
      <c r="C33" s="1006"/>
      <c r="D33" s="1006"/>
      <c r="E33" s="1006"/>
      <c r="F33" s="1006"/>
      <c r="G33" s="1006"/>
      <c r="H33" s="1007"/>
      <c r="I33" s="1001"/>
      <c r="J33" s="987"/>
      <c r="K33" s="1001"/>
      <c r="L33" s="987"/>
      <c r="M33" s="987"/>
      <c r="N33" s="987"/>
      <c r="O33" s="1008"/>
      <c r="P33" s="1009"/>
      <c r="Q33" s="989"/>
      <c r="R33" s="989"/>
    </row>
    <row r="34" spans="1:28" ht="12.75" customHeight="1" x14ac:dyDescent="0.25">
      <c r="A34" s="980" t="s">
        <v>122</v>
      </c>
      <c r="B34" s="981"/>
      <c r="C34" s="981"/>
      <c r="D34" s="981"/>
      <c r="E34" s="981"/>
      <c r="F34" s="981"/>
      <c r="G34" s="981"/>
      <c r="H34" s="982"/>
      <c r="I34" s="493" t="s">
        <v>118</v>
      </c>
      <c r="J34" s="495"/>
      <c r="K34" s="983" t="s">
        <v>119</v>
      </c>
      <c r="L34" s="983"/>
      <c r="M34" s="983" t="s">
        <v>120</v>
      </c>
      <c r="N34" s="983"/>
      <c r="O34" s="493">
        <v>2026</v>
      </c>
      <c r="P34" s="495"/>
      <c r="Q34" s="493">
        <v>2027</v>
      </c>
      <c r="R34" s="495"/>
    </row>
    <row r="35" spans="1:28" x14ac:dyDescent="0.25">
      <c r="A35" s="990"/>
      <c r="B35" s="991"/>
      <c r="C35" s="991"/>
      <c r="D35" s="991"/>
      <c r="E35" s="991"/>
      <c r="F35" s="991"/>
      <c r="G35" s="991"/>
      <c r="H35" s="992"/>
      <c r="I35" s="1010"/>
      <c r="J35" s="1010"/>
      <c r="K35" s="987"/>
      <c r="L35" s="987"/>
      <c r="M35" s="987"/>
      <c r="N35" s="987"/>
      <c r="O35" s="989"/>
      <c r="P35" s="989"/>
      <c r="Q35" s="989"/>
      <c r="R35" s="989"/>
    </row>
    <row r="36" spans="1:28" x14ac:dyDescent="0.25">
      <c r="A36" s="1011"/>
      <c r="B36" s="1012"/>
      <c r="C36" s="1012"/>
      <c r="D36" s="1012"/>
      <c r="E36" s="1012"/>
      <c r="F36" s="1012"/>
      <c r="G36" s="1012"/>
      <c r="H36" s="1013"/>
      <c r="I36" s="987"/>
      <c r="J36" s="987"/>
      <c r="K36" s="987"/>
      <c r="L36" s="987"/>
      <c r="M36" s="987"/>
      <c r="N36" s="987"/>
      <c r="O36" s="989"/>
      <c r="P36" s="989"/>
      <c r="Q36" s="989"/>
      <c r="R36" s="989"/>
    </row>
    <row r="37" spans="1:28" ht="12.75" customHeight="1" x14ac:dyDescent="0.25">
      <c r="A37" s="980" t="s">
        <v>123</v>
      </c>
      <c r="B37" s="981"/>
      <c r="C37" s="981"/>
      <c r="D37" s="981"/>
      <c r="E37" s="981"/>
      <c r="F37" s="981"/>
      <c r="G37" s="981"/>
      <c r="H37" s="982"/>
      <c r="I37" s="493" t="s">
        <v>118</v>
      </c>
      <c r="J37" s="495"/>
      <c r="K37" s="983" t="s">
        <v>119</v>
      </c>
      <c r="L37" s="983"/>
      <c r="M37" s="983" t="s">
        <v>120</v>
      </c>
      <c r="N37" s="983"/>
      <c r="O37" s="493">
        <v>2026</v>
      </c>
      <c r="P37" s="495"/>
      <c r="Q37" s="493">
        <v>2027</v>
      </c>
      <c r="R37" s="495"/>
    </row>
    <row r="38" spans="1:28" ht="14.4" x14ac:dyDescent="0.3">
      <c r="A38" s="1014"/>
      <c r="B38" s="1015"/>
      <c r="C38" s="1015"/>
      <c r="D38" s="1015"/>
      <c r="E38" s="1015"/>
      <c r="F38" s="1015"/>
      <c r="G38" s="1015"/>
      <c r="H38" s="1016"/>
      <c r="I38" s="1017"/>
      <c r="J38" s="987"/>
      <c r="K38" s="987"/>
      <c r="L38" s="987"/>
      <c r="M38" s="987"/>
      <c r="N38" s="987"/>
      <c r="O38" s="989"/>
      <c r="P38" s="989"/>
      <c r="Q38" s="989"/>
      <c r="R38" s="989"/>
      <c r="S38" s="131"/>
      <c r="W38" s="1018"/>
      <c r="X38" s="1018"/>
      <c r="Y38" s="1018"/>
      <c r="Z38" s="1018"/>
    </row>
    <row r="39" spans="1:28" ht="12.75" customHeight="1" x14ac:dyDescent="0.25">
      <c r="A39" s="1019"/>
      <c r="B39" s="1020"/>
      <c r="C39" s="1020"/>
      <c r="D39" s="1020"/>
      <c r="E39" s="1020"/>
      <c r="F39" s="1020"/>
      <c r="G39" s="1020"/>
      <c r="H39" s="1021"/>
      <c r="I39" s="987"/>
      <c r="J39" s="987"/>
      <c r="K39" s="987"/>
      <c r="L39" s="987"/>
      <c r="M39" s="987"/>
      <c r="N39" s="987"/>
      <c r="O39" s="989"/>
      <c r="P39" s="989"/>
      <c r="Q39" s="989"/>
      <c r="R39" s="989"/>
      <c r="S39" s="1022"/>
      <c r="T39" s="1023"/>
      <c r="U39" s="1023"/>
      <c r="V39" s="1023"/>
      <c r="W39" s="1023"/>
      <c r="X39" s="1023"/>
      <c r="Y39" s="1023"/>
      <c r="Z39" s="1023"/>
      <c r="AA39" s="1023"/>
      <c r="AB39" s="1024"/>
    </row>
    <row r="40" spans="1:28" ht="15" thickBot="1" x14ac:dyDescent="0.3">
      <c r="S40" s="1024"/>
      <c r="T40" s="1024"/>
      <c r="U40" s="1024"/>
      <c r="V40" s="1024"/>
      <c r="W40" s="1024"/>
      <c r="X40" s="1024"/>
      <c r="Y40" s="1024"/>
      <c r="Z40" s="1024"/>
      <c r="AA40" s="1024"/>
      <c r="AB40" s="1024"/>
    </row>
    <row r="41" spans="1:28" ht="13.5" customHeight="1" thickBot="1" x14ac:dyDescent="0.3">
      <c r="A41" s="1025" t="s">
        <v>15</v>
      </c>
      <c r="B41" s="1026"/>
      <c r="C41" s="1026"/>
      <c r="D41" s="1026"/>
      <c r="E41" s="1026"/>
      <c r="F41" s="1026"/>
      <c r="G41" s="1026"/>
      <c r="H41" s="1026"/>
      <c r="I41" s="1026"/>
      <c r="J41" s="1026"/>
      <c r="K41" s="1026"/>
      <c r="L41" s="1026"/>
      <c r="M41" s="1026"/>
      <c r="N41" s="1027"/>
      <c r="S41" s="1024"/>
      <c r="T41" s="1024"/>
      <c r="U41" s="1024"/>
      <c r="V41" s="1024"/>
      <c r="W41" s="1024"/>
      <c r="X41" s="1024"/>
      <c r="Y41" s="1024"/>
      <c r="Z41" s="1024"/>
      <c r="AA41" s="1024"/>
      <c r="AB41" s="1024"/>
    </row>
    <row r="42" spans="1:28" ht="15.75" customHeight="1" thickBot="1" x14ac:dyDescent="0.3">
      <c r="A42" s="1028"/>
      <c r="B42" s="1029"/>
      <c r="C42" s="1030" t="s">
        <v>448</v>
      </c>
      <c r="D42" s="1031"/>
      <c r="E42" s="1031"/>
      <c r="F42" s="1032"/>
      <c r="G42" s="1030" t="s">
        <v>449</v>
      </c>
      <c r="H42" s="1031"/>
      <c r="I42" s="1031"/>
      <c r="J42" s="1031"/>
      <c r="K42" s="1031"/>
      <c r="L42" s="1031"/>
      <c r="M42" s="1031"/>
      <c r="N42" s="1032"/>
      <c r="S42" s="1024"/>
      <c r="T42" s="1024"/>
      <c r="U42" s="1024"/>
      <c r="V42" s="1024"/>
      <c r="W42" s="1024"/>
      <c r="X42" s="1024"/>
      <c r="Y42" s="1024"/>
      <c r="Z42" s="1024"/>
      <c r="AA42" s="1024"/>
      <c r="AB42" s="1024"/>
    </row>
    <row r="43" spans="1:28" ht="40.200000000000003" x14ac:dyDescent="0.25">
      <c r="A43" s="1033" t="s">
        <v>16</v>
      </c>
      <c r="B43" s="1034"/>
      <c r="C43" s="1035" t="s">
        <v>25</v>
      </c>
      <c r="D43" s="1036" t="s">
        <v>26</v>
      </c>
      <c r="E43" s="1037" t="s">
        <v>27</v>
      </c>
      <c r="F43" s="1038" t="s">
        <v>28</v>
      </c>
      <c r="G43" s="1035" t="s">
        <v>17</v>
      </c>
      <c r="H43" s="1036" t="s">
        <v>18</v>
      </c>
      <c r="I43" s="1036" t="s">
        <v>19</v>
      </c>
      <c r="J43" s="1037" t="s">
        <v>20</v>
      </c>
      <c r="K43" s="1037" t="s">
        <v>21</v>
      </c>
      <c r="L43" s="1037" t="s">
        <v>22</v>
      </c>
      <c r="M43" s="1039" t="s">
        <v>23</v>
      </c>
      <c r="N43" s="1040" t="s">
        <v>24</v>
      </c>
      <c r="S43" s="1024"/>
      <c r="T43" s="1024"/>
      <c r="U43" s="1024"/>
      <c r="V43" s="1024"/>
      <c r="W43" s="1024"/>
      <c r="X43" s="1024"/>
      <c r="Y43" s="1024"/>
      <c r="Z43" s="1024"/>
      <c r="AA43" s="1024"/>
      <c r="AB43" s="1024"/>
    </row>
    <row r="44" spans="1:28" ht="14.4" x14ac:dyDescent="0.25">
      <c r="A44" s="1041">
        <v>1</v>
      </c>
      <c r="B44" s="1042"/>
      <c r="C44" s="1043"/>
      <c r="D44" s="1044"/>
      <c r="E44" s="1045"/>
      <c r="F44" s="1046"/>
      <c r="G44" s="1047"/>
      <c r="H44" s="1048"/>
      <c r="I44" s="1048"/>
      <c r="J44" s="1045"/>
      <c r="K44" s="1049"/>
      <c r="L44" s="1049"/>
      <c r="M44" s="1049"/>
      <c r="N44" s="1050"/>
    </row>
    <row r="45" spans="1:28" ht="13.8" thickBot="1" x14ac:dyDescent="0.3">
      <c r="A45" s="1051"/>
      <c r="B45" s="1052"/>
      <c r="C45" s="1053"/>
      <c r="D45" s="1054"/>
      <c r="E45" s="1054"/>
      <c r="F45" s="1055"/>
      <c r="G45" s="1053"/>
      <c r="H45" s="1056"/>
      <c r="I45" s="1056"/>
      <c r="J45" s="1054"/>
      <c r="K45" s="1054"/>
      <c r="L45" s="1054"/>
      <c r="M45" s="1054"/>
      <c r="N45" s="1057"/>
    </row>
    <row r="46" spans="1:28" ht="14.4" x14ac:dyDescent="0.25">
      <c r="A46" s="1041">
        <v>2</v>
      </c>
      <c r="B46" s="1042"/>
      <c r="C46" s="1043"/>
      <c r="D46" s="1045"/>
      <c r="E46" s="1045"/>
      <c r="F46" s="1046"/>
      <c r="G46" s="1047"/>
      <c r="H46" s="1048"/>
      <c r="I46" s="1048"/>
      <c r="J46" s="1058"/>
      <c r="K46" s="1049"/>
      <c r="L46" s="1049"/>
      <c r="M46" s="1049"/>
      <c r="N46" s="1050"/>
    </row>
    <row r="47" spans="1:28" ht="13.8" thickBot="1" x14ac:dyDescent="0.3">
      <c r="A47" s="1051"/>
      <c r="B47" s="1052"/>
      <c r="C47" s="1053"/>
      <c r="D47" s="1054"/>
      <c r="E47" s="1054"/>
      <c r="F47" s="1055"/>
      <c r="G47" s="1053"/>
      <c r="H47" s="1056"/>
      <c r="I47" s="1056"/>
      <c r="J47" s="1054"/>
      <c r="K47" s="1054"/>
      <c r="L47" s="1054"/>
      <c r="M47" s="1054"/>
      <c r="N47" s="1057"/>
    </row>
    <row r="48" spans="1:28" ht="14.4" x14ac:dyDescent="0.25">
      <c r="A48" s="1041">
        <v>3</v>
      </c>
      <c r="B48" s="1042"/>
      <c r="C48" s="1059"/>
      <c r="D48" s="1043"/>
      <c r="E48" s="1043"/>
      <c r="F48" s="1060"/>
      <c r="G48" s="1043"/>
      <c r="H48" s="1043"/>
      <c r="I48" s="1043"/>
      <c r="J48" s="1049"/>
      <c r="K48" s="1049"/>
      <c r="L48" s="1049"/>
      <c r="M48" s="1049"/>
      <c r="N48" s="1050"/>
    </row>
    <row r="49" spans="1:14" ht="13.8" thickBot="1" x14ac:dyDescent="0.3">
      <c r="A49" s="1051"/>
      <c r="B49" s="1052"/>
      <c r="C49" s="1053"/>
      <c r="D49" s="1054"/>
      <c r="E49" s="1054"/>
      <c r="F49" s="1055"/>
      <c r="G49" s="1053"/>
      <c r="H49" s="1056"/>
      <c r="I49" s="1056"/>
      <c r="J49" s="1054"/>
      <c r="K49" s="1054"/>
      <c r="L49" s="1054"/>
      <c r="M49" s="1054"/>
      <c r="N49" s="1057"/>
    </row>
    <row r="50" spans="1:14" ht="14.4" x14ac:dyDescent="0.25">
      <c r="A50" s="1041">
        <v>4</v>
      </c>
      <c r="B50" s="1042"/>
      <c r="C50" s="1059"/>
      <c r="D50" s="1045"/>
      <c r="E50" s="1045"/>
      <c r="F50" s="1046"/>
      <c r="G50" s="1047"/>
      <c r="H50" s="1048"/>
      <c r="I50" s="1048"/>
      <c r="J50" s="1049"/>
      <c r="K50" s="1049"/>
      <c r="L50" s="1049"/>
      <c r="M50" s="1049"/>
      <c r="N50" s="1050"/>
    </row>
    <row r="51" spans="1:14" ht="13.8" thickBot="1" x14ac:dyDescent="0.3">
      <c r="A51" s="1051"/>
      <c r="B51" s="1052"/>
      <c r="C51" s="1053"/>
      <c r="D51" s="1054"/>
      <c r="E51" s="1054"/>
      <c r="F51" s="1055"/>
      <c r="G51" s="1053"/>
      <c r="H51" s="1056"/>
      <c r="I51" s="1056"/>
      <c r="J51" s="1054"/>
      <c r="K51" s="1054"/>
      <c r="L51" s="1054"/>
      <c r="M51" s="1054"/>
      <c r="N51" s="1057"/>
    </row>
    <row r="52" spans="1:14" x14ac:dyDescent="0.25">
      <c r="A52" s="1041">
        <v>5</v>
      </c>
      <c r="B52" s="1042"/>
      <c r="C52" s="1047"/>
      <c r="D52" s="1049"/>
      <c r="E52" s="1049"/>
      <c r="F52" s="1061"/>
      <c r="G52" s="1047"/>
      <c r="H52" s="1048"/>
      <c r="I52" s="1048"/>
      <c r="J52" s="1049"/>
      <c r="K52" s="1049"/>
      <c r="L52" s="1049"/>
      <c r="M52" s="1049"/>
      <c r="N52" s="1050"/>
    </row>
    <row r="53" spans="1:14" ht="13.8" thickBot="1" x14ac:dyDescent="0.3">
      <c r="A53" s="1051"/>
      <c r="B53" s="1052"/>
      <c r="C53" s="1053"/>
      <c r="D53" s="1054"/>
      <c r="E53" s="1054"/>
      <c r="F53" s="1055"/>
      <c r="G53" s="1053"/>
      <c r="H53" s="1056"/>
      <c r="I53" s="1056"/>
      <c r="J53" s="1054"/>
      <c r="K53" s="1054"/>
      <c r="L53" s="1054"/>
      <c r="M53" s="1054"/>
      <c r="N53" s="1057"/>
    </row>
    <row r="54" spans="1:14" x14ac:dyDescent="0.25">
      <c r="A54" s="1041">
        <v>6</v>
      </c>
      <c r="B54" s="1042"/>
      <c r="C54" s="1047"/>
      <c r="D54" s="1049"/>
      <c r="E54" s="1049"/>
      <c r="F54" s="1062"/>
      <c r="G54" s="1047"/>
      <c r="H54" s="1048"/>
      <c r="I54" s="1048"/>
      <c r="J54" s="1049"/>
      <c r="K54" s="1049"/>
      <c r="L54" s="1049"/>
      <c r="M54" s="1049"/>
      <c r="N54" s="1050"/>
    </row>
    <row r="55" spans="1:14" ht="13.8" thickBot="1" x14ac:dyDescent="0.3">
      <c r="A55" s="1051"/>
      <c r="B55" s="1052"/>
      <c r="C55" s="1053"/>
      <c r="D55" s="1054"/>
      <c r="E55" s="1054"/>
      <c r="F55" s="1055"/>
      <c r="G55" s="1053"/>
      <c r="H55" s="1056"/>
      <c r="I55" s="1056"/>
      <c r="J55" s="1054"/>
      <c r="K55" s="1054"/>
      <c r="L55" s="1054"/>
      <c r="M55" s="1054"/>
      <c r="N55" s="1057"/>
    </row>
    <row r="56" spans="1:14" x14ac:dyDescent="0.25">
      <c r="A56" s="1063" t="s">
        <v>124</v>
      </c>
      <c r="B56" s="1064"/>
      <c r="C56" s="1064"/>
      <c r="D56" s="1064"/>
      <c r="E56" s="1065"/>
      <c r="F56" s="864"/>
      <c r="G56" s="866"/>
      <c r="H56" s="1066" t="s">
        <v>124</v>
      </c>
      <c r="I56" s="1066"/>
      <c r="J56" s="1066"/>
      <c r="K56" s="1066"/>
      <c r="L56" s="1066"/>
      <c r="M56" s="1067"/>
      <c r="N56" s="1067"/>
    </row>
    <row r="57" spans="1:14" x14ac:dyDescent="0.25">
      <c r="A57" s="1068" t="s">
        <v>125</v>
      </c>
      <c r="B57" s="1069"/>
      <c r="C57" s="1069"/>
      <c r="D57" s="1069"/>
      <c r="E57" s="1070"/>
      <c r="F57" s="864"/>
      <c r="G57" s="866"/>
      <c r="H57" s="1066" t="s">
        <v>125</v>
      </c>
      <c r="I57" s="1066"/>
      <c r="J57" s="1066"/>
      <c r="K57" s="1066"/>
      <c r="L57" s="1066"/>
      <c r="M57" s="1067"/>
      <c r="N57" s="1067"/>
    </row>
    <row r="58" spans="1:14" x14ac:dyDescent="0.25">
      <c r="A58" s="1071"/>
      <c r="B58" s="1071"/>
      <c r="C58" s="1071"/>
      <c r="D58" s="1071"/>
      <c r="E58" s="1071"/>
      <c r="F58" s="1071"/>
      <c r="G58" s="1071"/>
      <c r="H58" s="1071"/>
      <c r="I58" s="1071"/>
      <c r="J58" s="1071"/>
      <c r="K58" s="1071"/>
      <c r="L58" s="1071"/>
      <c r="M58" s="1071"/>
      <c r="N58" s="1071"/>
    </row>
    <row r="59" spans="1:14" x14ac:dyDescent="0.25">
      <c r="A59" s="1072" t="s">
        <v>126</v>
      </c>
      <c r="B59" s="1073"/>
      <c r="C59" s="1073"/>
      <c r="D59" s="1073"/>
      <c r="E59" s="1073"/>
      <c r="F59" s="1073"/>
      <c r="G59" s="1074"/>
      <c r="H59" s="1075" t="s">
        <v>126</v>
      </c>
      <c r="I59" s="1075"/>
      <c r="J59" s="1075"/>
      <c r="K59" s="1075"/>
      <c r="L59" s="1075"/>
      <c r="M59" s="1075"/>
      <c r="N59" s="1075"/>
    </row>
    <row r="60" spans="1:14" x14ac:dyDescent="0.25">
      <c r="A60" s="1066" t="s">
        <v>127</v>
      </c>
      <c r="B60" s="1066"/>
      <c r="C60" s="1076"/>
      <c r="D60" s="1077"/>
      <c r="E60" s="1077"/>
      <c r="F60" s="1077"/>
      <c r="G60" s="1078"/>
      <c r="H60" s="1066" t="s">
        <v>128</v>
      </c>
      <c r="I60" s="1066"/>
      <c r="J60" s="1079"/>
      <c r="K60" s="1080"/>
      <c r="L60" s="1080"/>
      <c r="M60" s="1080"/>
      <c r="N60" s="1081"/>
    </row>
    <row r="61" spans="1:14" ht="69" customHeight="1" x14ac:dyDescent="0.25">
      <c r="A61" s="1066"/>
      <c r="B61" s="1066"/>
      <c r="C61" s="1082"/>
      <c r="D61" s="1083"/>
      <c r="E61" s="1083"/>
      <c r="F61" s="1083"/>
      <c r="G61" s="1084"/>
      <c r="H61" s="1066"/>
      <c r="I61" s="1066"/>
      <c r="J61" s="1085"/>
      <c r="K61" s="1086"/>
      <c r="L61" s="1086"/>
      <c r="M61" s="1086"/>
      <c r="N61" s="1087"/>
    </row>
    <row r="62" spans="1:14" x14ac:dyDescent="0.25">
      <c r="A62" s="1066" t="s">
        <v>129</v>
      </c>
      <c r="B62" s="1066"/>
      <c r="C62" s="1079"/>
      <c r="D62" s="1080"/>
      <c r="E62" s="1080"/>
      <c r="F62" s="1080"/>
      <c r="G62" s="1081"/>
      <c r="H62" s="1066" t="s">
        <v>129</v>
      </c>
      <c r="I62" s="1066"/>
      <c r="J62" s="1079"/>
      <c r="K62" s="1080"/>
      <c r="L62" s="1080"/>
      <c r="M62" s="1080"/>
      <c r="N62" s="1081"/>
    </row>
    <row r="63" spans="1:14" x14ac:dyDescent="0.25">
      <c r="A63" s="1066"/>
      <c r="B63" s="1066"/>
      <c r="C63" s="1085"/>
      <c r="D63" s="1086"/>
      <c r="E63" s="1086"/>
      <c r="F63" s="1086"/>
      <c r="G63" s="1087"/>
      <c r="H63" s="1066"/>
      <c r="I63" s="1066"/>
      <c r="J63" s="1085"/>
      <c r="K63" s="1086"/>
      <c r="L63" s="1086"/>
      <c r="M63" s="1086"/>
      <c r="N63" s="1087"/>
    </row>
    <row r="64" spans="1:14" x14ac:dyDescent="0.25">
      <c r="A64" s="1072" t="s">
        <v>130</v>
      </c>
      <c r="B64" s="1073"/>
      <c r="C64" s="1073"/>
      <c r="D64" s="1073"/>
      <c r="E64" s="1073"/>
      <c r="F64" s="1073"/>
      <c r="G64" s="1074"/>
      <c r="H64" s="1075" t="s">
        <v>130</v>
      </c>
      <c r="I64" s="1075"/>
      <c r="J64" s="1075"/>
      <c r="K64" s="1075"/>
      <c r="L64" s="1075"/>
      <c r="M64" s="1075"/>
      <c r="N64" s="1075"/>
    </row>
    <row r="65" spans="1:20" x14ac:dyDescent="0.25">
      <c r="A65" s="1066" t="s">
        <v>131</v>
      </c>
      <c r="B65" s="1066"/>
      <c r="C65" s="1079"/>
      <c r="D65" s="1080"/>
      <c r="E65" s="1080"/>
      <c r="F65" s="1080"/>
      <c r="G65" s="1081"/>
      <c r="H65" s="1066" t="s">
        <v>132</v>
      </c>
      <c r="I65" s="1066"/>
      <c r="J65" s="1079"/>
      <c r="K65" s="1080"/>
      <c r="L65" s="1080"/>
      <c r="M65" s="1080"/>
      <c r="N65" s="1081"/>
    </row>
    <row r="66" spans="1:20" x14ac:dyDescent="0.25">
      <c r="A66" s="1066"/>
      <c r="B66" s="1066"/>
      <c r="C66" s="1085"/>
      <c r="D66" s="1086"/>
      <c r="E66" s="1086"/>
      <c r="F66" s="1086"/>
      <c r="G66" s="1087"/>
      <c r="H66" s="1066"/>
      <c r="I66" s="1066"/>
      <c r="J66" s="1085"/>
      <c r="K66" s="1086"/>
      <c r="L66" s="1086"/>
      <c r="M66" s="1086"/>
      <c r="N66" s="1087"/>
    </row>
    <row r="67" spans="1:20" x14ac:dyDescent="0.25">
      <c r="A67" s="1066" t="s">
        <v>133</v>
      </c>
      <c r="B67" s="1066"/>
      <c r="C67" s="1079"/>
      <c r="D67" s="1080"/>
      <c r="E67" s="1080"/>
      <c r="F67" s="1080"/>
      <c r="G67" s="1081"/>
      <c r="H67" s="1066" t="s">
        <v>133</v>
      </c>
      <c r="I67" s="1066"/>
      <c r="J67" s="1079"/>
      <c r="K67" s="1080"/>
      <c r="L67" s="1080"/>
      <c r="M67" s="1080"/>
      <c r="N67" s="1081"/>
    </row>
    <row r="68" spans="1:20" x14ac:dyDescent="0.25">
      <c r="A68" s="1066"/>
      <c r="B68" s="1066"/>
      <c r="C68" s="1085"/>
      <c r="D68" s="1086"/>
      <c r="E68" s="1086"/>
      <c r="F68" s="1086"/>
      <c r="G68" s="1087"/>
      <c r="H68" s="1066"/>
      <c r="I68" s="1066"/>
      <c r="J68" s="1085"/>
      <c r="K68" s="1086"/>
      <c r="L68" s="1086"/>
      <c r="M68" s="1086"/>
      <c r="N68" s="1087"/>
    </row>
    <row r="69" spans="1:20" x14ac:dyDescent="0.25">
      <c r="A69" s="1071"/>
      <c r="B69" s="1071"/>
      <c r="C69" s="1071"/>
      <c r="D69" s="1071"/>
      <c r="E69" s="1071"/>
      <c r="F69" s="1071"/>
      <c r="G69" s="1071"/>
      <c r="H69" s="1071"/>
      <c r="I69" s="1071"/>
      <c r="J69" s="1071"/>
      <c r="K69" s="1071"/>
      <c r="L69" s="1071"/>
      <c r="M69" s="1071"/>
      <c r="N69" s="1071"/>
    </row>
    <row r="70" spans="1:20" x14ac:dyDescent="0.25">
      <c r="A70" s="1072" t="s">
        <v>37</v>
      </c>
      <c r="B70" s="1073"/>
      <c r="C70" s="1073"/>
      <c r="D70" s="1073"/>
      <c r="E70" s="1073"/>
      <c r="F70" s="1073"/>
      <c r="G70" s="1073"/>
      <c r="H70" s="1073"/>
      <c r="I70" s="1073"/>
      <c r="J70" s="1073"/>
      <c r="K70" s="1073"/>
      <c r="L70" s="1073"/>
      <c r="M70" s="1073"/>
      <c r="N70" s="1074"/>
    </row>
    <row r="71" spans="1:20" ht="12.75" customHeight="1" x14ac:dyDescent="0.25">
      <c r="A71" s="1088" t="s">
        <v>29</v>
      </c>
      <c r="B71" s="1089" t="s">
        <v>30</v>
      </c>
      <c r="C71" s="1090"/>
      <c r="D71" s="1090"/>
      <c r="E71" s="1090"/>
      <c r="F71" s="1091"/>
      <c r="G71" s="1092" t="s">
        <v>136</v>
      </c>
      <c r="H71" s="1092"/>
      <c r="I71" s="1092"/>
      <c r="J71" s="1092"/>
      <c r="K71" s="1092"/>
      <c r="L71" s="1092"/>
      <c r="M71" s="1093"/>
      <c r="N71" s="1093"/>
      <c r="O71" s="131"/>
      <c r="P71" s="967"/>
      <c r="Q71" s="967"/>
      <c r="R71" s="967"/>
      <c r="S71" s="967"/>
      <c r="T71" s="967"/>
    </row>
    <row r="72" spans="1:20" x14ac:dyDescent="0.25">
      <c r="A72" s="167" t="s">
        <v>234</v>
      </c>
      <c r="B72" s="864" t="s">
        <v>450</v>
      </c>
      <c r="C72" s="865"/>
      <c r="D72" s="865"/>
      <c r="E72" s="865"/>
      <c r="F72" s="866"/>
      <c r="G72" s="1094">
        <v>15</v>
      </c>
      <c r="H72" s="1095"/>
      <c r="I72" s="1096"/>
      <c r="J72" s="1096"/>
      <c r="K72" s="1096"/>
      <c r="L72" s="1096"/>
      <c r="M72" s="1097"/>
      <c r="N72" s="1097"/>
      <c r="O72" s="131"/>
      <c r="P72" s="967"/>
      <c r="Q72" s="967"/>
      <c r="R72" s="967"/>
      <c r="S72" s="967"/>
      <c r="T72" s="967"/>
    </row>
    <row r="73" spans="1:20" x14ac:dyDescent="0.25">
      <c r="A73" s="167" t="s">
        <v>257</v>
      </c>
      <c r="B73" s="864" t="s">
        <v>451</v>
      </c>
      <c r="C73" s="865"/>
      <c r="D73" s="865"/>
      <c r="E73" s="865"/>
      <c r="F73" s="866"/>
      <c r="G73" s="1094">
        <v>25</v>
      </c>
      <c r="H73" s="1095"/>
      <c r="I73" s="1096"/>
      <c r="J73" s="1096"/>
      <c r="K73" s="1096"/>
      <c r="L73" s="1096"/>
      <c r="M73" s="1097"/>
      <c r="N73" s="1097"/>
    </row>
    <row r="74" spans="1:20" x14ac:dyDescent="0.25">
      <c r="A74" s="167" t="s">
        <v>257</v>
      </c>
      <c r="B74" s="864" t="s">
        <v>452</v>
      </c>
      <c r="C74" s="865"/>
      <c r="D74" s="865"/>
      <c r="E74" s="865"/>
      <c r="F74" s="866"/>
      <c r="G74" s="1094">
        <v>25</v>
      </c>
      <c r="H74" s="1095"/>
      <c r="I74" s="1096"/>
      <c r="J74" s="1096"/>
      <c r="K74" s="1096"/>
      <c r="L74" s="1096"/>
      <c r="M74" s="1097"/>
      <c r="N74" s="1097"/>
    </row>
    <row r="75" spans="1:20" x14ac:dyDescent="0.25">
      <c r="A75" s="167" t="s">
        <v>453</v>
      </c>
      <c r="B75" s="864" t="s">
        <v>454</v>
      </c>
      <c r="C75" s="865"/>
      <c r="D75" s="865"/>
      <c r="E75" s="865"/>
      <c r="F75" s="866"/>
      <c r="G75" s="1094">
        <v>35</v>
      </c>
      <c r="H75" s="1095"/>
      <c r="I75" s="1096"/>
      <c r="J75" s="1096"/>
      <c r="K75" s="1096"/>
      <c r="L75" s="1096"/>
      <c r="M75" s="1097"/>
      <c r="N75" s="1097"/>
    </row>
    <row r="76" spans="1:20" x14ac:dyDescent="0.25">
      <c r="A76" s="167"/>
      <c r="B76" s="864"/>
      <c r="C76" s="865"/>
      <c r="D76" s="865"/>
      <c r="E76" s="865"/>
      <c r="F76" s="866"/>
      <c r="G76" s="1094"/>
      <c r="H76" s="1095"/>
      <c r="I76" s="1096"/>
      <c r="J76" s="1096"/>
      <c r="K76" s="1096"/>
      <c r="L76" s="1096"/>
      <c r="M76" s="1097"/>
      <c r="N76" s="1097"/>
    </row>
    <row r="77" spans="1:20" x14ac:dyDescent="0.25">
      <c r="A77" s="167"/>
      <c r="B77" s="864"/>
      <c r="C77" s="865"/>
      <c r="D77" s="865"/>
      <c r="E77" s="865"/>
      <c r="F77" s="866"/>
      <c r="G77" s="1094">
        <f>SUM(G72:H76)</f>
        <v>100</v>
      </c>
      <c r="H77" s="1095"/>
      <c r="I77" s="1096"/>
      <c r="J77" s="1096"/>
      <c r="K77" s="1096"/>
      <c r="L77" s="1096"/>
      <c r="M77" s="1097"/>
      <c r="N77" s="1097"/>
    </row>
    <row r="78" spans="1:20" x14ac:dyDescent="0.25">
      <c r="A78" s="1098">
        <f>COUNTA(B72:F77)</f>
        <v>4</v>
      </c>
      <c r="B78" s="1099"/>
      <c r="C78" s="1099"/>
      <c r="D78" s="1099"/>
      <c r="E78" s="1099"/>
      <c r="F78" s="1099"/>
      <c r="G78" s="1099"/>
      <c r="H78" s="1099"/>
      <c r="I78" s="1099"/>
      <c r="J78" s="1099"/>
      <c r="K78" s="1099"/>
      <c r="L78" s="1100"/>
      <c r="M78" s="1101"/>
      <c r="N78" s="1101"/>
    </row>
    <row r="79" spans="1:20" x14ac:dyDescent="0.25">
      <c r="A79" s="1071"/>
      <c r="B79" s="1071"/>
      <c r="C79" s="1071"/>
      <c r="D79" s="1071"/>
      <c r="E79" s="1071"/>
      <c r="F79" s="1071"/>
      <c r="G79" s="1071"/>
      <c r="H79" s="1071"/>
      <c r="I79" s="1071"/>
      <c r="J79" s="1071"/>
      <c r="K79" s="1071"/>
      <c r="L79" s="1071"/>
      <c r="M79" s="1071"/>
      <c r="N79" s="1071"/>
    </row>
    <row r="80" spans="1:20" x14ac:dyDescent="0.25">
      <c r="A80" s="1072" t="s">
        <v>147</v>
      </c>
      <c r="B80" s="1073"/>
      <c r="C80" s="1073"/>
      <c r="D80" s="1073"/>
      <c r="E80" s="1073"/>
      <c r="F80" s="1073"/>
      <c r="G80" s="1073"/>
      <c r="H80" s="1073"/>
      <c r="I80" s="1073"/>
      <c r="J80" s="1073"/>
      <c r="K80" s="1073"/>
      <c r="L80" s="1073"/>
      <c r="M80" s="1073"/>
      <c r="N80" s="1074"/>
    </row>
    <row r="81" spans="1:16" x14ac:dyDescent="0.25">
      <c r="A81" s="1068" t="s">
        <v>148</v>
      </c>
      <c r="B81" s="1069"/>
      <c r="C81" s="1069"/>
      <c r="D81" s="1070"/>
      <c r="E81" s="1068" t="s">
        <v>149</v>
      </c>
      <c r="F81" s="1069"/>
      <c r="G81" s="1069"/>
      <c r="H81" s="1069"/>
      <c r="I81" s="1069"/>
      <c r="J81" s="1069"/>
      <c r="K81" s="1069"/>
      <c r="L81" s="1069"/>
      <c r="M81" s="1102" t="s">
        <v>150</v>
      </c>
      <c r="N81" s="1103"/>
    </row>
    <row r="82" spans="1:16" x14ac:dyDescent="0.25">
      <c r="A82" s="1104" t="s">
        <v>455</v>
      </c>
      <c r="B82" s="1105"/>
      <c r="C82" s="1105"/>
      <c r="D82" s="1106"/>
      <c r="E82" s="1104" t="s">
        <v>456</v>
      </c>
      <c r="F82" s="1105"/>
      <c r="G82" s="1105"/>
      <c r="H82" s="1105"/>
      <c r="I82" s="1105"/>
      <c r="J82" s="1105"/>
      <c r="K82" s="1105"/>
      <c r="L82" s="1105"/>
      <c r="M82" s="1107">
        <v>1800</v>
      </c>
      <c r="N82" s="1108"/>
    </row>
    <row r="83" spans="1:16" x14ac:dyDescent="0.25">
      <c r="A83" s="1109"/>
      <c r="B83" s="1110"/>
      <c r="C83" s="1110"/>
      <c r="D83" s="1111"/>
      <c r="E83" s="1109"/>
      <c r="F83" s="1110"/>
      <c r="G83" s="1110"/>
      <c r="H83" s="1110"/>
      <c r="I83" s="1110"/>
      <c r="J83" s="1110"/>
      <c r="K83" s="1110"/>
      <c r="L83" s="1110"/>
      <c r="M83" s="1112"/>
      <c r="N83" s="1113"/>
      <c r="O83" s="1114"/>
      <c r="P83" s="957"/>
    </row>
    <row r="84" spans="1:16" x14ac:dyDescent="0.25">
      <c r="A84" s="1104"/>
      <c r="B84" s="1105"/>
      <c r="C84" s="1105"/>
      <c r="D84" s="1106"/>
      <c r="E84" s="1104"/>
      <c r="F84" s="1105"/>
      <c r="G84" s="1105"/>
      <c r="H84" s="1105"/>
      <c r="I84" s="1105"/>
      <c r="J84" s="1105"/>
      <c r="K84" s="1105"/>
      <c r="L84" s="1105"/>
      <c r="M84" s="1107"/>
      <c r="N84" s="1108"/>
    </row>
    <row r="85" spans="1:16" x14ac:dyDescent="0.25">
      <c r="A85" s="1109"/>
      <c r="B85" s="1110"/>
      <c r="C85" s="1110"/>
      <c r="D85" s="1111"/>
      <c r="E85" s="1109"/>
      <c r="F85" s="1110"/>
      <c r="G85" s="1110"/>
      <c r="H85" s="1110"/>
      <c r="I85" s="1110"/>
      <c r="J85" s="1110"/>
      <c r="K85" s="1110"/>
      <c r="L85" s="1110"/>
      <c r="M85" s="1112"/>
      <c r="N85" s="1113"/>
    </row>
    <row r="86" spans="1:16" x14ac:dyDescent="0.25">
      <c r="A86" s="1104"/>
      <c r="B86" s="1105"/>
      <c r="C86" s="1105"/>
      <c r="D86" s="1106"/>
      <c r="E86" s="1104"/>
      <c r="F86" s="1105"/>
      <c r="G86" s="1105"/>
      <c r="H86" s="1105"/>
      <c r="I86" s="1105"/>
      <c r="J86" s="1105"/>
      <c r="K86" s="1105"/>
      <c r="L86" s="1105"/>
      <c r="M86" s="1107"/>
      <c r="N86" s="1108"/>
    </row>
    <row r="87" spans="1:16" x14ac:dyDescent="0.25">
      <c r="A87" s="1109"/>
      <c r="B87" s="1110"/>
      <c r="C87" s="1110"/>
      <c r="D87" s="1111"/>
      <c r="E87" s="1109"/>
      <c r="F87" s="1110"/>
      <c r="G87" s="1110"/>
      <c r="H87" s="1110"/>
      <c r="I87" s="1110"/>
      <c r="J87" s="1110"/>
      <c r="K87" s="1110"/>
      <c r="L87" s="1110"/>
      <c r="M87" s="1112"/>
      <c r="N87" s="1113"/>
    </row>
    <row r="88" spans="1:16" x14ac:dyDescent="0.25">
      <c r="A88" s="1102" t="s">
        <v>151</v>
      </c>
      <c r="B88" s="1115"/>
      <c r="C88" s="1115"/>
      <c r="D88" s="1115"/>
      <c r="E88" s="1115"/>
      <c r="F88" s="1115"/>
      <c r="G88" s="1115"/>
      <c r="H88" s="1115"/>
      <c r="I88" s="1115"/>
      <c r="J88" s="1115"/>
      <c r="K88" s="1115"/>
      <c r="L88" s="1103"/>
      <c r="M88" s="1101">
        <f>SUM(M82:N87)</f>
        <v>1800</v>
      </c>
      <c r="N88" s="1101"/>
    </row>
    <row r="12108" ht="10.5" customHeight="1" x14ac:dyDescent="0.25"/>
    <row r="14508" spans="251:255" x14ac:dyDescent="0.25">
      <c r="IQ14508" s="1116" t="s">
        <v>32</v>
      </c>
      <c r="IR14508" s="1116" t="s">
        <v>33</v>
      </c>
      <c r="IS14508" s="1116" t="s">
        <v>34</v>
      </c>
      <c r="IT14508" s="1116" t="s">
        <v>35</v>
      </c>
      <c r="IU14508" s="1116" t="s">
        <v>36</v>
      </c>
    </row>
    <row r="14509" spans="251:255" x14ac:dyDescent="0.25">
      <c r="IQ14509" s="1116" t="e">
        <f>#REF!&amp;$C$9</f>
        <v>#REF!</v>
      </c>
      <c r="IR14509" s="1116" t="e">
        <f>#REF!</f>
        <v>#REF!</v>
      </c>
      <c r="IS14509" s="1116" t="e">
        <f>$B$20&amp;" - "&amp;#REF!&amp;" - "&amp;#REF!&amp;" - "&amp;#REF!&amp;" - "&amp;#REF!&amp;" - "&amp;#REF!&amp;" - "&amp;#REF!&amp;" - "&amp;#REF!</f>
        <v>#REF!</v>
      </c>
      <c r="IT14509" s="1116" t="e">
        <f>$A$26&amp;": "&amp;$I$26&amp;" - "&amp;#REF!&amp;": "&amp;#REF!&amp;" - "&amp;#REF!&amp;": "&amp;#REF!&amp;" - "&amp;#REF!&amp;": "&amp;#REF!&amp;" - "&amp;#REF!&amp;": "&amp;#REF!&amp;" - "&amp;#REF!&amp;": "&amp;#REF!&amp;" - "&amp;$A$29&amp;": "&amp;$I$29&amp;" - "&amp;$A$30&amp;": "&amp;$I$30&amp;" - "&amp;$A$31&amp;": "&amp;$I$31&amp;" - "&amp;#REF!&amp;": "&amp;#REF!&amp;" - "&amp;#REF!&amp;": "&amp;#REF!&amp;" - "&amp;#REF!&amp;": "&amp;#REF!&amp;" - "&amp;#REF!&amp;": "&amp;#REF!</f>
        <v>#REF!</v>
      </c>
      <c r="IU14509" s="1116" t="e">
        <f>#REF!</f>
        <v>#REF!</v>
      </c>
    </row>
  </sheetData>
  <mergeCells count="217">
    <mergeCell ref="A86:D87"/>
    <mergeCell ref="E86:L87"/>
    <mergeCell ref="M86:N87"/>
    <mergeCell ref="A88:L88"/>
    <mergeCell ref="M88:N88"/>
    <mergeCell ref="A82:D83"/>
    <mergeCell ref="E82:L83"/>
    <mergeCell ref="M82:N83"/>
    <mergeCell ref="A84:D85"/>
    <mergeCell ref="E84:L85"/>
    <mergeCell ref="M84:N85"/>
    <mergeCell ref="B78:L78"/>
    <mergeCell ref="M78:N78"/>
    <mergeCell ref="A80:N80"/>
    <mergeCell ref="A81:D81"/>
    <mergeCell ref="E81:L81"/>
    <mergeCell ref="M81:N81"/>
    <mergeCell ref="B76:F76"/>
    <mergeCell ref="G76:H76"/>
    <mergeCell ref="I76:J76"/>
    <mergeCell ref="K76:L76"/>
    <mergeCell ref="M76:N76"/>
    <mergeCell ref="B77:F77"/>
    <mergeCell ref="G77:H77"/>
    <mergeCell ref="I77:J77"/>
    <mergeCell ref="K77:L77"/>
    <mergeCell ref="M77:N77"/>
    <mergeCell ref="B74:F74"/>
    <mergeCell ref="G74:H74"/>
    <mergeCell ref="I74:J74"/>
    <mergeCell ref="K74:L74"/>
    <mergeCell ref="M74:N74"/>
    <mergeCell ref="B75:F75"/>
    <mergeCell ref="G75:H75"/>
    <mergeCell ref="I75:J75"/>
    <mergeCell ref="K75:L75"/>
    <mergeCell ref="M75:N75"/>
    <mergeCell ref="B72:F72"/>
    <mergeCell ref="G72:H72"/>
    <mergeCell ref="I72:J72"/>
    <mergeCell ref="K72:L72"/>
    <mergeCell ref="M72:N72"/>
    <mergeCell ref="B73:F73"/>
    <mergeCell ref="G73:H73"/>
    <mergeCell ref="I73:J73"/>
    <mergeCell ref="K73:L73"/>
    <mergeCell ref="M73:N73"/>
    <mergeCell ref="A70:N70"/>
    <mergeCell ref="B71:F71"/>
    <mergeCell ref="G71:H71"/>
    <mergeCell ref="I71:J71"/>
    <mergeCell ref="K71:L71"/>
    <mergeCell ref="M71:N71"/>
    <mergeCell ref="A65:B66"/>
    <mergeCell ref="C65:G66"/>
    <mergeCell ref="H65:I66"/>
    <mergeCell ref="J65:N66"/>
    <mergeCell ref="A67:B68"/>
    <mergeCell ref="C67:G68"/>
    <mergeCell ref="H67:I68"/>
    <mergeCell ref="J67:N68"/>
    <mergeCell ref="A62:B63"/>
    <mergeCell ref="C62:G63"/>
    <mergeCell ref="H62:I63"/>
    <mergeCell ref="J62:N63"/>
    <mergeCell ref="A64:G64"/>
    <mergeCell ref="H64:N64"/>
    <mergeCell ref="A59:G59"/>
    <mergeCell ref="H59:N59"/>
    <mergeCell ref="A60:B61"/>
    <mergeCell ref="C60:G61"/>
    <mergeCell ref="H60:I61"/>
    <mergeCell ref="J60:N61"/>
    <mergeCell ref="F56:G56"/>
    <mergeCell ref="H56:L56"/>
    <mergeCell ref="M56:N56"/>
    <mergeCell ref="A57:E57"/>
    <mergeCell ref="F57:G57"/>
    <mergeCell ref="H57:L57"/>
    <mergeCell ref="M57:N57"/>
    <mergeCell ref="A46:B47"/>
    <mergeCell ref="A48:B49"/>
    <mergeCell ref="A50:B51"/>
    <mergeCell ref="A52:B53"/>
    <mergeCell ref="A54:B55"/>
    <mergeCell ref="A56:E56"/>
    <mergeCell ref="S39:AA39"/>
    <mergeCell ref="A41:N41"/>
    <mergeCell ref="C42:F42"/>
    <mergeCell ref="G42:N42"/>
    <mergeCell ref="A43:B43"/>
    <mergeCell ref="A44:B45"/>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A28:H28"/>
    <mergeCell ref="I28:J28"/>
    <mergeCell ref="K28:L28"/>
    <mergeCell ref="M28:N28"/>
    <mergeCell ref="O28:P28"/>
    <mergeCell ref="Q28:R28"/>
    <mergeCell ref="A27:H27"/>
    <mergeCell ref="I27:J27"/>
    <mergeCell ref="K27:L27"/>
    <mergeCell ref="M27:N27"/>
    <mergeCell ref="O27:P27"/>
    <mergeCell ref="Q27:R27"/>
    <mergeCell ref="Q25:R25"/>
    <mergeCell ref="A26:H26"/>
    <mergeCell ref="I26:J26"/>
    <mergeCell ref="K26:L26"/>
    <mergeCell ref="M26:N26"/>
    <mergeCell ref="O26:P26"/>
    <mergeCell ref="Q26:R26"/>
    <mergeCell ref="A24:N24"/>
    <mergeCell ref="A25:H25"/>
    <mergeCell ref="I25:J25"/>
    <mergeCell ref="K25:L25"/>
    <mergeCell ref="M25:N25"/>
    <mergeCell ref="O25:P25"/>
    <mergeCell ref="B21:G21"/>
    <mergeCell ref="I21:N21"/>
    <mergeCell ref="B22:G22"/>
    <mergeCell ref="I22:N22"/>
    <mergeCell ref="B23:G23"/>
    <mergeCell ref="I23:N23"/>
    <mergeCell ref="A10:B10"/>
    <mergeCell ref="C10:N10"/>
    <mergeCell ref="A11:B18"/>
    <mergeCell ref="C11:N18"/>
    <mergeCell ref="A19:N19"/>
    <mergeCell ref="B20:G20"/>
    <mergeCell ref="I20:N20"/>
    <mergeCell ref="A8:D8"/>
    <mergeCell ref="E8:H8"/>
    <mergeCell ref="I8:J8"/>
    <mergeCell ref="K8:L8"/>
    <mergeCell ref="M8:N8"/>
    <mergeCell ref="A9:B9"/>
    <mergeCell ref="C9:N9"/>
    <mergeCell ref="A6:D7"/>
    <mergeCell ref="E6:H7"/>
    <mergeCell ref="I6:N6"/>
    <mergeCell ref="I7:J7"/>
    <mergeCell ref="K7:L7"/>
    <mergeCell ref="M7:N7"/>
    <mergeCell ref="A1:N1"/>
    <mergeCell ref="A2:N2"/>
    <mergeCell ref="A3:D3"/>
    <mergeCell ref="E3:H3"/>
    <mergeCell ref="I3:N3"/>
    <mergeCell ref="A4:D5"/>
    <mergeCell ref="E4:H5"/>
    <mergeCell ref="I4:N5"/>
  </mergeCells>
  <conditionalFormatting sqref="C44:N44 C46:N46 C48:N48 C50:N50 C52:N52 C54:N54">
    <cfRule type="cellIs" dxfId="23" priority="2" stopIfTrue="1" operator="equal">
      <formula>"x"</formula>
    </cfRule>
  </conditionalFormatting>
  <conditionalFormatting sqref="C45:N45 C47:N47 C49:N49 C51:N51 C53:N53 C55:N55">
    <cfRule type="cellIs" dxfId="22" priority="1" stopIfTrue="1" operator="equal">
      <formula>"x"</formula>
    </cfRule>
  </conditionalFormatting>
  <conditionalFormatting sqref="J44:J45">
    <cfRule type="cellIs" dxfId="21"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32155:WVV932174 WLO932155:WLZ932174 WBS932155:WCD932174 VRW932155:VSH932174 VIA932155:VIL932174 UYE932155:UYP932174 UOI932155:UOT932174 UEM932155:UEX932174 TUQ932155:TVB932174 TKU932155:TLF932174 TAY932155:TBJ932174 SRC932155:SRN932174 SHG932155:SHR932174 RXK932155:RXV932174 RNO932155:RNZ932174 RDS932155:RED932174 QTW932155:QUH932174 QKA932155:QKL932174 QAE932155:QAP932174 PQI932155:PQT932174 PGM932155:PGX932174 OWQ932155:OXB932174 OMU932155:ONF932174 OCY932155:ODJ932174 NTC932155:NTN932174 NJG932155:NJR932174 MZK932155:MZV932174 MPO932155:MPZ932174 MFS932155:MGD932174 LVW932155:LWH932174 LMA932155:LML932174 LCE932155:LCP932174 KSI932155:KST932174 KIM932155:KIX932174 JYQ932155:JZB932174 JOU932155:JPF932174 JEY932155:JFJ932174 IVC932155:IVN932174 ILG932155:ILR932174 IBK932155:IBV932174 HRO932155:HRZ932174 HHS932155:HID932174 GXW932155:GYH932174 GOA932155:GOL932174 GEE932155:GEP932174 FUI932155:FUT932174 FKM932155:FKX932174 FAQ932155:FBB932174 EQU932155:ERF932174 EGY932155:EHJ932174 DXC932155:DXN932174 DNG932155:DNR932174 DDK932155:DDV932174 CTO932155:CTZ932174 CJS932155:CKD932174 BZW932155:CAH932174 BQA932155:BQL932174 BGE932155:BGP932174 AWI932155:AWT932174 AMM932155:AMX932174 ACQ932155:ADB932174 SU932155:TF932174 IY932155:JJ932174 C932155:N932174 WVK866619:WVV866638 WLO866619:WLZ866638 WBS866619:WCD866638 VRW866619:VSH866638 VIA866619:VIL866638 UYE866619:UYP866638 UOI866619:UOT866638 UEM866619:UEX866638 TUQ866619:TVB866638 TKU866619:TLF866638 TAY866619:TBJ866638 SRC866619:SRN866638 SHG866619:SHR866638 RXK866619:RXV866638 RNO866619:RNZ866638 RDS866619:RED866638 QTW866619:QUH866638 QKA866619:QKL866638 QAE866619:QAP866638 PQI866619:PQT866638 PGM866619:PGX866638 OWQ866619:OXB866638 OMU866619:ONF866638 OCY866619:ODJ866638 NTC866619:NTN866638 NJG866619:NJR866638 MZK866619:MZV866638 MPO866619:MPZ866638 MFS866619:MGD866638 LVW866619:LWH866638 LMA866619:LML866638 LCE866619:LCP866638 KSI866619:KST866638 KIM866619:KIX866638 JYQ866619:JZB866638 JOU866619:JPF866638 JEY866619:JFJ866638 IVC866619:IVN866638 ILG866619:ILR866638 IBK866619:IBV866638 HRO866619:HRZ866638 HHS866619:HID866638 GXW866619:GYH866638 GOA866619:GOL866638 GEE866619:GEP866638 FUI866619:FUT866638 FKM866619:FKX866638 FAQ866619:FBB866638 EQU866619:ERF866638 EGY866619:EHJ866638 DXC866619:DXN866638 DNG866619:DNR866638 DDK866619:DDV866638 CTO866619:CTZ866638 CJS866619:CKD866638 BZW866619:CAH866638 BQA866619:BQL866638 BGE866619:BGP866638 AWI866619:AWT866638 AMM866619:AMX866638 ACQ866619:ADB866638 SU866619:TF866638 IY866619:JJ866638 C866619:N866638 WVK801083:WVV801102 WLO801083:WLZ801102 WBS801083:WCD801102 VRW801083:VSH801102 VIA801083:VIL801102 UYE801083:UYP801102 UOI801083:UOT801102 UEM801083:UEX801102 TUQ801083:TVB801102 TKU801083:TLF801102 TAY801083:TBJ801102 SRC801083:SRN801102 SHG801083:SHR801102 RXK801083:RXV801102 RNO801083:RNZ801102 RDS801083:RED801102 QTW801083:QUH801102 QKA801083:QKL801102 QAE801083:QAP801102 PQI801083:PQT801102 PGM801083:PGX801102 OWQ801083:OXB801102 OMU801083:ONF801102 OCY801083:ODJ801102 NTC801083:NTN801102 NJG801083:NJR801102 MZK801083:MZV801102 MPO801083:MPZ801102 MFS801083:MGD801102 LVW801083:LWH801102 LMA801083:LML801102 LCE801083:LCP801102 KSI801083:KST801102 KIM801083:KIX801102 JYQ801083:JZB801102 JOU801083:JPF801102 JEY801083:JFJ801102 IVC801083:IVN801102 ILG801083:ILR801102 IBK801083:IBV801102 HRO801083:HRZ801102 HHS801083:HID801102 GXW801083:GYH801102 GOA801083:GOL801102 GEE801083:GEP801102 FUI801083:FUT801102 FKM801083:FKX801102 FAQ801083:FBB801102 EQU801083:ERF801102 EGY801083:EHJ801102 DXC801083:DXN801102 DNG801083:DNR801102 DDK801083:DDV801102 CTO801083:CTZ801102 CJS801083:CKD801102 BZW801083:CAH801102 BQA801083:BQL801102 BGE801083:BGP801102 AWI801083:AWT801102 AMM801083:AMX801102 ACQ801083:ADB801102 SU801083:TF801102 IY801083:JJ801102 C801083:N801102 WVK735547:WVV735566 WLO735547:WLZ735566 WBS735547:WCD735566 VRW735547:VSH735566 VIA735547:VIL735566 UYE735547:UYP735566 UOI735547:UOT735566 UEM735547:UEX735566 TUQ735547:TVB735566 TKU735547:TLF735566 TAY735547:TBJ735566 SRC735547:SRN735566 SHG735547:SHR735566 RXK735547:RXV735566 RNO735547:RNZ735566 RDS735547:RED735566 QTW735547:QUH735566 QKA735547:QKL735566 QAE735547:QAP735566 PQI735547:PQT735566 PGM735547:PGX735566 OWQ735547:OXB735566 OMU735547:ONF735566 OCY735547:ODJ735566 NTC735547:NTN735566 NJG735547:NJR735566 MZK735547:MZV735566 MPO735547:MPZ735566 MFS735547:MGD735566 LVW735547:LWH735566 LMA735547:LML735566 LCE735547:LCP735566 KSI735547:KST735566 KIM735547:KIX735566 JYQ735547:JZB735566 JOU735547:JPF735566 JEY735547:JFJ735566 IVC735547:IVN735566 ILG735547:ILR735566 IBK735547:IBV735566 HRO735547:HRZ735566 HHS735547:HID735566 GXW735547:GYH735566 GOA735547:GOL735566 GEE735547:GEP735566 FUI735547:FUT735566 FKM735547:FKX735566 FAQ735547:FBB735566 EQU735547:ERF735566 EGY735547:EHJ735566 DXC735547:DXN735566 DNG735547:DNR735566 DDK735547:DDV735566 CTO735547:CTZ735566 CJS735547:CKD735566 BZW735547:CAH735566 BQA735547:BQL735566 BGE735547:BGP735566 AWI735547:AWT735566 AMM735547:AMX735566 ACQ735547:ADB735566 SU735547:TF735566 IY735547:JJ735566 C735547:N735566 WVK670011:WVV670030 WLO670011:WLZ670030 WBS670011:WCD670030 VRW670011:VSH670030 VIA670011:VIL670030 UYE670011:UYP670030 UOI670011:UOT670030 UEM670011:UEX670030 TUQ670011:TVB670030 TKU670011:TLF670030 TAY670011:TBJ670030 SRC670011:SRN670030 SHG670011:SHR670030 RXK670011:RXV670030 RNO670011:RNZ670030 RDS670011:RED670030 QTW670011:QUH670030 QKA670011:QKL670030 QAE670011:QAP670030 PQI670011:PQT670030 PGM670011:PGX670030 OWQ670011:OXB670030 OMU670011:ONF670030 OCY670011:ODJ670030 NTC670011:NTN670030 NJG670011:NJR670030 MZK670011:MZV670030 MPO670011:MPZ670030 MFS670011:MGD670030 LVW670011:LWH670030 LMA670011:LML670030 LCE670011:LCP670030 KSI670011:KST670030 KIM670011:KIX670030 JYQ670011:JZB670030 JOU670011:JPF670030 JEY670011:JFJ670030 IVC670011:IVN670030 ILG670011:ILR670030 IBK670011:IBV670030 HRO670011:HRZ670030 HHS670011:HID670030 GXW670011:GYH670030 GOA670011:GOL670030 GEE670011:GEP670030 FUI670011:FUT670030 FKM670011:FKX670030 FAQ670011:FBB670030 EQU670011:ERF670030 EGY670011:EHJ670030 DXC670011:DXN670030 DNG670011:DNR670030 DDK670011:DDV670030 CTO670011:CTZ670030 CJS670011:CKD670030 BZW670011:CAH670030 BQA670011:BQL670030 BGE670011:BGP670030 AWI670011:AWT670030 AMM670011:AMX670030 ACQ670011:ADB670030 SU670011:TF670030 IY670011:JJ670030 C670011:N670030 WVK604475:WVV604494 WLO604475:WLZ604494 WBS604475:WCD604494 VRW604475:VSH604494 VIA604475:VIL604494 UYE604475:UYP604494 UOI604475:UOT604494 UEM604475:UEX604494 TUQ604475:TVB604494 TKU604475:TLF604494 TAY604475:TBJ604494 SRC604475:SRN604494 SHG604475:SHR604494 RXK604475:RXV604494 RNO604475:RNZ604494 RDS604475:RED604494 QTW604475:QUH604494 QKA604475:QKL604494 QAE604475:QAP604494 PQI604475:PQT604494 PGM604475:PGX604494 OWQ604475:OXB604494 OMU604475:ONF604494 OCY604475:ODJ604494 NTC604475:NTN604494 NJG604475:NJR604494 MZK604475:MZV604494 MPO604475:MPZ604494 MFS604475:MGD604494 LVW604475:LWH604494 LMA604475:LML604494 LCE604475:LCP604494 KSI604475:KST604494 KIM604475:KIX604494 JYQ604475:JZB604494 JOU604475:JPF604494 JEY604475:JFJ604494 IVC604475:IVN604494 ILG604475:ILR604494 IBK604475:IBV604494 HRO604475:HRZ604494 HHS604475:HID604494 GXW604475:GYH604494 GOA604475:GOL604494 GEE604475:GEP604494 FUI604475:FUT604494 FKM604475:FKX604494 FAQ604475:FBB604494 EQU604475:ERF604494 EGY604475:EHJ604494 DXC604475:DXN604494 DNG604475:DNR604494 DDK604475:DDV604494 CTO604475:CTZ604494 CJS604475:CKD604494 BZW604475:CAH604494 BQA604475:BQL604494 BGE604475:BGP604494 AWI604475:AWT604494 AMM604475:AMX604494 ACQ604475:ADB604494 SU604475:TF604494 IY604475:JJ604494 C604475:N604494 WVK538939:WVV538958 WLO538939:WLZ538958 WBS538939:WCD538958 VRW538939:VSH538958 VIA538939:VIL538958 UYE538939:UYP538958 UOI538939:UOT538958 UEM538939:UEX538958 TUQ538939:TVB538958 TKU538939:TLF538958 TAY538939:TBJ538958 SRC538939:SRN538958 SHG538939:SHR538958 RXK538939:RXV538958 RNO538939:RNZ538958 RDS538939:RED538958 QTW538939:QUH538958 QKA538939:QKL538958 QAE538939:QAP538958 PQI538939:PQT538958 PGM538939:PGX538958 OWQ538939:OXB538958 OMU538939:ONF538958 OCY538939:ODJ538958 NTC538939:NTN538958 NJG538939:NJR538958 MZK538939:MZV538958 MPO538939:MPZ538958 MFS538939:MGD538958 LVW538939:LWH538958 LMA538939:LML538958 LCE538939:LCP538958 KSI538939:KST538958 KIM538939:KIX538958 JYQ538939:JZB538958 JOU538939:JPF538958 JEY538939:JFJ538958 IVC538939:IVN538958 ILG538939:ILR538958 IBK538939:IBV538958 HRO538939:HRZ538958 HHS538939:HID538958 GXW538939:GYH538958 GOA538939:GOL538958 GEE538939:GEP538958 FUI538939:FUT538958 FKM538939:FKX538958 FAQ538939:FBB538958 EQU538939:ERF538958 EGY538939:EHJ538958 DXC538939:DXN538958 DNG538939:DNR538958 DDK538939:DDV538958 CTO538939:CTZ538958 CJS538939:CKD538958 BZW538939:CAH538958 BQA538939:BQL538958 BGE538939:BGP538958 AWI538939:AWT538958 AMM538939:AMX538958 ACQ538939:ADB538958 SU538939:TF538958 IY538939:JJ538958 C538939:N538958 WVK473403:WVV473422 WLO473403:WLZ473422 WBS473403:WCD473422 VRW473403:VSH473422 VIA473403:VIL473422 UYE473403:UYP473422 UOI473403:UOT473422 UEM473403:UEX473422 TUQ473403:TVB473422 TKU473403:TLF473422 TAY473403:TBJ473422 SRC473403:SRN473422 SHG473403:SHR473422 RXK473403:RXV473422 RNO473403:RNZ473422 RDS473403:RED473422 QTW473403:QUH473422 QKA473403:QKL473422 QAE473403:QAP473422 PQI473403:PQT473422 PGM473403:PGX473422 OWQ473403:OXB473422 OMU473403:ONF473422 OCY473403:ODJ473422 NTC473403:NTN473422 NJG473403:NJR473422 MZK473403:MZV473422 MPO473403:MPZ473422 MFS473403:MGD473422 LVW473403:LWH473422 LMA473403:LML473422 LCE473403:LCP473422 KSI473403:KST473422 KIM473403:KIX473422 JYQ473403:JZB473422 JOU473403:JPF473422 JEY473403:JFJ473422 IVC473403:IVN473422 ILG473403:ILR473422 IBK473403:IBV473422 HRO473403:HRZ473422 HHS473403:HID473422 GXW473403:GYH473422 GOA473403:GOL473422 GEE473403:GEP473422 FUI473403:FUT473422 FKM473403:FKX473422 FAQ473403:FBB473422 EQU473403:ERF473422 EGY473403:EHJ473422 DXC473403:DXN473422 DNG473403:DNR473422 DDK473403:DDV473422 CTO473403:CTZ473422 CJS473403:CKD473422 BZW473403:CAH473422 BQA473403:BQL473422 BGE473403:BGP473422 AWI473403:AWT473422 AMM473403:AMX473422 ACQ473403:ADB473422 SU473403:TF473422 IY473403:JJ473422 C473403:N473422 WVK407867:WVV407886 WLO407867:WLZ407886 WBS407867:WCD407886 VRW407867:VSH407886 VIA407867:VIL407886 UYE407867:UYP407886 UOI407867:UOT407886 UEM407867:UEX407886 TUQ407867:TVB407886 TKU407867:TLF407886 TAY407867:TBJ407886 SRC407867:SRN407886 SHG407867:SHR407886 RXK407867:RXV407886 RNO407867:RNZ407886 RDS407867:RED407886 QTW407867:QUH407886 QKA407867:QKL407886 QAE407867:QAP407886 PQI407867:PQT407886 PGM407867:PGX407886 OWQ407867:OXB407886 OMU407867:ONF407886 OCY407867:ODJ407886 NTC407867:NTN407886 NJG407867:NJR407886 MZK407867:MZV407886 MPO407867:MPZ407886 MFS407867:MGD407886 LVW407867:LWH407886 LMA407867:LML407886 LCE407867:LCP407886 KSI407867:KST407886 KIM407867:KIX407886 JYQ407867:JZB407886 JOU407867:JPF407886 JEY407867:JFJ407886 IVC407867:IVN407886 ILG407867:ILR407886 IBK407867:IBV407886 HRO407867:HRZ407886 HHS407867:HID407886 GXW407867:GYH407886 GOA407867:GOL407886 GEE407867:GEP407886 FUI407867:FUT407886 FKM407867:FKX407886 FAQ407867:FBB407886 EQU407867:ERF407886 EGY407867:EHJ407886 DXC407867:DXN407886 DNG407867:DNR407886 DDK407867:DDV407886 CTO407867:CTZ407886 CJS407867:CKD407886 BZW407867:CAH407886 BQA407867:BQL407886 BGE407867:BGP407886 AWI407867:AWT407886 AMM407867:AMX407886 ACQ407867:ADB407886 SU407867:TF407886 IY407867:JJ407886 C407867:N407886 WVK342331:WVV342350 WLO342331:WLZ342350 WBS342331:WCD342350 VRW342331:VSH342350 VIA342331:VIL342350 UYE342331:UYP342350 UOI342331:UOT342350 UEM342331:UEX342350 TUQ342331:TVB342350 TKU342331:TLF342350 TAY342331:TBJ342350 SRC342331:SRN342350 SHG342331:SHR342350 RXK342331:RXV342350 RNO342331:RNZ342350 RDS342331:RED342350 QTW342331:QUH342350 QKA342331:QKL342350 QAE342331:QAP342350 PQI342331:PQT342350 PGM342331:PGX342350 OWQ342331:OXB342350 OMU342331:ONF342350 OCY342331:ODJ342350 NTC342331:NTN342350 NJG342331:NJR342350 MZK342331:MZV342350 MPO342331:MPZ342350 MFS342331:MGD342350 LVW342331:LWH342350 LMA342331:LML342350 LCE342331:LCP342350 KSI342331:KST342350 KIM342331:KIX342350 JYQ342331:JZB342350 JOU342331:JPF342350 JEY342331:JFJ342350 IVC342331:IVN342350 ILG342331:ILR342350 IBK342331:IBV342350 HRO342331:HRZ342350 HHS342331:HID342350 GXW342331:GYH342350 GOA342331:GOL342350 GEE342331:GEP342350 FUI342331:FUT342350 FKM342331:FKX342350 FAQ342331:FBB342350 EQU342331:ERF342350 EGY342331:EHJ342350 DXC342331:DXN342350 DNG342331:DNR342350 DDK342331:DDV342350 CTO342331:CTZ342350 CJS342331:CKD342350 BZW342331:CAH342350 BQA342331:BQL342350 BGE342331:BGP342350 AWI342331:AWT342350 AMM342331:AMX342350 ACQ342331:ADB342350 SU342331:TF342350 IY342331:JJ342350 C342331:N342350 WVK276795:WVV276814 WLO276795:WLZ276814 WBS276795:WCD276814 VRW276795:VSH276814 VIA276795:VIL276814 UYE276795:UYP276814 UOI276795:UOT276814 UEM276795:UEX276814 TUQ276795:TVB276814 TKU276795:TLF276814 TAY276795:TBJ276814 SRC276795:SRN276814 SHG276795:SHR276814 RXK276795:RXV276814 RNO276795:RNZ276814 RDS276795:RED276814 QTW276795:QUH276814 QKA276795:QKL276814 QAE276795:QAP276814 PQI276795:PQT276814 PGM276795:PGX276814 OWQ276795:OXB276814 OMU276795:ONF276814 OCY276795:ODJ276814 NTC276795:NTN276814 NJG276795:NJR276814 MZK276795:MZV276814 MPO276795:MPZ276814 MFS276795:MGD276814 LVW276795:LWH276814 LMA276795:LML276814 LCE276795:LCP276814 KSI276795:KST276814 KIM276795:KIX276814 JYQ276795:JZB276814 JOU276795:JPF276814 JEY276795:JFJ276814 IVC276795:IVN276814 ILG276795:ILR276814 IBK276795:IBV276814 HRO276795:HRZ276814 HHS276795:HID276814 GXW276795:GYH276814 GOA276795:GOL276814 GEE276795:GEP276814 FUI276795:FUT276814 FKM276795:FKX276814 FAQ276795:FBB276814 EQU276795:ERF276814 EGY276795:EHJ276814 DXC276795:DXN276814 DNG276795:DNR276814 DDK276795:DDV276814 CTO276795:CTZ276814 CJS276795:CKD276814 BZW276795:CAH276814 BQA276795:BQL276814 BGE276795:BGP276814 AWI276795:AWT276814 AMM276795:AMX276814 ACQ276795:ADB276814 SU276795:TF276814 IY276795:JJ276814 C276795:N276814 WVK211259:WVV211278 WLO211259:WLZ211278 WBS211259:WCD211278 VRW211259:VSH211278 VIA211259:VIL211278 UYE211259:UYP211278 UOI211259:UOT211278 UEM211259:UEX211278 TUQ211259:TVB211278 TKU211259:TLF211278 TAY211259:TBJ211278 SRC211259:SRN211278 SHG211259:SHR211278 RXK211259:RXV211278 RNO211259:RNZ211278 RDS211259:RED211278 QTW211259:QUH211278 QKA211259:QKL211278 QAE211259:QAP211278 PQI211259:PQT211278 PGM211259:PGX211278 OWQ211259:OXB211278 OMU211259:ONF211278 OCY211259:ODJ211278 NTC211259:NTN211278 NJG211259:NJR211278 MZK211259:MZV211278 MPO211259:MPZ211278 MFS211259:MGD211278 LVW211259:LWH211278 LMA211259:LML211278 LCE211259:LCP211278 KSI211259:KST211278 KIM211259:KIX211278 JYQ211259:JZB211278 JOU211259:JPF211278 JEY211259:JFJ211278 IVC211259:IVN211278 ILG211259:ILR211278 IBK211259:IBV211278 HRO211259:HRZ211278 HHS211259:HID211278 GXW211259:GYH211278 GOA211259:GOL211278 GEE211259:GEP211278 FUI211259:FUT211278 FKM211259:FKX211278 FAQ211259:FBB211278 EQU211259:ERF211278 EGY211259:EHJ211278 DXC211259:DXN211278 DNG211259:DNR211278 DDK211259:DDV211278 CTO211259:CTZ211278 CJS211259:CKD211278 BZW211259:CAH211278 BQA211259:BQL211278 BGE211259:BGP211278 AWI211259:AWT211278 AMM211259:AMX211278 ACQ211259:ADB211278 SU211259:TF211278 IY211259:JJ211278 C211259:N211278 WVK145723:WVV145742 WLO145723:WLZ145742 WBS145723:WCD145742 VRW145723:VSH145742 VIA145723:VIL145742 UYE145723:UYP145742 UOI145723:UOT145742 UEM145723:UEX145742 TUQ145723:TVB145742 TKU145723:TLF145742 TAY145723:TBJ145742 SRC145723:SRN145742 SHG145723:SHR145742 RXK145723:RXV145742 RNO145723:RNZ145742 RDS145723:RED145742 QTW145723:QUH145742 QKA145723:QKL145742 QAE145723:QAP145742 PQI145723:PQT145742 PGM145723:PGX145742 OWQ145723:OXB145742 OMU145723:ONF145742 OCY145723:ODJ145742 NTC145723:NTN145742 NJG145723:NJR145742 MZK145723:MZV145742 MPO145723:MPZ145742 MFS145723:MGD145742 LVW145723:LWH145742 LMA145723:LML145742 LCE145723:LCP145742 KSI145723:KST145742 KIM145723:KIX145742 JYQ145723:JZB145742 JOU145723:JPF145742 JEY145723:JFJ145742 IVC145723:IVN145742 ILG145723:ILR145742 IBK145723:IBV145742 HRO145723:HRZ145742 HHS145723:HID145742 GXW145723:GYH145742 GOA145723:GOL145742 GEE145723:GEP145742 FUI145723:FUT145742 FKM145723:FKX145742 FAQ145723:FBB145742 EQU145723:ERF145742 EGY145723:EHJ145742 DXC145723:DXN145742 DNG145723:DNR145742 DDK145723:DDV145742 CTO145723:CTZ145742 CJS145723:CKD145742 BZW145723:CAH145742 BQA145723:BQL145742 BGE145723:BGP145742 AWI145723:AWT145742 AMM145723:AMX145742 ACQ145723:ADB145742 SU145723:TF145742 IY145723:JJ145742 C145723:N145742 WVK80187:WVV80206 WLO80187:WLZ80206 WBS80187:WCD80206 VRW80187:VSH80206 VIA80187:VIL80206 UYE80187:UYP80206 UOI80187:UOT80206 UEM80187:UEX80206 TUQ80187:TVB80206 TKU80187:TLF80206 TAY80187:TBJ80206 SRC80187:SRN80206 SHG80187:SHR80206 RXK80187:RXV80206 RNO80187:RNZ80206 RDS80187:RED80206 QTW80187:QUH80206 QKA80187:QKL80206 QAE80187:QAP80206 PQI80187:PQT80206 PGM80187:PGX80206 OWQ80187:OXB80206 OMU80187:ONF80206 OCY80187:ODJ80206 NTC80187:NTN80206 NJG80187:NJR80206 MZK80187:MZV80206 MPO80187:MPZ80206 MFS80187:MGD80206 LVW80187:LWH80206 LMA80187:LML80206 LCE80187:LCP80206 KSI80187:KST80206 KIM80187:KIX80206 JYQ80187:JZB80206 JOU80187:JPF80206 JEY80187:JFJ80206 IVC80187:IVN80206 ILG80187:ILR80206 IBK80187:IBV80206 HRO80187:HRZ80206 HHS80187:HID80206 GXW80187:GYH80206 GOA80187:GOL80206 GEE80187:GEP80206 FUI80187:FUT80206 FKM80187:FKX80206 FAQ80187:FBB80206 EQU80187:ERF80206 EGY80187:EHJ80206 DXC80187:DXN80206 DNG80187:DNR80206 DDK80187:DDV80206 CTO80187:CTZ80206 CJS80187:CKD80206 BZW80187:CAH80206 BQA80187:BQL80206 BGE80187:BGP80206 AWI80187:AWT80206 AMM80187:AMX80206 ACQ80187:ADB80206 SU80187:TF80206 IY80187:JJ80206 C80187:N80206 WVK14651:WVV14670 WLO14651:WLZ14670 WBS14651:WCD14670 VRW14651:VSH14670 VIA14651:VIL14670 UYE14651:UYP14670 UOI14651:UOT14670 UEM14651:UEX14670 TUQ14651:TVB14670 TKU14651:TLF14670 TAY14651:TBJ14670 SRC14651:SRN14670 SHG14651:SHR14670 RXK14651:RXV14670 RNO14651:RNZ14670 RDS14651:RED14670 QTW14651:QUH14670 QKA14651:QKL14670 QAE14651:QAP14670 PQI14651:PQT14670 PGM14651:PGX14670 OWQ14651:OXB14670 OMU14651:ONF14670 OCY14651:ODJ14670 NTC14651:NTN14670 NJG14651:NJR14670 MZK14651:MZV14670 MPO14651:MPZ14670 MFS14651:MGD14670 LVW14651:LWH14670 LMA14651:LML14670 LCE14651:LCP14670 KSI14651:KST14670 KIM14651:KIX14670 JYQ14651:JZB14670 JOU14651:JPF14670 JEY14651:JFJ14670 IVC14651:IVN14670 ILG14651:ILR14670 IBK14651:IBV14670 HRO14651:HRZ14670 HHS14651:HID14670 GXW14651:GYH14670 GOA14651:GOL14670 GEE14651:GEP14670 FUI14651:FUT14670 FKM14651:FKX14670 FAQ14651:FBB14670 EQU14651:ERF14670 EGY14651:EHJ14670 DXC14651:DXN14670 DNG14651:DNR14670 DDK14651:DDV14670 CTO14651:CTZ14670 CJS14651:CKD14670 BZW14651:CAH14670 BQA14651:BQL14670 BGE14651:BGP14670 AWI14651:AWT14670 AMM14651:AMX14670 ACQ14651:ADB14670 SU14651:TF14670 IY14651:JJ14670 C14651:N14670 IY44:JJ55 SU44:TF55 ACQ44:ADB55 AMM44:AMX55 AWI44:AWT55 BGE44:BGP55 BQA44:BQL55 BZW44:CAH55 CJS44:CKD55 CTO44:CTZ55 DDK44:DDV55 DNG44:DNR55 DXC44:DXN55 EGY44:EHJ55 EQU44:ERF55 FAQ44:FBB55 FKM44:FKX55 FUI44:FUT55 GEE44:GEP55 GOA44:GOL55 GXW44:GYH55 HHS44:HID55 HRO44:HRZ55 IBK44:IBV55 ILG44:ILR55 IVC44:IVN55 JEY44:JFJ55 JOU44:JPF55 JYQ44:JZB55 KIM44:KIX55 KSI44:KST55 LCE44:LCP55 LMA44:LML55 LVW44:LWH55 MFS44:MGD55 MPO44:MPZ55 MZK44:MZV55 NJG44:NJR55 NTC44:NTN55 OCY44:ODJ55 OMU44:ONF55 OWQ44:OXB55 PGM44:PGX55 PQI44:PQT55 QAE44:QAP55 QKA44:QKL55 QTW44:QUH55 RDS44:RED55 RNO44:RNZ55 RXK44:RXV55 SHG44:SHR55 SRC44:SRN55 TAY44:TBJ55 TKU44:TLF55 TUQ44:TVB55 UEM44:UEX55 UOI44:UOT55 UYE44:UYP55 VIA44:VIL55 VRW44:VSH55 WBS44:WCD55 WLO44:WLZ55 WVK44:WVV55 C44:N55" xr:uid="{8D1652A3-82E9-4E7C-9301-8E2F2660EE8F}"/>
  </dataValidations>
  <pageMargins left="0.19685039370078741" right="0.15748031496062992" top="0.31496062992125984" bottom="0.43307086614173229" header="0.31496062992125984" footer="0.31496062992125984"/>
  <pageSetup paperSize="9" scale="90" orientation="portrait" r:id="rId1"/>
  <rowBreaks count="1" manualBreakCount="1">
    <brk id="39" max="17"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1343-267B-44C3-B3C4-0E3F3FDB5C2D}">
  <dimension ref="A1:IU14509"/>
  <sheetViews>
    <sheetView view="pageBreakPreview" zoomScale="130" zoomScaleNormal="170" zoomScaleSheetLayoutView="130" workbookViewId="0">
      <selection sqref="A1:N1"/>
    </sheetView>
  </sheetViews>
  <sheetFormatPr defaultRowHeight="13.2" x14ac:dyDescent="0.25"/>
  <cols>
    <col min="1" max="1" width="7.109375" style="132" customWidth="1"/>
    <col min="2" max="2" width="12.6640625" style="132" customWidth="1"/>
    <col min="3" max="3" width="6" style="132" customWidth="1"/>
    <col min="4" max="4" width="5.88671875" style="132" customWidth="1"/>
    <col min="5" max="5" width="5.6640625" style="132" customWidth="1"/>
    <col min="6" max="6" width="5.5546875" style="132" customWidth="1"/>
    <col min="7" max="7" width="5.6640625" style="132" customWidth="1"/>
    <col min="8" max="8" width="5.44140625" style="132" customWidth="1"/>
    <col min="9" max="9" width="5.6640625" style="132" customWidth="1"/>
    <col min="10" max="10" width="6.33203125" style="132" customWidth="1"/>
    <col min="11" max="12" width="5.88671875" style="132" customWidth="1"/>
    <col min="13" max="13" width="6.109375" style="132" customWidth="1"/>
    <col min="14" max="14" width="6" style="132" customWidth="1"/>
    <col min="15" max="15" width="6.6640625" style="132" customWidth="1"/>
    <col min="16" max="16" width="4.6640625" style="132" customWidth="1"/>
    <col min="17" max="17" width="5.33203125" style="132" customWidth="1"/>
    <col min="18" max="18" width="4.6640625" style="132" customWidth="1"/>
    <col min="19" max="244" width="8.88671875" style="132"/>
    <col min="245" max="245" width="14.109375" style="132" bestFit="1" customWidth="1"/>
    <col min="246" max="256" width="8.88671875" style="132"/>
    <col min="257" max="257" width="7.109375" style="132" customWidth="1"/>
    <col min="258" max="258" width="12" style="132" customWidth="1"/>
    <col min="259" max="259" width="6.33203125" style="132" customWidth="1"/>
    <col min="260" max="263" width="6.5546875" style="132" customWidth="1"/>
    <col min="264" max="264" width="5.44140625" style="132" customWidth="1"/>
    <col min="265" max="265" width="6.5546875" style="132" customWidth="1"/>
    <col min="266" max="266" width="6.88671875" style="132" customWidth="1"/>
    <col min="267" max="267" width="6.5546875" style="132" customWidth="1"/>
    <col min="268" max="268" width="7" style="132" customWidth="1"/>
    <col min="269" max="269" width="6.5546875" style="132" customWidth="1"/>
    <col min="270" max="270" width="5.5546875" style="132" customWidth="1"/>
    <col min="271" max="271" width="7.5546875" style="132" customWidth="1"/>
    <col min="272" max="272" width="4.5546875" style="132" customWidth="1"/>
    <col min="273" max="273" width="6.6640625" style="132" customWidth="1"/>
    <col min="274" max="274" width="6.44140625" style="132" customWidth="1"/>
    <col min="275" max="500" width="8.88671875" style="132"/>
    <col min="501" max="501" width="14.109375" style="132" bestFit="1" customWidth="1"/>
    <col min="502" max="512" width="8.88671875" style="132"/>
    <col min="513" max="513" width="7.109375" style="132" customWidth="1"/>
    <col min="514" max="514" width="12" style="132" customWidth="1"/>
    <col min="515" max="515" width="6.33203125" style="132" customWidth="1"/>
    <col min="516" max="519" width="6.5546875" style="132" customWidth="1"/>
    <col min="520" max="520" width="5.44140625" style="132" customWidth="1"/>
    <col min="521" max="521" width="6.5546875" style="132" customWidth="1"/>
    <col min="522" max="522" width="6.88671875" style="132" customWidth="1"/>
    <col min="523" max="523" width="6.5546875" style="132" customWidth="1"/>
    <col min="524" max="524" width="7" style="132" customWidth="1"/>
    <col min="525" max="525" width="6.5546875" style="132" customWidth="1"/>
    <col min="526" max="526" width="5.5546875" style="132" customWidth="1"/>
    <col min="527" max="527" width="7.5546875" style="132" customWidth="1"/>
    <col min="528" max="528" width="4.5546875" style="132" customWidth="1"/>
    <col min="529" max="529" width="6.6640625" style="132" customWidth="1"/>
    <col min="530" max="530" width="6.44140625" style="132" customWidth="1"/>
    <col min="531" max="756" width="8.88671875" style="132"/>
    <col min="757" max="757" width="14.109375" style="132" bestFit="1" customWidth="1"/>
    <col min="758" max="768" width="8.88671875" style="132"/>
    <col min="769" max="769" width="7.109375" style="132" customWidth="1"/>
    <col min="770" max="770" width="12" style="132" customWidth="1"/>
    <col min="771" max="771" width="6.33203125" style="132" customWidth="1"/>
    <col min="772" max="775" width="6.5546875" style="132" customWidth="1"/>
    <col min="776" max="776" width="5.44140625" style="132" customWidth="1"/>
    <col min="777" max="777" width="6.5546875" style="132" customWidth="1"/>
    <col min="778" max="778" width="6.88671875" style="132" customWidth="1"/>
    <col min="779" max="779" width="6.5546875" style="132" customWidth="1"/>
    <col min="780" max="780" width="7" style="132" customWidth="1"/>
    <col min="781" max="781" width="6.5546875" style="132" customWidth="1"/>
    <col min="782" max="782" width="5.5546875" style="132" customWidth="1"/>
    <col min="783" max="783" width="7.5546875" style="132" customWidth="1"/>
    <col min="784" max="784" width="4.5546875" style="132" customWidth="1"/>
    <col min="785" max="785" width="6.6640625" style="132" customWidth="1"/>
    <col min="786" max="786" width="6.44140625" style="132" customWidth="1"/>
    <col min="787" max="1012" width="8.88671875" style="132"/>
    <col min="1013" max="1013" width="14.109375" style="132" bestFit="1" customWidth="1"/>
    <col min="1014" max="1024" width="8.88671875" style="132"/>
    <col min="1025" max="1025" width="7.109375" style="132" customWidth="1"/>
    <col min="1026" max="1026" width="12" style="132" customWidth="1"/>
    <col min="1027" max="1027" width="6.33203125" style="132" customWidth="1"/>
    <col min="1028" max="1031" width="6.5546875" style="132" customWidth="1"/>
    <col min="1032" max="1032" width="5.44140625" style="132" customWidth="1"/>
    <col min="1033" max="1033" width="6.5546875" style="132" customWidth="1"/>
    <col min="1034" max="1034" width="6.88671875" style="132" customWidth="1"/>
    <col min="1035" max="1035" width="6.5546875" style="132" customWidth="1"/>
    <col min="1036" max="1036" width="7" style="132" customWidth="1"/>
    <col min="1037" max="1037" width="6.5546875" style="132" customWidth="1"/>
    <col min="1038" max="1038" width="5.5546875" style="132" customWidth="1"/>
    <col min="1039" max="1039" width="7.5546875" style="132" customWidth="1"/>
    <col min="1040" max="1040" width="4.5546875" style="132" customWidth="1"/>
    <col min="1041" max="1041" width="6.6640625" style="132" customWidth="1"/>
    <col min="1042" max="1042" width="6.44140625" style="132" customWidth="1"/>
    <col min="1043" max="1268" width="8.88671875" style="132"/>
    <col min="1269" max="1269" width="14.109375" style="132" bestFit="1" customWidth="1"/>
    <col min="1270" max="1280" width="8.88671875" style="132"/>
    <col min="1281" max="1281" width="7.109375" style="132" customWidth="1"/>
    <col min="1282" max="1282" width="12" style="132" customWidth="1"/>
    <col min="1283" max="1283" width="6.33203125" style="132" customWidth="1"/>
    <col min="1284" max="1287" width="6.5546875" style="132" customWidth="1"/>
    <col min="1288" max="1288" width="5.44140625" style="132" customWidth="1"/>
    <col min="1289" max="1289" width="6.5546875" style="132" customWidth="1"/>
    <col min="1290" max="1290" width="6.88671875" style="132" customWidth="1"/>
    <col min="1291" max="1291" width="6.5546875" style="132" customWidth="1"/>
    <col min="1292" max="1292" width="7" style="132" customWidth="1"/>
    <col min="1293" max="1293" width="6.5546875" style="132" customWidth="1"/>
    <col min="1294" max="1294" width="5.5546875" style="132" customWidth="1"/>
    <col min="1295" max="1295" width="7.5546875" style="132" customWidth="1"/>
    <col min="1296" max="1296" width="4.5546875" style="132" customWidth="1"/>
    <col min="1297" max="1297" width="6.6640625" style="132" customWidth="1"/>
    <col min="1298" max="1298" width="6.44140625" style="132" customWidth="1"/>
    <col min="1299" max="1524" width="8.88671875" style="132"/>
    <col min="1525" max="1525" width="14.109375" style="132" bestFit="1" customWidth="1"/>
    <col min="1526" max="1536" width="8.88671875" style="132"/>
    <col min="1537" max="1537" width="7.109375" style="132" customWidth="1"/>
    <col min="1538" max="1538" width="12" style="132" customWidth="1"/>
    <col min="1539" max="1539" width="6.33203125" style="132" customWidth="1"/>
    <col min="1540" max="1543" width="6.5546875" style="132" customWidth="1"/>
    <col min="1544" max="1544" width="5.44140625" style="132" customWidth="1"/>
    <col min="1545" max="1545" width="6.5546875" style="132" customWidth="1"/>
    <col min="1546" max="1546" width="6.88671875" style="132" customWidth="1"/>
    <col min="1547" max="1547" width="6.5546875" style="132" customWidth="1"/>
    <col min="1548" max="1548" width="7" style="132" customWidth="1"/>
    <col min="1549" max="1549" width="6.5546875" style="132" customWidth="1"/>
    <col min="1550" max="1550" width="5.5546875" style="132" customWidth="1"/>
    <col min="1551" max="1551" width="7.5546875" style="132" customWidth="1"/>
    <col min="1552" max="1552" width="4.5546875" style="132" customWidth="1"/>
    <col min="1553" max="1553" width="6.6640625" style="132" customWidth="1"/>
    <col min="1554" max="1554" width="6.44140625" style="132" customWidth="1"/>
    <col min="1555" max="1780" width="8.88671875" style="132"/>
    <col min="1781" max="1781" width="14.109375" style="132" bestFit="1" customWidth="1"/>
    <col min="1782" max="1792" width="8.88671875" style="132"/>
    <col min="1793" max="1793" width="7.109375" style="132" customWidth="1"/>
    <col min="1794" max="1794" width="12" style="132" customWidth="1"/>
    <col min="1795" max="1795" width="6.33203125" style="132" customWidth="1"/>
    <col min="1796" max="1799" width="6.5546875" style="132" customWidth="1"/>
    <col min="1800" max="1800" width="5.44140625" style="132" customWidth="1"/>
    <col min="1801" max="1801" width="6.5546875" style="132" customWidth="1"/>
    <col min="1802" max="1802" width="6.88671875" style="132" customWidth="1"/>
    <col min="1803" max="1803" width="6.5546875" style="132" customWidth="1"/>
    <col min="1804" max="1804" width="7" style="132" customWidth="1"/>
    <col min="1805" max="1805" width="6.5546875" style="132" customWidth="1"/>
    <col min="1806" max="1806" width="5.5546875" style="132" customWidth="1"/>
    <col min="1807" max="1807" width="7.5546875" style="132" customWidth="1"/>
    <col min="1808" max="1808" width="4.5546875" style="132" customWidth="1"/>
    <col min="1809" max="1809" width="6.6640625" style="132" customWidth="1"/>
    <col min="1810" max="1810" width="6.44140625" style="132" customWidth="1"/>
    <col min="1811" max="2036" width="8.88671875" style="132"/>
    <col min="2037" max="2037" width="14.109375" style="132" bestFit="1" customWidth="1"/>
    <col min="2038" max="2048" width="8.88671875" style="132"/>
    <col min="2049" max="2049" width="7.109375" style="132" customWidth="1"/>
    <col min="2050" max="2050" width="12" style="132" customWidth="1"/>
    <col min="2051" max="2051" width="6.33203125" style="132" customWidth="1"/>
    <col min="2052" max="2055" width="6.5546875" style="132" customWidth="1"/>
    <col min="2056" max="2056" width="5.44140625" style="132" customWidth="1"/>
    <col min="2057" max="2057" width="6.5546875" style="132" customWidth="1"/>
    <col min="2058" max="2058" width="6.88671875" style="132" customWidth="1"/>
    <col min="2059" max="2059" width="6.5546875" style="132" customWidth="1"/>
    <col min="2060" max="2060" width="7" style="132" customWidth="1"/>
    <col min="2061" max="2061" width="6.5546875" style="132" customWidth="1"/>
    <col min="2062" max="2062" width="5.5546875" style="132" customWidth="1"/>
    <col min="2063" max="2063" width="7.5546875" style="132" customWidth="1"/>
    <col min="2064" max="2064" width="4.5546875" style="132" customWidth="1"/>
    <col min="2065" max="2065" width="6.6640625" style="132" customWidth="1"/>
    <col min="2066" max="2066" width="6.44140625" style="132" customWidth="1"/>
    <col min="2067" max="2292" width="8.88671875" style="132"/>
    <col min="2293" max="2293" width="14.109375" style="132" bestFit="1" customWidth="1"/>
    <col min="2294" max="2304" width="8.88671875" style="132"/>
    <col min="2305" max="2305" width="7.109375" style="132" customWidth="1"/>
    <col min="2306" max="2306" width="12" style="132" customWidth="1"/>
    <col min="2307" max="2307" width="6.33203125" style="132" customWidth="1"/>
    <col min="2308" max="2311" width="6.5546875" style="132" customWidth="1"/>
    <col min="2312" max="2312" width="5.44140625" style="132" customWidth="1"/>
    <col min="2313" max="2313" width="6.5546875" style="132" customWidth="1"/>
    <col min="2314" max="2314" width="6.88671875" style="132" customWidth="1"/>
    <col min="2315" max="2315" width="6.5546875" style="132" customWidth="1"/>
    <col min="2316" max="2316" width="7" style="132" customWidth="1"/>
    <col min="2317" max="2317" width="6.5546875" style="132" customWidth="1"/>
    <col min="2318" max="2318" width="5.5546875" style="132" customWidth="1"/>
    <col min="2319" max="2319" width="7.5546875" style="132" customWidth="1"/>
    <col min="2320" max="2320" width="4.5546875" style="132" customWidth="1"/>
    <col min="2321" max="2321" width="6.6640625" style="132" customWidth="1"/>
    <col min="2322" max="2322" width="6.44140625" style="132" customWidth="1"/>
    <col min="2323" max="2548" width="8.88671875" style="132"/>
    <col min="2549" max="2549" width="14.109375" style="132" bestFit="1" customWidth="1"/>
    <col min="2550" max="2560" width="8.88671875" style="132"/>
    <col min="2561" max="2561" width="7.109375" style="132" customWidth="1"/>
    <col min="2562" max="2562" width="12" style="132" customWidth="1"/>
    <col min="2563" max="2563" width="6.33203125" style="132" customWidth="1"/>
    <col min="2564" max="2567" width="6.5546875" style="132" customWidth="1"/>
    <col min="2568" max="2568" width="5.44140625" style="132" customWidth="1"/>
    <col min="2569" max="2569" width="6.5546875" style="132" customWidth="1"/>
    <col min="2570" max="2570" width="6.88671875" style="132" customWidth="1"/>
    <col min="2571" max="2571" width="6.5546875" style="132" customWidth="1"/>
    <col min="2572" max="2572" width="7" style="132" customWidth="1"/>
    <col min="2573" max="2573" width="6.5546875" style="132" customWidth="1"/>
    <col min="2574" max="2574" width="5.5546875" style="132" customWidth="1"/>
    <col min="2575" max="2575" width="7.5546875" style="132" customWidth="1"/>
    <col min="2576" max="2576" width="4.5546875" style="132" customWidth="1"/>
    <col min="2577" max="2577" width="6.6640625" style="132" customWidth="1"/>
    <col min="2578" max="2578" width="6.44140625" style="132" customWidth="1"/>
    <col min="2579" max="2804" width="8.88671875" style="132"/>
    <col min="2805" max="2805" width="14.109375" style="132" bestFit="1" customWidth="1"/>
    <col min="2806" max="2816" width="8.88671875" style="132"/>
    <col min="2817" max="2817" width="7.109375" style="132" customWidth="1"/>
    <col min="2818" max="2818" width="12" style="132" customWidth="1"/>
    <col min="2819" max="2819" width="6.33203125" style="132" customWidth="1"/>
    <col min="2820" max="2823" width="6.5546875" style="132" customWidth="1"/>
    <col min="2824" max="2824" width="5.44140625" style="132" customWidth="1"/>
    <col min="2825" max="2825" width="6.5546875" style="132" customWidth="1"/>
    <col min="2826" max="2826" width="6.88671875" style="132" customWidth="1"/>
    <col min="2827" max="2827" width="6.5546875" style="132" customWidth="1"/>
    <col min="2828" max="2828" width="7" style="132" customWidth="1"/>
    <col min="2829" max="2829" width="6.5546875" style="132" customWidth="1"/>
    <col min="2830" max="2830" width="5.5546875" style="132" customWidth="1"/>
    <col min="2831" max="2831" width="7.5546875" style="132" customWidth="1"/>
    <col min="2832" max="2832" width="4.5546875" style="132" customWidth="1"/>
    <col min="2833" max="2833" width="6.6640625" style="132" customWidth="1"/>
    <col min="2834" max="2834" width="6.44140625" style="132" customWidth="1"/>
    <col min="2835" max="3060" width="8.88671875" style="132"/>
    <col min="3061" max="3061" width="14.109375" style="132" bestFit="1" customWidth="1"/>
    <col min="3062" max="3072" width="8.88671875" style="132"/>
    <col min="3073" max="3073" width="7.109375" style="132" customWidth="1"/>
    <col min="3074" max="3074" width="12" style="132" customWidth="1"/>
    <col min="3075" max="3075" width="6.33203125" style="132" customWidth="1"/>
    <col min="3076" max="3079" width="6.5546875" style="132" customWidth="1"/>
    <col min="3080" max="3080" width="5.44140625" style="132" customWidth="1"/>
    <col min="3081" max="3081" width="6.5546875" style="132" customWidth="1"/>
    <col min="3082" max="3082" width="6.88671875" style="132" customWidth="1"/>
    <col min="3083" max="3083" width="6.5546875" style="132" customWidth="1"/>
    <col min="3084" max="3084" width="7" style="132" customWidth="1"/>
    <col min="3085" max="3085" width="6.5546875" style="132" customWidth="1"/>
    <col min="3086" max="3086" width="5.5546875" style="132" customWidth="1"/>
    <col min="3087" max="3087" width="7.5546875" style="132" customWidth="1"/>
    <col min="3088" max="3088" width="4.5546875" style="132" customWidth="1"/>
    <col min="3089" max="3089" width="6.6640625" style="132" customWidth="1"/>
    <col min="3090" max="3090" width="6.44140625" style="132" customWidth="1"/>
    <col min="3091" max="3316" width="8.88671875" style="132"/>
    <col min="3317" max="3317" width="14.109375" style="132" bestFit="1" customWidth="1"/>
    <col min="3318" max="3328" width="8.88671875" style="132"/>
    <col min="3329" max="3329" width="7.109375" style="132" customWidth="1"/>
    <col min="3330" max="3330" width="12" style="132" customWidth="1"/>
    <col min="3331" max="3331" width="6.33203125" style="132" customWidth="1"/>
    <col min="3332" max="3335" width="6.5546875" style="132" customWidth="1"/>
    <col min="3336" max="3336" width="5.44140625" style="132" customWidth="1"/>
    <col min="3337" max="3337" width="6.5546875" style="132" customWidth="1"/>
    <col min="3338" max="3338" width="6.88671875" style="132" customWidth="1"/>
    <col min="3339" max="3339" width="6.5546875" style="132" customWidth="1"/>
    <col min="3340" max="3340" width="7" style="132" customWidth="1"/>
    <col min="3341" max="3341" width="6.5546875" style="132" customWidth="1"/>
    <col min="3342" max="3342" width="5.5546875" style="132" customWidth="1"/>
    <col min="3343" max="3343" width="7.5546875" style="132" customWidth="1"/>
    <col min="3344" max="3344" width="4.5546875" style="132" customWidth="1"/>
    <col min="3345" max="3345" width="6.6640625" style="132" customWidth="1"/>
    <col min="3346" max="3346" width="6.44140625" style="132" customWidth="1"/>
    <col min="3347" max="3572" width="8.88671875" style="132"/>
    <col min="3573" max="3573" width="14.109375" style="132" bestFit="1" customWidth="1"/>
    <col min="3574" max="3584" width="8.88671875" style="132"/>
    <col min="3585" max="3585" width="7.109375" style="132" customWidth="1"/>
    <col min="3586" max="3586" width="12" style="132" customWidth="1"/>
    <col min="3587" max="3587" width="6.33203125" style="132" customWidth="1"/>
    <col min="3588" max="3591" width="6.5546875" style="132" customWidth="1"/>
    <col min="3592" max="3592" width="5.44140625" style="132" customWidth="1"/>
    <col min="3593" max="3593" width="6.5546875" style="132" customWidth="1"/>
    <col min="3594" max="3594" width="6.88671875" style="132" customWidth="1"/>
    <col min="3595" max="3595" width="6.5546875" style="132" customWidth="1"/>
    <col min="3596" max="3596" width="7" style="132" customWidth="1"/>
    <col min="3597" max="3597" width="6.5546875" style="132" customWidth="1"/>
    <col min="3598" max="3598" width="5.5546875" style="132" customWidth="1"/>
    <col min="3599" max="3599" width="7.5546875" style="132" customWidth="1"/>
    <col min="3600" max="3600" width="4.5546875" style="132" customWidth="1"/>
    <col min="3601" max="3601" width="6.6640625" style="132" customWidth="1"/>
    <col min="3602" max="3602" width="6.44140625" style="132" customWidth="1"/>
    <col min="3603" max="3828" width="8.88671875" style="132"/>
    <col min="3829" max="3829" width="14.109375" style="132" bestFit="1" customWidth="1"/>
    <col min="3830" max="3840" width="8.88671875" style="132"/>
    <col min="3841" max="3841" width="7.109375" style="132" customWidth="1"/>
    <col min="3842" max="3842" width="12" style="132" customWidth="1"/>
    <col min="3843" max="3843" width="6.33203125" style="132" customWidth="1"/>
    <col min="3844" max="3847" width="6.5546875" style="132" customWidth="1"/>
    <col min="3848" max="3848" width="5.44140625" style="132" customWidth="1"/>
    <col min="3849" max="3849" width="6.5546875" style="132" customWidth="1"/>
    <col min="3850" max="3850" width="6.88671875" style="132" customWidth="1"/>
    <col min="3851" max="3851" width="6.5546875" style="132" customWidth="1"/>
    <col min="3852" max="3852" width="7" style="132" customWidth="1"/>
    <col min="3853" max="3853" width="6.5546875" style="132" customWidth="1"/>
    <col min="3854" max="3854" width="5.5546875" style="132" customWidth="1"/>
    <col min="3855" max="3855" width="7.5546875" style="132" customWidth="1"/>
    <col min="3856" max="3856" width="4.5546875" style="132" customWidth="1"/>
    <col min="3857" max="3857" width="6.6640625" style="132" customWidth="1"/>
    <col min="3858" max="3858" width="6.44140625" style="132" customWidth="1"/>
    <col min="3859" max="4084" width="8.88671875" style="132"/>
    <col min="4085" max="4085" width="14.109375" style="132" bestFit="1" customWidth="1"/>
    <col min="4086" max="4096" width="8.88671875" style="132"/>
    <col min="4097" max="4097" width="7.109375" style="132" customWidth="1"/>
    <col min="4098" max="4098" width="12" style="132" customWidth="1"/>
    <col min="4099" max="4099" width="6.33203125" style="132" customWidth="1"/>
    <col min="4100" max="4103" width="6.5546875" style="132" customWidth="1"/>
    <col min="4104" max="4104" width="5.44140625" style="132" customWidth="1"/>
    <col min="4105" max="4105" width="6.5546875" style="132" customWidth="1"/>
    <col min="4106" max="4106" width="6.88671875" style="132" customWidth="1"/>
    <col min="4107" max="4107" width="6.5546875" style="132" customWidth="1"/>
    <col min="4108" max="4108" width="7" style="132" customWidth="1"/>
    <col min="4109" max="4109" width="6.5546875" style="132" customWidth="1"/>
    <col min="4110" max="4110" width="5.5546875" style="132" customWidth="1"/>
    <col min="4111" max="4111" width="7.5546875" style="132" customWidth="1"/>
    <col min="4112" max="4112" width="4.5546875" style="132" customWidth="1"/>
    <col min="4113" max="4113" width="6.6640625" style="132" customWidth="1"/>
    <col min="4114" max="4114" width="6.44140625" style="132" customWidth="1"/>
    <col min="4115" max="4340" width="8.88671875" style="132"/>
    <col min="4341" max="4341" width="14.109375" style="132" bestFit="1" customWidth="1"/>
    <col min="4342" max="4352" width="8.88671875" style="132"/>
    <col min="4353" max="4353" width="7.109375" style="132" customWidth="1"/>
    <col min="4354" max="4354" width="12" style="132" customWidth="1"/>
    <col min="4355" max="4355" width="6.33203125" style="132" customWidth="1"/>
    <col min="4356" max="4359" width="6.5546875" style="132" customWidth="1"/>
    <col min="4360" max="4360" width="5.44140625" style="132" customWidth="1"/>
    <col min="4361" max="4361" width="6.5546875" style="132" customWidth="1"/>
    <col min="4362" max="4362" width="6.88671875" style="132" customWidth="1"/>
    <col min="4363" max="4363" width="6.5546875" style="132" customWidth="1"/>
    <col min="4364" max="4364" width="7" style="132" customWidth="1"/>
    <col min="4365" max="4365" width="6.5546875" style="132" customWidth="1"/>
    <col min="4366" max="4366" width="5.5546875" style="132" customWidth="1"/>
    <col min="4367" max="4367" width="7.5546875" style="132" customWidth="1"/>
    <col min="4368" max="4368" width="4.5546875" style="132" customWidth="1"/>
    <col min="4369" max="4369" width="6.6640625" style="132" customWidth="1"/>
    <col min="4370" max="4370" width="6.44140625" style="132" customWidth="1"/>
    <col min="4371" max="4596" width="8.88671875" style="132"/>
    <col min="4597" max="4597" width="14.109375" style="132" bestFit="1" customWidth="1"/>
    <col min="4598" max="4608" width="8.88671875" style="132"/>
    <col min="4609" max="4609" width="7.109375" style="132" customWidth="1"/>
    <col min="4610" max="4610" width="12" style="132" customWidth="1"/>
    <col min="4611" max="4611" width="6.33203125" style="132" customWidth="1"/>
    <col min="4612" max="4615" width="6.5546875" style="132" customWidth="1"/>
    <col min="4616" max="4616" width="5.44140625" style="132" customWidth="1"/>
    <col min="4617" max="4617" width="6.5546875" style="132" customWidth="1"/>
    <col min="4618" max="4618" width="6.88671875" style="132" customWidth="1"/>
    <col min="4619" max="4619" width="6.5546875" style="132" customWidth="1"/>
    <col min="4620" max="4620" width="7" style="132" customWidth="1"/>
    <col min="4621" max="4621" width="6.5546875" style="132" customWidth="1"/>
    <col min="4622" max="4622" width="5.5546875" style="132" customWidth="1"/>
    <col min="4623" max="4623" width="7.5546875" style="132" customWidth="1"/>
    <col min="4624" max="4624" width="4.5546875" style="132" customWidth="1"/>
    <col min="4625" max="4625" width="6.6640625" style="132" customWidth="1"/>
    <col min="4626" max="4626" width="6.44140625" style="132" customWidth="1"/>
    <col min="4627" max="4852" width="8.88671875" style="132"/>
    <col min="4853" max="4853" width="14.109375" style="132" bestFit="1" customWidth="1"/>
    <col min="4854" max="4864" width="8.88671875" style="132"/>
    <col min="4865" max="4865" width="7.109375" style="132" customWidth="1"/>
    <col min="4866" max="4866" width="12" style="132" customWidth="1"/>
    <col min="4867" max="4867" width="6.33203125" style="132" customWidth="1"/>
    <col min="4868" max="4871" width="6.5546875" style="132" customWidth="1"/>
    <col min="4872" max="4872" width="5.44140625" style="132" customWidth="1"/>
    <col min="4873" max="4873" width="6.5546875" style="132" customWidth="1"/>
    <col min="4874" max="4874" width="6.88671875" style="132" customWidth="1"/>
    <col min="4875" max="4875" width="6.5546875" style="132" customWidth="1"/>
    <col min="4876" max="4876" width="7" style="132" customWidth="1"/>
    <col min="4877" max="4877" width="6.5546875" style="132" customWidth="1"/>
    <col min="4878" max="4878" width="5.5546875" style="132" customWidth="1"/>
    <col min="4879" max="4879" width="7.5546875" style="132" customWidth="1"/>
    <col min="4880" max="4880" width="4.5546875" style="132" customWidth="1"/>
    <col min="4881" max="4881" width="6.6640625" style="132" customWidth="1"/>
    <col min="4882" max="4882" width="6.44140625" style="132" customWidth="1"/>
    <col min="4883" max="5108" width="8.88671875" style="132"/>
    <col min="5109" max="5109" width="14.109375" style="132" bestFit="1" customWidth="1"/>
    <col min="5110" max="5120" width="8.88671875" style="132"/>
    <col min="5121" max="5121" width="7.109375" style="132" customWidth="1"/>
    <col min="5122" max="5122" width="12" style="132" customWidth="1"/>
    <col min="5123" max="5123" width="6.33203125" style="132" customWidth="1"/>
    <col min="5124" max="5127" width="6.5546875" style="132" customWidth="1"/>
    <col min="5128" max="5128" width="5.44140625" style="132" customWidth="1"/>
    <col min="5129" max="5129" width="6.5546875" style="132" customWidth="1"/>
    <col min="5130" max="5130" width="6.88671875" style="132" customWidth="1"/>
    <col min="5131" max="5131" width="6.5546875" style="132" customWidth="1"/>
    <col min="5132" max="5132" width="7" style="132" customWidth="1"/>
    <col min="5133" max="5133" width="6.5546875" style="132" customWidth="1"/>
    <col min="5134" max="5134" width="5.5546875" style="132" customWidth="1"/>
    <col min="5135" max="5135" width="7.5546875" style="132" customWidth="1"/>
    <col min="5136" max="5136" width="4.5546875" style="132" customWidth="1"/>
    <col min="5137" max="5137" width="6.6640625" style="132" customWidth="1"/>
    <col min="5138" max="5138" width="6.44140625" style="132" customWidth="1"/>
    <col min="5139" max="5364" width="8.88671875" style="132"/>
    <col min="5365" max="5365" width="14.109375" style="132" bestFit="1" customWidth="1"/>
    <col min="5366" max="5376" width="8.88671875" style="132"/>
    <col min="5377" max="5377" width="7.109375" style="132" customWidth="1"/>
    <col min="5378" max="5378" width="12" style="132" customWidth="1"/>
    <col min="5379" max="5379" width="6.33203125" style="132" customWidth="1"/>
    <col min="5380" max="5383" width="6.5546875" style="132" customWidth="1"/>
    <col min="5384" max="5384" width="5.44140625" style="132" customWidth="1"/>
    <col min="5385" max="5385" width="6.5546875" style="132" customWidth="1"/>
    <col min="5386" max="5386" width="6.88671875" style="132" customWidth="1"/>
    <col min="5387" max="5387" width="6.5546875" style="132" customWidth="1"/>
    <col min="5388" max="5388" width="7" style="132" customWidth="1"/>
    <col min="5389" max="5389" width="6.5546875" style="132" customWidth="1"/>
    <col min="5390" max="5390" width="5.5546875" style="132" customWidth="1"/>
    <col min="5391" max="5391" width="7.5546875" style="132" customWidth="1"/>
    <col min="5392" max="5392" width="4.5546875" style="132" customWidth="1"/>
    <col min="5393" max="5393" width="6.6640625" style="132" customWidth="1"/>
    <col min="5394" max="5394" width="6.44140625" style="132" customWidth="1"/>
    <col min="5395" max="5620" width="8.88671875" style="132"/>
    <col min="5621" max="5621" width="14.109375" style="132" bestFit="1" customWidth="1"/>
    <col min="5622" max="5632" width="8.88671875" style="132"/>
    <col min="5633" max="5633" width="7.109375" style="132" customWidth="1"/>
    <col min="5634" max="5634" width="12" style="132" customWidth="1"/>
    <col min="5635" max="5635" width="6.33203125" style="132" customWidth="1"/>
    <col min="5636" max="5639" width="6.5546875" style="132" customWidth="1"/>
    <col min="5640" max="5640" width="5.44140625" style="132" customWidth="1"/>
    <col min="5641" max="5641" width="6.5546875" style="132" customWidth="1"/>
    <col min="5642" max="5642" width="6.88671875" style="132" customWidth="1"/>
    <col min="5643" max="5643" width="6.5546875" style="132" customWidth="1"/>
    <col min="5644" max="5644" width="7" style="132" customWidth="1"/>
    <col min="5645" max="5645" width="6.5546875" style="132" customWidth="1"/>
    <col min="5646" max="5646" width="5.5546875" style="132" customWidth="1"/>
    <col min="5647" max="5647" width="7.5546875" style="132" customWidth="1"/>
    <col min="5648" max="5648" width="4.5546875" style="132" customWidth="1"/>
    <col min="5649" max="5649" width="6.6640625" style="132" customWidth="1"/>
    <col min="5650" max="5650" width="6.44140625" style="132" customWidth="1"/>
    <col min="5651" max="5876" width="8.88671875" style="132"/>
    <col min="5877" max="5877" width="14.109375" style="132" bestFit="1" customWidth="1"/>
    <col min="5878" max="5888" width="8.88671875" style="132"/>
    <col min="5889" max="5889" width="7.109375" style="132" customWidth="1"/>
    <col min="5890" max="5890" width="12" style="132" customWidth="1"/>
    <col min="5891" max="5891" width="6.33203125" style="132" customWidth="1"/>
    <col min="5892" max="5895" width="6.5546875" style="132" customWidth="1"/>
    <col min="5896" max="5896" width="5.44140625" style="132" customWidth="1"/>
    <col min="5897" max="5897" width="6.5546875" style="132" customWidth="1"/>
    <col min="5898" max="5898" width="6.88671875" style="132" customWidth="1"/>
    <col min="5899" max="5899" width="6.5546875" style="132" customWidth="1"/>
    <col min="5900" max="5900" width="7" style="132" customWidth="1"/>
    <col min="5901" max="5901" width="6.5546875" style="132" customWidth="1"/>
    <col min="5902" max="5902" width="5.5546875" style="132" customWidth="1"/>
    <col min="5903" max="5903" width="7.5546875" style="132" customWidth="1"/>
    <col min="5904" max="5904" width="4.5546875" style="132" customWidth="1"/>
    <col min="5905" max="5905" width="6.6640625" style="132" customWidth="1"/>
    <col min="5906" max="5906" width="6.44140625" style="132" customWidth="1"/>
    <col min="5907" max="6132" width="8.88671875" style="132"/>
    <col min="6133" max="6133" width="14.109375" style="132" bestFit="1" customWidth="1"/>
    <col min="6134" max="6144" width="8.88671875" style="132"/>
    <col min="6145" max="6145" width="7.109375" style="132" customWidth="1"/>
    <col min="6146" max="6146" width="12" style="132" customWidth="1"/>
    <col min="6147" max="6147" width="6.33203125" style="132" customWidth="1"/>
    <col min="6148" max="6151" width="6.5546875" style="132" customWidth="1"/>
    <col min="6152" max="6152" width="5.44140625" style="132" customWidth="1"/>
    <col min="6153" max="6153" width="6.5546875" style="132" customWidth="1"/>
    <col min="6154" max="6154" width="6.88671875" style="132" customWidth="1"/>
    <col min="6155" max="6155" width="6.5546875" style="132" customWidth="1"/>
    <col min="6156" max="6156" width="7" style="132" customWidth="1"/>
    <col min="6157" max="6157" width="6.5546875" style="132" customWidth="1"/>
    <col min="6158" max="6158" width="5.5546875" style="132" customWidth="1"/>
    <col min="6159" max="6159" width="7.5546875" style="132" customWidth="1"/>
    <col min="6160" max="6160" width="4.5546875" style="132" customWidth="1"/>
    <col min="6161" max="6161" width="6.6640625" style="132" customWidth="1"/>
    <col min="6162" max="6162" width="6.44140625" style="132" customWidth="1"/>
    <col min="6163" max="6388" width="8.88671875" style="132"/>
    <col min="6389" max="6389" width="14.109375" style="132" bestFit="1" customWidth="1"/>
    <col min="6390" max="6400" width="8.88671875" style="132"/>
    <col min="6401" max="6401" width="7.109375" style="132" customWidth="1"/>
    <col min="6402" max="6402" width="12" style="132" customWidth="1"/>
    <col min="6403" max="6403" width="6.33203125" style="132" customWidth="1"/>
    <col min="6404" max="6407" width="6.5546875" style="132" customWidth="1"/>
    <col min="6408" max="6408" width="5.44140625" style="132" customWidth="1"/>
    <col min="6409" max="6409" width="6.5546875" style="132" customWidth="1"/>
    <col min="6410" max="6410" width="6.88671875" style="132" customWidth="1"/>
    <col min="6411" max="6411" width="6.5546875" style="132" customWidth="1"/>
    <col min="6412" max="6412" width="7" style="132" customWidth="1"/>
    <col min="6413" max="6413" width="6.5546875" style="132" customWidth="1"/>
    <col min="6414" max="6414" width="5.5546875" style="132" customWidth="1"/>
    <col min="6415" max="6415" width="7.5546875" style="132" customWidth="1"/>
    <col min="6416" max="6416" width="4.5546875" style="132" customWidth="1"/>
    <col min="6417" max="6417" width="6.6640625" style="132" customWidth="1"/>
    <col min="6418" max="6418" width="6.44140625" style="132" customWidth="1"/>
    <col min="6419" max="6644" width="8.88671875" style="132"/>
    <col min="6645" max="6645" width="14.109375" style="132" bestFit="1" customWidth="1"/>
    <col min="6646" max="6656" width="8.88671875" style="132"/>
    <col min="6657" max="6657" width="7.109375" style="132" customWidth="1"/>
    <col min="6658" max="6658" width="12" style="132" customWidth="1"/>
    <col min="6659" max="6659" width="6.33203125" style="132" customWidth="1"/>
    <col min="6660" max="6663" width="6.5546875" style="132" customWidth="1"/>
    <col min="6664" max="6664" width="5.44140625" style="132" customWidth="1"/>
    <col min="6665" max="6665" width="6.5546875" style="132" customWidth="1"/>
    <col min="6666" max="6666" width="6.88671875" style="132" customWidth="1"/>
    <col min="6667" max="6667" width="6.5546875" style="132" customWidth="1"/>
    <col min="6668" max="6668" width="7" style="132" customWidth="1"/>
    <col min="6669" max="6669" width="6.5546875" style="132" customWidth="1"/>
    <col min="6670" max="6670" width="5.5546875" style="132" customWidth="1"/>
    <col min="6671" max="6671" width="7.5546875" style="132" customWidth="1"/>
    <col min="6672" max="6672" width="4.5546875" style="132" customWidth="1"/>
    <col min="6673" max="6673" width="6.6640625" style="132" customWidth="1"/>
    <col min="6674" max="6674" width="6.44140625" style="132" customWidth="1"/>
    <col min="6675" max="6900" width="8.88671875" style="132"/>
    <col min="6901" max="6901" width="14.109375" style="132" bestFit="1" customWidth="1"/>
    <col min="6902" max="6912" width="8.88671875" style="132"/>
    <col min="6913" max="6913" width="7.109375" style="132" customWidth="1"/>
    <col min="6914" max="6914" width="12" style="132" customWidth="1"/>
    <col min="6915" max="6915" width="6.33203125" style="132" customWidth="1"/>
    <col min="6916" max="6919" width="6.5546875" style="132" customWidth="1"/>
    <col min="6920" max="6920" width="5.44140625" style="132" customWidth="1"/>
    <col min="6921" max="6921" width="6.5546875" style="132" customWidth="1"/>
    <col min="6922" max="6922" width="6.88671875" style="132" customWidth="1"/>
    <col min="6923" max="6923" width="6.5546875" style="132" customWidth="1"/>
    <col min="6924" max="6924" width="7" style="132" customWidth="1"/>
    <col min="6925" max="6925" width="6.5546875" style="132" customWidth="1"/>
    <col min="6926" max="6926" width="5.5546875" style="132" customWidth="1"/>
    <col min="6927" max="6927" width="7.5546875" style="132" customWidth="1"/>
    <col min="6928" max="6928" width="4.5546875" style="132" customWidth="1"/>
    <col min="6929" max="6929" width="6.6640625" style="132" customWidth="1"/>
    <col min="6930" max="6930" width="6.44140625" style="132" customWidth="1"/>
    <col min="6931" max="7156" width="8.88671875" style="132"/>
    <col min="7157" max="7157" width="14.109375" style="132" bestFit="1" customWidth="1"/>
    <col min="7158" max="7168" width="8.88671875" style="132"/>
    <col min="7169" max="7169" width="7.109375" style="132" customWidth="1"/>
    <col min="7170" max="7170" width="12" style="132" customWidth="1"/>
    <col min="7171" max="7171" width="6.33203125" style="132" customWidth="1"/>
    <col min="7172" max="7175" width="6.5546875" style="132" customWidth="1"/>
    <col min="7176" max="7176" width="5.44140625" style="132" customWidth="1"/>
    <col min="7177" max="7177" width="6.5546875" style="132" customWidth="1"/>
    <col min="7178" max="7178" width="6.88671875" style="132" customWidth="1"/>
    <col min="7179" max="7179" width="6.5546875" style="132" customWidth="1"/>
    <col min="7180" max="7180" width="7" style="132" customWidth="1"/>
    <col min="7181" max="7181" width="6.5546875" style="132" customWidth="1"/>
    <col min="7182" max="7182" width="5.5546875" style="132" customWidth="1"/>
    <col min="7183" max="7183" width="7.5546875" style="132" customWidth="1"/>
    <col min="7184" max="7184" width="4.5546875" style="132" customWidth="1"/>
    <col min="7185" max="7185" width="6.6640625" style="132" customWidth="1"/>
    <col min="7186" max="7186" width="6.44140625" style="132" customWidth="1"/>
    <col min="7187" max="7412" width="8.88671875" style="132"/>
    <col min="7413" max="7413" width="14.109375" style="132" bestFit="1" customWidth="1"/>
    <col min="7414" max="7424" width="8.88671875" style="132"/>
    <col min="7425" max="7425" width="7.109375" style="132" customWidth="1"/>
    <col min="7426" max="7426" width="12" style="132" customWidth="1"/>
    <col min="7427" max="7427" width="6.33203125" style="132" customWidth="1"/>
    <col min="7428" max="7431" width="6.5546875" style="132" customWidth="1"/>
    <col min="7432" max="7432" width="5.44140625" style="132" customWidth="1"/>
    <col min="7433" max="7433" width="6.5546875" style="132" customWidth="1"/>
    <col min="7434" max="7434" width="6.88671875" style="132" customWidth="1"/>
    <col min="7435" max="7435" width="6.5546875" style="132" customWidth="1"/>
    <col min="7436" max="7436" width="7" style="132" customWidth="1"/>
    <col min="7437" max="7437" width="6.5546875" style="132" customWidth="1"/>
    <col min="7438" max="7438" width="5.5546875" style="132" customWidth="1"/>
    <col min="7439" max="7439" width="7.5546875" style="132" customWidth="1"/>
    <col min="7440" max="7440" width="4.5546875" style="132" customWidth="1"/>
    <col min="7441" max="7441" width="6.6640625" style="132" customWidth="1"/>
    <col min="7442" max="7442" width="6.44140625" style="132" customWidth="1"/>
    <col min="7443" max="7668" width="8.88671875" style="132"/>
    <col min="7669" max="7669" width="14.109375" style="132" bestFit="1" customWidth="1"/>
    <col min="7670" max="7680" width="8.88671875" style="132"/>
    <col min="7681" max="7681" width="7.109375" style="132" customWidth="1"/>
    <col min="7682" max="7682" width="12" style="132" customWidth="1"/>
    <col min="7683" max="7683" width="6.33203125" style="132" customWidth="1"/>
    <col min="7684" max="7687" width="6.5546875" style="132" customWidth="1"/>
    <col min="7688" max="7688" width="5.44140625" style="132" customWidth="1"/>
    <col min="7689" max="7689" width="6.5546875" style="132" customWidth="1"/>
    <col min="7690" max="7690" width="6.88671875" style="132" customWidth="1"/>
    <col min="7691" max="7691" width="6.5546875" style="132" customWidth="1"/>
    <col min="7692" max="7692" width="7" style="132" customWidth="1"/>
    <col min="7693" max="7693" width="6.5546875" style="132" customWidth="1"/>
    <col min="7694" max="7694" width="5.5546875" style="132" customWidth="1"/>
    <col min="7695" max="7695" width="7.5546875" style="132" customWidth="1"/>
    <col min="7696" max="7696" width="4.5546875" style="132" customWidth="1"/>
    <col min="7697" max="7697" width="6.6640625" style="132" customWidth="1"/>
    <col min="7698" max="7698" width="6.44140625" style="132" customWidth="1"/>
    <col min="7699" max="7924" width="8.88671875" style="132"/>
    <col min="7925" max="7925" width="14.109375" style="132" bestFit="1" customWidth="1"/>
    <col min="7926" max="7936" width="8.88671875" style="132"/>
    <col min="7937" max="7937" width="7.109375" style="132" customWidth="1"/>
    <col min="7938" max="7938" width="12" style="132" customWidth="1"/>
    <col min="7939" max="7939" width="6.33203125" style="132" customWidth="1"/>
    <col min="7940" max="7943" width="6.5546875" style="132" customWidth="1"/>
    <col min="7944" max="7944" width="5.44140625" style="132" customWidth="1"/>
    <col min="7945" max="7945" width="6.5546875" style="132" customWidth="1"/>
    <col min="7946" max="7946" width="6.88671875" style="132" customWidth="1"/>
    <col min="7947" max="7947" width="6.5546875" style="132" customWidth="1"/>
    <col min="7948" max="7948" width="7" style="132" customWidth="1"/>
    <col min="7949" max="7949" width="6.5546875" style="132" customWidth="1"/>
    <col min="7950" max="7950" width="5.5546875" style="132" customWidth="1"/>
    <col min="7951" max="7951" width="7.5546875" style="132" customWidth="1"/>
    <col min="7952" max="7952" width="4.5546875" style="132" customWidth="1"/>
    <col min="7953" max="7953" width="6.6640625" style="132" customWidth="1"/>
    <col min="7954" max="7954" width="6.44140625" style="132" customWidth="1"/>
    <col min="7955" max="8180" width="8.88671875" style="132"/>
    <col min="8181" max="8181" width="14.109375" style="132" bestFit="1" customWidth="1"/>
    <col min="8182" max="8192" width="8.88671875" style="132"/>
    <col min="8193" max="8193" width="7.109375" style="132" customWidth="1"/>
    <col min="8194" max="8194" width="12" style="132" customWidth="1"/>
    <col min="8195" max="8195" width="6.33203125" style="132" customWidth="1"/>
    <col min="8196" max="8199" width="6.5546875" style="132" customWidth="1"/>
    <col min="8200" max="8200" width="5.44140625" style="132" customWidth="1"/>
    <col min="8201" max="8201" width="6.5546875" style="132" customWidth="1"/>
    <col min="8202" max="8202" width="6.88671875" style="132" customWidth="1"/>
    <col min="8203" max="8203" width="6.5546875" style="132" customWidth="1"/>
    <col min="8204" max="8204" width="7" style="132" customWidth="1"/>
    <col min="8205" max="8205" width="6.5546875" style="132" customWidth="1"/>
    <col min="8206" max="8206" width="5.5546875" style="132" customWidth="1"/>
    <col min="8207" max="8207" width="7.5546875" style="132" customWidth="1"/>
    <col min="8208" max="8208" width="4.5546875" style="132" customWidth="1"/>
    <col min="8209" max="8209" width="6.6640625" style="132" customWidth="1"/>
    <col min="8210" max="8210" width="6.44140625" style="132" customWidth="1"/>
    <col min="8211" max="8436" width="8.88671875" style="132"/>
    <col min="8437" max="8437" width="14.109375" style="132" bestFit="1" customWidth="1"/>
    <col min="8438" max="8448" width="8.88671875" style="132"/>
    <col min="8449" max="8449" width="7.109375" style="132" customWidth="1"/>
    <col min="8450" max="8450" width="12" style="132" customWidth="1"/>
    <col min="8451" max="8451" width="6.33203125" style="132" customWidth="1"/>
    <col min="8452" max="8455" width="6.5546875" style="132" customWidth="1"/>
    <col min="8456" max="8456" width="5.44140625" style="132" customWidth="1"/>
    <col min="8457" max="8457" width="6.5546875" style="132" customWidth="1"/>
    <col min="8458" max="8458" width="6.88671875" style="132" customWidth="1"/>
    <col min="8459" max="8459" width="6.5546875" style="132" customWidth="1"/>
    <col min="8460" max="8460" width="7" style="132" customWidth="1"/>
    <col min="8461" max="8461" width="6.5546875" style="132" customWidth="1"/>
    <col min="8462" max="8462" width="5.5546875" style="132" customWidth="1"/>
    <col min="8463" max="8463" width="7.5546875" style="132" customWidth="1"/>
    <col min="8464" max="8464" width="4.5546875" style="132" customWidth="1"/>
    <col min="8465" max="8465" width="6.6640625" style="132" customWidth="1"/>
    <col min="8466" max="8466" width="6.44140625" style="132" customWidth="1"/>
    <col min="8467" max="8692" width="8.88671875" style="132"/>
    <col min="8693" max="8693" width="14.109375" style="132" bestFit="1" customWidth="1"/>
    <col min="8694" max="8704" width="8.88671875" style="132"/>
    <col min="8705" max="8705" width="7.109375" style="132" customWidth="1"/>
    <col min="8706" max="8706" width="12" style="132" customWidth="1"/>
    <col min="8707" max="8707" width="6.33203125" style="132" customWidth="1"/>
    <col min="8708" max="8711" width="6.5546875" style="132" customWidth="1"/>
    <col min="8712" max="8712" width="5.44140625" style="132" customWidth="1"/>
    <col min="8713" max="8713" width="6.5546875" style="132" customWidth="1"/>
    <col min="8714" max="8714" width="6.88671875" style="132" customWidth="1"/>
    <col min="8715" max="8715" width="6.5546875" style="132" customWidth="1"/>
    <col min="8716" max="8716" width="7" style="132" customWidth="1"/>
    <col min="8717" max="8717" width="6.5546875" style="132" customWidth="1"/>
    <col min="8718" max="8718" width="5.5546875" style="132" customWidth="1"/>
    <col min="8719" max="8719" width="7.5546875" style="132" customWidth="1"/>
    <col min="8720" max="8720" width="4.5546875" style="132" customWidth="1"/>
    <col min="8721" max="8721" width="6.6640625" style="132" customWidth="1"/>
    <col min="8722" max="8722" width="6.44140625" style="132" customWidth="1"/>
    <col min="8723" max="8948" width="8.88671875" style="132"/>
    <col min="8949" max="8949" width="14.109375" style="132" bestFit="1" customWidth="1"/>
    <col min="8950" max="8960" width="8.88671875" style="132"/>
    <col min="8961" max="8961" width="7.109375" style="132" customWidth="1"/>
    <col min="8962" max="8962" width="12" style="132" customWidth="1"/>
    <col min="8963" max="8963" width="6.33203125" style="132" customWidth="1"/>
    <col min="8964" max="8967" width="6.5546875" style="132" customWidth="1"/>
    <col min="8968" max="8968" width="5.44140625" style="132" customWidth="1"/>
    <col min="8969" max="8969" width="6.5546875" style="132" customWidth="1"/>
    <col min="8970" max="8970" width="6.88671875" style="132" customWidth="1"/>
    <col min="8971" max="8971" width="6.5546875" style="132" customWidth="1"/>
    <col min="8972" max="8972" width="7" style="132" customWidth="1"/>
    <col min="8973" max="8973" width="6.5546875" style="132" customWidth="1"/>
    <col min="8974" max="8974" width="5.5546875" style="132" customWidth="1"/>
    <col min="8975" max="8975" width="7.5546875" style="132" customWidth="1"/>
    <col min="8976" max="8976" width="4.5546875" style="132" customWidth="1"/>
    <col min="8977" max="8977" width="6.6640625" style="132" customWidth="1"/>
    <col min="8978" max="8978" width="6.44140625" style="132" customWidth="1"/>
    <col min="8979" max="9204" width="8.88671875" style="132"/>
    <col min="9205" max="9205" width="14.109375" style="132" bestFit="1" customWidth="1"/>
    <col min="9206" max="9216" width="8.88671875" style="132"/>
    <col min="9217" max="9217" width="7.109375" style="132" customWidth="1"/>
    <col min="9218" max="9218" width="12" style="132" customWidth="1"/>
    <col min="9219" max="9219" width="6.33203125" style="132" customWidth="1"/>
    <col min="9220" max="9223" width="6.5546875" style="132" customWidth="1"/>
    <col min="9224" max="9224" width="5.44140625" style="132" customWidth="1"/>
    <col min="9225" max="9225" width="6.5546875" style="132" customWidth="1"/>
    <col min="9226" max="9226" width="6.88671875" style="132" customWidth="1"/>
    <col min="9227" max="9227" width="6.5546875" style="132" customWidth="1"/>
    <col min="9228" max="9228" width="7" style="132" customWidth="1"/>
    <col min="9229" max="9229" width="6.5546875" style="132" customWidth="1"/>
    <col min="9230" max="9230" width="5.5546875" style="132" customWidth="1"/>
    <col min="9231" max="9231" width="7.5546875" style="132" customWidth="1"/>
    <col min="9232" max="9232" width="4.5546875" style="132" customWidth="1"/>
    <col min="9233" max="9233" width="6.6640625" style="132" customWidth="1"/>
    <col min="9234" max="9234" width="6.44140625" style="132" customWidth="1"/>
    <col min="9235" max="9460" width="8.88671875" style="132"/>
    <col min="9461" max="9461" width="14.109375" style="132" bestFit="1" customWidth="1"/>
    <col min="9462" max="9472" width="8.88671875" style="132"/>
    <col min="9473" max="9473" width="7.109375" style="132" customWidth="1"/>
    <col min="9474" max="9474" width="12" style="132" customWidth="1"/>
    <col min="9475" max="9475" width="6.33203125" style="132" customWidth="1"/>
    <col min="9476" max="9479" width="6.5546875" style="132" customWidth="1"/>
    <col min="9480" max="9480" width="5.44140625" style="132" customWidth="1"/>
    <col min="9481" max="9481" width="6.5546875" style="132" customWidth="1"/>
    <col min="9482" max="9482" width="6.88671875" style="132" customWidth="1"/>
    <col min="9483" max="9483" width="6.5546875" style="132" customWidth="1"/>
    <col min="9484" max="9484" width="7" style="132" customWidth="1"/>
    <col min="9485" max="9485" width="6.5546875" style="132" customWidth="1"/>
    <col min="9486" max="9486" width="5.5546875" style="132" customWidth="1"/>
    <col min="9487" max="9487" width="7.5546875" style="132" customWidth="1"/>
    <col min="9488" max="9488" width="4.5546875" style="132" customWidth="1"/>
    <col min="9489" max="9489" width="6.6640625" style="132" customWidth="1"/>
    <col min="9490" max="9490" width="6.44140625" style="132" customWidth="1"/>
    <col min="9491" max="9716" width="8.88671875" style="132"/>
    <col min="9717" max="9717" width="14.109375" style="132" bestFit="1" customWidth="1"/>
    <col min="9718" max="9728" width="8.88671875" style="132"/>
    <col min="9729" max="9729" width="7.109375" style="132" customWidth="1"/>
    <col min="9730" max="9730" width="12" style="132" customWidth="1"/>
    <col min="9731" max="9731" width="6.33203125" style="132" customWidth="1"/>
    <col min="9732" max="9735" width="6.5546875" style="132" customWidth="1"/>
    <col min="9736" max="9736" width="5.44140625" style="132" customWidth="1"/>
    <col min="9737" max="9737" width="6.5546875" style="132" customWidth="1"/>
    <col min="9738" max="9738" width="6.88671875" style="132" customWidth="1"/>
    <col min="9739" max="9739" width="6.5546875" style="132" customWidth="1"/>
    <col min="9740" max="9740" width="7" style="132" customWidth="1"/>
    <col min="9741" max="9741" width="6.5546875" style="132" customWidth="1"/>
    <col min="9742" max="9742" width="5.5546875" style="132" customWidth="1"/>
    <col min="9743" max="9743" width="7.5546875" style="132" customWidth="1"/>
    <col min="9744" max="9744" width="4.5546875" style="132" customWidth="1"/>
    <col min="9745" max="9745" width="6.6640625" style="132" customWidth="1"/>
    <col min="9746" max="9746" width="6.44140625" style="132" customWidth="1"/>
    <col min="9747" max="9972" width="8.88671875" style="132"/>
    <col min="9973" max="9973" width="14.109375" style="132" bestFit="1" customWidth="1"/>
    <col min="9974" max="9984" width="8.88671875" style="132"/>
    <col min="9985" max="9985" width="7.109375" style="132" customWidth="1"/>
    <col min="9986" max="9986" width="12" style="132" customWidth="1"/>
    <col min="9987" max="9987" width="6.33203125" style="132" customWidth="1"/>
    <col min="9988" max="9991" width="6.5546875" style="132" customWidth="1"/>
    <col min="9992" max="9992" width="5.44140625" style="132" customWidth="1"/>
    <col min="9993" max="9993" width="6.5546875" style="132" customWidth="1"/>
    <col min="9994" max="9994" width="6.88671875" style="132" customWidth="1"/>
    <col min="9995" max="9995" width="6.5546875" style="132" customWidth="1"/>
    <col min="9996" max="9996" width="7" style="132" customWidth="1"/>
    <col min="9997" max="9997" width="6.5546875" style="132" customWidth="1"/>
    <col min="9998" max="9998" width="5.5546875" style="132" customWidth="1"/>
    <col min="9999" max="9999" width="7.5546875" style="132" customWidth="1"/>
    <col min="10000" max="10000" width="4.5546875" style="132" customWidth="1"/>
    <col min="10001" max="10001" width="6.6640625" style="132" customWidth="1"/>
    <col min="10002" max="10002" width="6.44140625" style="132" customWidth="1"/>
    <col min="10003" max="10228" width="8.88671875" style="132"/>
    <col min="10229" max="10229" width="14.109375" style="132" bestFit="1" customWidth="1"/>
    <col min="10230" max="10240" width="8.88671875" style="132"/>
    <col min="10241" max="10241" width="7.109375" style="132" customWidth="1"/>
    <col min="10242" max="10242" width="12" style="132" customWidth="1"/>
    <col min="10243" max="10243" width="6.33203125" style="132" customWidth="1"/>
    <col min="10244" max="10247" width="6.5546875" style="132" customWidth="1"/>
    <col min="10248" max="10248" width="5.44140625" style="132" customWidth="1"/>
    <col min="10249" max="10249" width="6.5546875" style="132" customWidth="1"/>
    <col min="10250" max="10250" width="6.88671875" style="132" customWidth="1"/>
    <col min="10251" max="10251" width="6.5546875" style="132" customWidth="1"/>
    <col min="10252" max="10252" width="7" style="132" customWidth="1"/>
    <col min="10253" max="10253" width="6.5546875" style="132" customWidth="1"/>
    <col min="10254" max="10254" width="5.5546875" style="132" customWidth="1"/>
    <col min="10255" max="10255" width="7.5546875" style="132" customWidth="1"/>
    <col min="10256" max="10256" width="4.5546875" style="132" customWidth="1"/>
    <col min="10257" max="10257" width="6.6640625" style="132" customWidth="1"/>
    <col min="10258" max="10258" width="6.44140625" style="132" customWidth="1"/>
    <col min="10259" max="10484" width="8.88671875" style="132"/>
    <col min="10485" max="10485" width="14.109375" style="132" bestFit="1" customWidth="1"/>
    <col min="10486" max="10496" width="8.88671875" style="132"/>
    <col min="10497" max="10497" width="7.109375" style="132" customWidth="1"/>
    <col min="10498" max="10498" width="12" style="132" customWidth="1"/>
    <col min="10499" max="10499" width="6.33203125" style="132" customWidth="1"/>
    <col min="10500" max="10503" width="6.5546875" style="132" customWidth="1"/>
    <col min="10504" max="10504" width="5.44140625" style="132" customWidth="1"/>
    <col min="10505" max="10505" width="6.5546875" style="132" customWidth="1"/>
    <col min="10506" max="10506" width="6.88671875" style="132" customWidth="1"/>
    <col min="10507" max="10507" width="6.5546875" style="132" customWidth="1"/>
    <col min="10508" max="10508" width="7" style="132" customWidth="1"/>
    <col min="10509" max="10509" width="6.5546875" style="132" customWidth="1"/>
    <col min="10510" max="10510" width="5.5546875" style="132" customWidth="1"/>
    <col min="10511" max="10511" width="7.5546875" style="132" customWidth="1"/>
    <col min="10512" max="10512" width="4.5546875" style="132" customWidth="1"/>
    <col min="10513" max="10513" width="6.6640625" style="132" customWidth="1"/>
    <col min="10514" max="10514" width="6.44140625" style="132" customWidth="1"/>
    <col min="10515" max="10740" width="8.88671875" style="132"/>
    <col min="10741" max="10741" width="14.109375" style="132" bestFit="1" customWidth="1"/>
    <col min="10742" max="10752" width="8.88671875" style="132"/>
    <col min="10753" max="10753" width="7.109375" style="132" customWidth="1"/>
    <col min="10754" max="10754" width="12" style="132" customWidth="1"/>
    <col min="10755" max="10755" width="6.33203125" style="132" customWidth="1"/>
    <col min="10756" max="10759" width="6.5546875" style="132" customWidth="1"/>
    <col min="10760" max="10760" width="5.44140625" style="132" customWidth="1"/>
    <col min="10761" max="10761" width="6.5546875" style="132" customWidth="1"/>
    <col min="10762" max="10762" width="6.88671875" style="132" customWidth="1"/>
    <col min="10763" max="10763" width="6.5546875" style="132" customWidth="1"/>
    <col min="10764" max="10764" width="7" style="132" customWidth="1"/>
    <col min="10765" max="10765" width="6.5546875" style="132" customWidth="1"/>
    <col min="10766" max="10766" width="5.5546875" style="132" customWidth="1"/>
    <col min="10767" max="10767" width="7.5546875" style="132" customWidth="1"/>
    <col min="10768" max="10768" width="4.5546875" style="132" customWidth="1"/>
    <col min="10769" max="10769" width="6.6640625" style="132" customWidth="1"/>
    <col min="10770" max="10770" width="6.44140625" style="132" customWidth="1"/>
    <col min="10771" max="10996" width="8.88671875" style="132"/>
    <col min="10997" max="10997" width="14.109375" style="132" bestFit="1" customWidth="1"/>
    <col min="10998" max="11008" width="8.88671875" style="132"/>
    <col min="11009" max="11009" width="7.109375" style="132" customWidth="1"/>
    <col min="11010" max="11010" width="12" style="132" customWidth="1"/>
    <col min="11011" max="11011" width="6.33203125" style="132" customWidth="1"/>
    <col min="11012" max="11015" width="6.5546875" style="132" customWidth="1"/>
    <col min="11016" max="11016" width="5.44140625" style="132" customWidth="1"/>
    <col min="11017" max="11017" width="6.5546875" style="132" customWidth="1"/>
    <col min="11018" max="11018" width="6.88671875" style="132" customWidth="1"/>
    <col min="11019" max="11019" width="6.5546875" style="132" customWidth="1"/>
    <col min="11020" max="11020" width="7" style="132" customWidth="1"/>
    <col min="11021" max="11021" width="6.5546875" style="132" customWidth="1"/>
    <col min="11022" max="11022" width="5.5546875" style="132" customWidth="1"/>
    <col min="11023" max="11023" width="7.5546875" style="132" customWidth="1"/>
    <col min="11024" max="11024" width="4.5546875" style="132" customWidth="1"/>
    <col min="11025" max="11025" width="6.6640625" style="132" customWidth="1"/>
    <col min="11026" max="11026" width="6.44140625" style="132" customWidth="1"/>
    <col min="11027" max="11252" width="8.88671875" style="132"/>
    <col min="11253" max="11253" width="14.109375" style="132" bestFit="1" customWidth="1"/>
    <col min="11254" max="11264" width="8.88671875" style="132"/>
    <col min="11265" max="11265" width="7.109375" style="132" customWidth="1"/>
    <col min="11266" max="11266" width="12" style="132" customWidth="1"/>
    <col min="11267" max="11267" width="6.33203125" style="132" customWidth="1"/>
    <col min="11268" max="11271" width="6.5546875" style="132" customWidth="1"/>
    <col min="11272" max="11272" width="5.44140625" style="132" customWidth="1"/>
    <col min="11273" max="11273" width="6.5546875" style="132" customWidth="1"/>
    <col min="11274" max="11274" width="6.88671875" style="132" customWidth="1"/>
    <col min="11275" max="11275" width="6.5546875" style="132" customWidth="1"/>
    <col min="11276" max="11276" width="7" style="132" customWidth="1"/>
    <col min="11277" max="11277" width="6.5546875" style="132" customWidth="1"/>
    <col min="11278" max="11278" width="5.5546875" style="132" customWidth="1"/>
    <col min="11279" max="11279" width="7.5546875" style="132" customWidth="1"/>
    <col min="11280" max="11280" width="4.5546875" style="132" customWidth="1"/>
    <col min="11281" max="11281" width="6.6640625" style="132" customWidth="1"/>
    <col min="11282" max="11282" width="6.44140625" style="132" customWidth="1"/>
    <col min="11283" max="11508" width="8.88671875" style="132"/>
    <col min="11509" max="11509" width="14.109375" style="132" bestFit="1" customWidth="1"/>
    <col min="11510" max="11520" width="8.88671875" style="132"/>
    <col min="11521" max="11521" width="7.109375" style="132" customWidth="1"/>
    <col min="11522" max="11522" width="12" style="132" customWidth="1"/>
    <col min="11523" max="11523" width="6.33203125" style="132" customWidth="1"/>
    <col min="11524" max="11527" width="6.5546875" style="132" customWidth="1"/>
    <col min="11528" max="11528" width="5.44140625" style="132" customWidth="1"/>
    <col min="11529" max="11529" width="6.5546875" style="132" customWidth="1"/>
    <col min="11530" max="11530" width="6.88671875" style="132" customWidth="1"/>
    <col min="11531" max="11531" width="6.5546875" style="132" customWidth="1"/>
    <col min="11532" max="11532" width="7" style="132" customWidth="1"/>
    <col min="11533" max="11533" width="6.5546875" style="132" customWidth="1"/>
    <col min="11534" max="11534" width="5.5546875" style="132" customWidth="1"/>
    <col min="11535" max="11535" width="7.5546875" style="132" customWidth="1"/>
    <col min="11536" max="11536" width="4.5546875" style="132" customWidth="1"/>
    <col min="11537" max="11537" width="6.6640625" style="132" customWidth="1"/>
    <col min="11538" max="11538" width="6.44140625" style="132" customWidth="1"/>
    <col min="11539" max="11764" width="8.88671875" style="132"/>
    <col min="11765" max="11765" width="14.109375" style="132" bestFit="1" customWidth="1"/>
    <col min="11766" max="11776" width="8.88671875" style="132"/>
    <col min="11777" max="11777" width="7.109375" style="132" customWidth="1"/>
    <col min="11778" max="11778" width="12" style="132" customWidth="1"/>
    <col min="11779" max="11779" width="6.33203125" style="132" customWidth="1"/>
    <col min="11780" max="11783" width="6.5546875" style="132" customWidth="1"/>
    <col min="11784" max="11784" width="5.44140625" style="132" customWidth="1"/>
    <col min="11785" max="11785" width="6.5546875" style="132" customWidth="1"/>
    <col min="11786" max="11786" width="6.88671875" style="132" customWidth="1"/>
    <col min="11787" max="11787" width="6.5546875" style="132" customWidth="1"/>
    <col min="11788" max="11788" width="7" style="132" customWidth="1"/>
    <col min="11789" max="11789" width="6.5546875" style="132" customWidth="1"/>
    <col min="11790" max="11790" width="5.5546875" style="132" customWidth="1"/>
    <col min="11791" max="11791" width="7.5546875" style="132" customWidth="1"/>
    <col min="11792" max="11792" width="4.5546875" style="132" customWidth="1"/>
    <col min="11793" max="11793" width="6.6640625" style="132" customWidth="1"/>
    <col min="11794" max="11794" width="6.44140625" style="132" customWidth="1"/>
    <col min="11795" max="12020" width="8.88671875" style="132"/>
    <col min="12021" max="12021" width="14.109375" style="132" bestFit="1" customWidth="1"/>
    <col min="12022" max="12032" width="8.88671875" style="132"/>
    <col min="12033" max="12033" width="7.109375" style="132" customWidth="1"/>
    <col min="12034" max="12034" width="12" style="132" customWidth="1"/>
    <col min="12035" max="12035" width="6.33203125" style="132" customWidth="1"/>
    <col min="12036" max="12039" width="6.5546875" style="132" customWidth="1"/>
    <col min="12040" max="12040" width="5.44140625" style="132" customWidth="1"/>
    <col min="12041" max="12041" width="6.5546875" style="132" customWidth="1"/>
    <col min="12042" max="12042" width="6.88671875" style="132" customWidth="1"/>
    <col min="12043" max="12043" width="6.5546875" style="132" customWidth="1"/>
    <col min="12044" max="12044" width="7" style="132" customWidth="1"/>
    <col min="12045" max="12045" width="6.5546875" style="132" customWidth="1"/>
    <col min="12046" max="12046" width="5.5546875" style="132" customWidth="1"/>
    <col min="12047" max="12047" width="7.5546875" style="132" customWidth="1"/>
    <col min="12048" max="12048" width="4.5546875" style="132" customWidth="1"/>
    <col min="12049" max="12049" width="6.6640625" style="132" customWidth="1"/>
    <col min="12050" max="12050" width="6.44140625" style="132" customWidth="1"/>
    <col min="12051" max="12276" width="8.88671875" style="132"/>
    <col min="12277" max="12277" width="14.109375" style="132" bestFit="1" customWidth="1"/>
    <col min="12278" max="12288" width="8.88671875" style="132"/>
    <col min="12289" max="12289" width="7.109375" style="132" customWidth="1"/>
    <col min="12290" max="12290" width="12" style="132" customWidth="1"/>
    <col min="12291" max="12291" width="6.33203125" style="132" customWidth="1"/>
    <col min="12292" max="12295" width="6.5546875" style="132" customWidth="1"/>
    <col min="12296" max="12296" width="5.44140625" style="132" customWidth="1"/>
    <col min="12297" max="12297" width="6.5546875" style="132" customWidth="1"/>
    <col min="12298" max="12298" width="6.88671875" style="132" customWidth="1"/>
    <col min="12299" max="12299" width="6.5546875" style="132" customWidth="1"/>
    <col min="12300" max="12300" width="7" style="132" customWidth="1"/>
    <col min="12301" max="12301" width="6.5546875" style="132" customWidth="1"/>
    <col min="12302" max="12302" width="5.5546875" style="132" customWidth="1"/>
    <col min="12303" max="12303" width="7.5546875" style="132" customWidth="1"/>
    <col min="12304" max="12304" width="4.5546875" style="132" customWidth="1"/>
    <col min="12305" max="12305" width="6.6640625" style="132" customWidth="1"/>
    <col min="12306" max="12306" width="6.44140625" style="132" customWidth="1"/>
    <col min="12307" max="12532" width="8.88671875" style="132"/>
    <col min="12533" max="12533" width="14.109375" style="132" bestFit="1" customWidth="1"/>
    <col min="12534" max="12544" width="8.88671875" style="132"/>
    <col min="12545" max="12545" width="7.109375" style="132" customWidth="1"/>
    <col min="12546" max="12546" width="12" style="132" customWidth="1"/>
    <col min="12547" max="12547" width="6.33203125" style="132" customWidth="1"/>
    <col min="12548" max="12551" width="6.5546875" style="132" customWidth="1"/>
    <col min="12552" max="12552" width="5.44140625" style="132" customWidth="1"/>
    <col min="12553" max="12553" width="6.5546875" style="132" customWidth="1"/>
    <col min="12554" max="12554" width="6.88671875" style="132" customWidth="1"/>
    <col min="12555" max="12555" width="6.5546875" style="132" customWidth="1"/>
    <col min="12556" max="12556" width="7" style="132" customWidth="1"/>
    <col min="12557" max="12557" width="6.5546875" style="132" customWidth="1"/>
    <col min="12558" max="12558" width="5.5546875" style="132" customWidth="1"/>
    <col min="12559" max="12559" width="7.5546875" style="132" customWidth="1"/>
    <col min="12560" max="12560" width="4.5546875" style="132" customWidth="1"/>
    <col min="12561" max="12561" width="6.6640625" style="132" customWidth="1"/>
    <col min="12562" max="12562" width="6.44140625" style="132" customWidth="1"/>
    <col min="12563" max="12788" width="8.88671875" style="132"/>
    <col min="12789" max="12789" width="14.109375" style="132" bestFit="1" customWidth="1"/>
    <col min="12790" max="12800" width="8.88671875" style="132"/>
    <col min="12801" max="12801" width="7.109375" style="132" customWidth="1"/>
    <col min="12802" max="12802" width="12" style="132" customWidth="1"/>
    <col min="12803" max="12803" width="6.33203125" style="132" customWidth="1"/>
    <col min="12804" max="12807" width="6.5546875" style="132" customWidth="1"/>
    <col min="12808" max="12808" width="5.44140625" style="132" customWidth="1"/>
    <col min="12809" max="12809" width="6.5546875" style="132" customWidth="1"/>
    <col min="12810" max="12810" width="6.88671875" style="132" customWidth="1"/>
    <col min="12811" max="12811" width="6.5546875" style="132" customWidth="1"/>
    <col min="12812" max="12812" width="7" style="132" customWidth="1"/>
    <col min="12813" max="12813" width="6.5546875" style="132" customWidth="1"/>
    <col min="12814" max="12814" width="5.5546875" style="132" customWidth="1"/>
    <col min="12815" max="12815" width="7.5546875" style="132" customWidth="1"/>
    <col min="12816" max="12816" width="4.5546875" style="132" customWidth="1"/>
    <col min="12817" max="12817" width="6.6640625" style="132" customWidth="1"/>
    <col min="12818" max="12818" width="6.44140625" style="132" customWidth="1"/>
    <col min="12819" max="13044" width="8.88671875" style="132"/>
    <col min="13045" max="13045" width="14.109375" style="132" bestFit="1" customWidth="1"/>
    <col min="13046" max="13056" width="8.88671875" style="132"/>
    <col min="13057" max="13057" width="7.109375" style="132" customWidth="1"/>
    <col min="13058" max="13058" width="12" style="132" customWidth="1"/>
    <col min="13059" max="13059" width="6.33203125" style="132" customWidth="1"/>
    <col min="13060" max="13063" width="6.5546875" style="132" customWidth="1"/>
    <col min="13064" max="13064" width="5.44140625" style="132" customWidth="1"/>
    <col min="13065" max="13065" width="6.5546875" style="132" customWidth="1"/>
    <col min="13066" max="13066" width="6.88671875" style="132" customWidth="1"/>
    <col min="13067" max="13067" width="6.5546875" style="132" customWidth="1"/>
    <col min="13068" max="13068" width="7" style="132" customWidth="1"/>
    <col min="13069" max="13069" width="6.5546875" style="132" customWidth="1"/>
    <col min="13070" max="13070" width="5.5546875" style="132" customWidth="1"/>
    <col min="13071" max="13071" width="7.5546875" style="132" customWidth="1"/>
    <col min="13072" max="13072" width="4.5546875" style="132" customWidth="1"/>
    <col min="13073" max="13073" width="6.6640625" style="132" customWidth="1"/>
    <col min="13074" max="13074" width="6.44140625" style="132" customWidth="1"/>
    <col min="13075" max="13300" width="8.88671875" style="132"/>
    <col min="13301" max="13301" width="14.109375" style="132" bestFit="1" customWidth="1"/>
    <col min="13302" max="13312" width="8.88671875" style="132"/>
    <col min="13313" max="13313" width="7.109375" style="132" customWidth="1"/>
    <col min="13314" max="13314" width="12" style="132" customWidth="1"/>
    <col min="13315" max="13315" width="6.33203125" style="132" customWidth="1"/>
    <col min="13316" max="13319" width="6.5546875" style="132" customWidth="1"/>
    <col min="13320" max="13320" width="5.44140625" style="132" customWidth="1"/>
    <col min="13321" max="13321" width="6.5546875" style="132" customWidth="1"/>
    <col min="13322" max="13322" width="6.88671875" style="132" customWidth="1"/>
    <col min="13323" max="13323" width="6.5546875" style="132" customWidth="1"/>
    <col min="13324" max="13324" width="7" style="132" customWidth="1"/>
    <col min="13325" max="13325" width="6.5546875" style="132" customWidth="1"/>
    <col min="13326" max="13326" width="5.5546875" style="132" customWidth="1"/>
    <col min="13327" max="13327" width="7.5546875" style="132" customWidth="1"/>
    <col min="13328" max="13328" width="4.5546875" style="132" customWidth="1"/>
    <col min="13329" max="13329" width="6.6640625" style="132" customWidth="1"/>
    <col min="13330" max="13330" width="6.44140625" style="132" customWidth="1"/>
    <col min="13331" max="13556" width="8.88671875" style="132"/>
    <col min="13557" max="13557" width="14.109375" style="132" bestFit="1" customWidth="1"/>
    <col min="13558" max="13568" width="8.88671875" style="132"/>
    <col min="13569" max="13569" width="7.109375" style="132" customWidth="1"/>
    <col min="13570" max="13570" width="12" style="132" customWidth="1"/>
    <col min="13571" max="13571" width="6.33203125" style="132" customWidth="1"/>
    <col min="13572" max="13575" width="6.5546875" style="132" customWidth="1"/>
    <col min="13576" max="13576" width="5.44140625" style="132" customWidth="1"/>
    <col min="13577" max="13577" width="6.5546875" style="132" customWidth="1"/>
    <col min="13578" max="13578" width="6.88671875" style="132" customWidth="1"/>
    <col min="13579" max="13579" width="6.5546875" style="132" customWidth="1"/>
    <col min="13580" max="13580" width="7" style="132" customWidth="1"/>
    <col min="13581" max="13581" width="6.5546875" style="132" customWidth="1"/>
    <col min="13582" max="13582" width="5.5546875" style="132" customWidth="1"/>
    <col min="13583" max="13583" width="7.5546875" style="132" customWidth="1"/>
    <col min="13584" max="13584" width="4.5546875" style="132" customWidth="1"/>
    <col min="13585" max="13585" width="6.6640625" style="132" customWidth="1"/>
    <col min="13586" max="13586" width="6.44140625" style="132" customWidth="1"/>
    <col min="13587" max="13812" width="8.88671875" style="132"/>
    <col min="13813" max="13813" width="14.109375" style="132" bestFit="1" customWidth="1"/>
    <col min="13814" max="13824" width="8.88671875" style="132"/>
    <col min="13825" max="13825" width="7.109375" style="132" customWidth="1"/>
    <col min="13826" max="13826" width="12" style="132" customWidth="1"/>
    <col min="13827" max="13827" width="6.33203125" style="132" customWidth="1"/>
    <col min="13828" max="13831" width="6.5546875" style="132" customWidth="1"/>
    <col min="13832" max="13832" width="5.44140625" style="132" customWidth="1"/>
    <col min="13833" max="13833" width="6.5546875" style="132" customWidth="1"/>
    <col min="13834" max="13834" width="6.88671875" style="132" customWidth="1"/>
    <col min="13835" max="13835" width="6.5546875" style="132" customWidth="1"/>
    <col min="13836" max="13836" width="7" style="132" customWidth="1"/>
    <col min="13837" max="13837" width="6.5546875" style="132" customWidth="1"/>
    <col min="13838" max="13838" width="5.5546875" style="132" customWidth="1"/>
    <col min="13839" max="13839" width="7.5546875" style="132" customWidth="1"/>
    <col min="13840" max="13840" width="4.5546875" style="132" customWidth="1"/>
    <col min="13841" max="13841" width="6.6640625" style="132" customWidth="1"/>
    <col min="13842" max="13842" width="6.44140625" style="132" customWidth="1"/>
    <col min="13843" max="14068" width="8.88671875" style="132"/>
    <col min="14069" max="14069" width="14.109375" style="132" bestFit="1" customWidth="1"/>
    <col min="14070" max="14080" width="8.88671875" style="132"/>
    <col min="14081" max="14081" width="7.109375" style="132" customWidth="1"/>
    <col min="14082" max="14082" width="12" style="132" customWidth="1"/>
    <col min="14083" max="14083" width="6.33203125" style="132" customWidth="1"/>
    <col min="14084" max="14087" width="6.5546875" style="132" customWidth="1"/>
    <col min="14088" max="14088" width="5.44140625" style="132" customWidth="1"/>
    <col min="14089" max="14089" width="6.5546875" style="132" customWidth="1"/>
    <col min="14090" max="14090" width="6.88671875" style="132" customWidth="1"/>
    <col min="14091" max="14091" width="6.5546875" style="132" customWidth="1"/>
    <col min="14092" max="14092" width="7" style="132" customWidth="1"/>
    <col min="14093" max="14093" width="6.5546875" style="132" customWidth="1"/>
    <col min="14094" max="14094" width="5.5546875" style="132" customWidth="1"/>
    <col min="14095" max="14095" width="7.5546875" style="132" customWidth="1"/>
    <col min="14096" max="14096" width="4.5546875" style="132" customWidth="1"/>
    <col min="14097" max="14097" width="6.6640625" style="132" customWidth="1"/>
    <col min="14098" max="14098" width="6.44140625" style="132" customWidth="1"/>
    <col min="14099" max="14324" width="8.88671875" style="132"/>
    <col min="14325" max="14325" width="14.109375" style="132" bestFit="1" customWidth="1"/>
    <col min="14326" max="14336" width="8.88671875" style="132"/>
    <col min="14337" max="14337" width="7.109375" style="132" customWidth="1"/>
    <col min="14338" max="14338" width="12" style="132" customWidth="1"/>
    <col min="14339" max="14339" width="6.33203125" style="132" customWidth="1"/>
    <col min="14340" max="14343" width="6.5546875" style="132" customWidth="1"/>
    <col min="14344" max="14344" width="5.44140625" style="132" customWidth="1"/>
    <col min="14345" max="14345" width="6.5546875" style="132" customWidth="1"/>
    <col min="14346" max="14346" width="6.88671875" style="132" customWidth="1"/>
    <col min="14347" max="14347" width="6.5546875" style="132" customWidth="1"/>
    <col min="14348" max="14348" width="7" style="132" customWidth="1"/>
    <col min="14349" max="14349" width="6.5546875" style="132" customWidth="1"/>
    <col min="14350" max="14350" width="5.5546875" style="132" customWidth="1"/>
    <col min="14351" max="14351" width="7.5546875" style="132" customWidth="1"/>
    <col min="14352" max="14352" width="4.5546875" style="132" customWidth="1"/>
    <col min="14353" max="14353" width="6.6640625" style="132" customWidth="1"/>
    <col min="14354" max="14354" width="6.44140625" style="132" customWidth="1"/>
    <col min="14355" max="14580" width="8.88671875" style="132"/>
    <col min="14581" max="14581" width="14.109375" style="132" bestFit="1" customWidth="1"/>
    <col min="14582" max="14592" width="8.88671875" style="132"/>
    <col min="14593" max="14593" width="7.109375" style="132" customWidth="1"/>
    <col min="14594" max="14594" width="12" style="132" customWidth="1"/>
    <col min="14595" max="14595" width="6.33203125" style="132" customWidth="1"/>
    <col min="14596" max="14599" width="6.5546875" style="132" customWidth="1"/>
    <col min="14600" max="14600" width="5.44140625" style="132" customWidth="1"/>
    <col min="14601" max="14601" width="6.5546875" style="132" customWidth="1"/>
    <col min="14602" max="14602" width="6.88671875" style="132" customWidth="1"/>
    <col min="14603" max="14603" width="6.5546875" style="132" customWidth="1"/>
    <col min="14604" max="14604" width="7" style="132" customWidth="1"/>
    <col min="14605" max="14605" width="6.5546875" style="132" customWidth="1"/>
    <col min="14606" max="14606" width="5.5546875" style="132" customWidth="1"/>
    <col min="14607" max="14607" width="7.5546875" style="132" customWidth="1"/>
    <col min="14608" max="14608" width="4.5546875" style="132" customWidth="1"/>
    <col min="14609" max="14609" width="6.6640625" style="132" customWidth="1"/>
    <col min="14610" max="14610" width="6.44140625" style="132" customWidth="1"/>
    <col min="14611" max="14836" width="8.88671875" style="132"/>
    <col min="14837" max="14837" width="14.109375" style="132" bestFit="1" customWidth="1"/>
    <col min="14838" max="14848" width="8.88671875" style="132"/>
    <col min="14849" max="14849" width="7.109375" style="132" customWidth="1"/>
    <col min="14850" max="14850" width="12" style="132" customWidth="1"/>
    <col min="14851" max="14851" width="6.33203125" style="132" customWidth="1"/>
    <col min="14852" max="14855" width="6.5546875" style="132" customWidth="1"/>
    <col min="14856" max="14856" width="5.44140625" style="132" customWidth="1"/>
    <col min="14857" max="14857" width="6.5546875" style="132" customWidth="1"/>
    <col min="14858" max="14858" width="6.88671875" style="132" customWidth="1"/>
    <col min="14859" max="14859" width="6.5546875" style="132" customWidth="1"/>
    <col min="14860" max="14860" width="7" style="132" customWidth="1"/>
    <col min="14861" max="14861" width="6.5546875" style="132" customWidth="1"/>
    <col min="14862" max="14862" width="5.5546875" style="132" customWidth="1"/>
    <col min="14863" max="14863" width="7.5546875" style="132" customWidth="1"/>
    <col min="14864" max="14864" width="4.5546875" style="132" customWidth="1"/>
    <col min="14865" max="14865" width="6.6640625" style="132" customWidth="1"/>
    <col min="14866" max="14866" width="6.44140625" style="132" customWidth="1"/>
    <col min="14867" max="15092" width="8.88671875" style="132"/>
    <col min="15093" max="15093" width="14.109375" style="132" bestFit="1" customWidth="1"/>
    <col min="15094" max="15104" width="8.88671875" style="132"/>
    <col min="15105" max="15105" width="7.109375" style="132" customWidth="1"/>
    <col min="15106" max="15106" width="12" style="132" customWidth="1"/>
    <col min="15107" max="15107" width="6.33203125" style="132" customWidth="1"/>
    <col min="15108" max="15111" width="6.5546875" style="132" customWidth="1"/>
    <col min="15112" max="15112" width="5.44140625" style="132" customWidth="1"/>
    <col min="15113" max="15113" width="6.5546875" style="132" customWidth="1"/>
    <col min="15114" max="15114" width="6.88671875" style="132" customWidth="1"/>
    <col min="15115" max="15115" width="6.5546875" style="132" customWidth="1"/>
    <col min="15116" max="15116" width="7" style="132" customWidth="1"/>
    <col min="15117" max="15117" width="6.5546875" style="132" customWidth="1"/>
    <col min="15118" max="15118" width="5.5546875" style="132" customWidth="1"/>
    <col min="15119" max="15119" width="7.5546875" style="132" customWidth="1"/>
    <col min="15120" max="15120" width="4.5546875" style="132" customWidth="1"/>
    <col min="15121" max="15121" width="6.6640625" style="132" customWidth="1"/>
    <col min="15122" max="15122" width="6.44140625" style="132" customWidth="1"/>
    <col min="15123" max="15348" width="8.88671875" style="132"/>
    <col min="15349" max="15349" width="14.109375" style="132" bestFit="1" customWidth="1"/>
    <col min="15350" max="15360" width="8.88671875" style="132"/>
    <col min="15361" max="15361" width="7.109375" style="132" customWidth="1"/>
    <col min="15362" max="15362" width="12" style="132" customWidth="1"/>
    <col min="15363" max="15363" width="6.33203125" style="132" customWidth="1"/>
    <col min="15364" max="15367" width="6.5546875" style="132" customWidth="1"/>
    <col min="15368" max="15368" width="5.44140625" style="132" customWidth="1"/>
    <col min="15369" max="15369" width="6.5546875" style="132" customWidth="1"/>
    <col min="15370" max="15370" width="6.88671875" style="132" customWidth="1"/>
    <col min="15371" max="15371" width="6.5546875" style="132" customWidth="1"/>
    <col min="15372" max="15372" width="7" style="132" customWidth="1"/>
    <col min="15373" max="15373" width="6.5546875" style="132" customWidth="1"/>
    <col min="15374" max="15374" width="5.5546875" style="132" customWidth="1"/>
    <col min="15375" max="15375" width="7.5546875" style="132" customWidth="1"/>
    <col min="15376" max="15376" width="4.5546875" style="132" customWidth="1"/>
    <col min="15377" max="15377" width="6.6640625" style="132" customWidth="1"/>
    <col min="15378" max="15378" width="6.44140625" style="132" customWidth="1"/>
    <col min="15379" max="15604" width="8.88671875" style="132"/>
    <col min="15605" max="15605" width="14.109375" style="132" bestFit="1" customWidth="1"/>
    <col min="15606" max="15616" width="8.88671875" style="132"/>
    <col min="15617" max="15617" width="7.109375" style="132" customWidth="1"/>
    <col min="15618" max="15618" width="12" style="132" customWidth="1"/>
    <col min="15619" max="15619" width="6.33203125" style="132" customWidth="1"/>
    <col min="15620" max="15623" width="6.5546875" style="132" customWidth="1"/>
    <col min="15624" max="15624" width="5.44140625" style="132" customWidth="1"/>
    <col min="15625" max="15625" width="6.5546875" style="132" customWidth="1"/>
    <col min="15626" max="15626" width="6.88671875" style="132" customWidth="1"/>
    <col min="15627" max="15627" width="6.5546875" style="132" customWidth="1"/>
    <col min="15628" max="15628" width="7" style="132" customWidth="1"/>
    <col min="15629" max="15629" width="6.5546875" style="132" customWidth="1"/>
    <col min="15630" max="15630" width="5.5546875" style="132" customWidth="1"/>
    <col min="15631" max="15631" width="7.5546875" style="132" customWidth="1"/>
    <col min="15632" max="15632" width="4.5546875" style="132" customWidth="1"/>
    <col min="15633" max="15633" width="6.6640625" style="132" customWidth="1"/>
    <col min="15634" max="15634" width="6.44140625" style="132" customWidth="1"/>
    <col min="15635" max="15860" width="8.88671875" style="132"/>
    <col min="15861" max="15861" width="14.109375" style="132" bestFit="1" customWidth="1"/>
    <col min="15862" max="15872" width="8.88671875" style="132"/>
    <col min="15873" max="15873" width="7.109375" style="132" customWidth="1"/>
    <col min="15874" max="15874" width="12" style="132" customWidth="1"/>
    <col min="15875" max="15875" width="6.33203125" style="132" customWidth="1"/>
    <col min="15876" max="15879" width="6.5546875" style="132" customWidth="1"/>
    <col min="15880" max="15880" width="5.44140625" style="132" customWidth="1"/>
    <col min="15881" max="15881" width="6.5546875" style="132" customWidth="1"/>
    <col min="15882" max="15882" width="6.88671875" style="132" customWidth="1"/>
    <col min="15883" max="15883" width="6.5546875" style="132" customWidth="1"/>
    <col min="15884" max="15884" width="7" style="132" customWidth="1"/>
    <col min="15885" max="15885" width="6.5546875" style="132" customWidth="1"/>
    <col min="15886" max="15886" width="5.5546875" style="132" customWidth="1"/>
    <col min="15887" max="15887" width="7.5546875" style="132" customWidth="1"/>
    <col min="15888" max="15888" width="4.5546875" style="132" customWidth="1"/>
    <col min="15889" max="15889" width="6.6640625" style="132" customWidth="1"/>
    <col min="15890" max="15890" width="6.44140625" style="132" customWidth="1"/>
    <col min="15891" max="16116" width="8.88671875" style="132"/>
    <col min="16117" max="16117" width="14.109375" style="132" bestFit="1" customWidth="1"/>
    <col min="16118" max="16128" width="8.88671875" style="132"/>
    <col min="16129" max="16129" width="7.109375" style="132" customWidth="1"/>
    <col min="16130" max="16130" width="12" style="132" customWidth="1"/>
    <col min="16131" max="16131" width="6.33203125" style="132" customWidth="1"/>
    <col min="16132" max="16135" width="6.5546875" style="132" customWidth="1"/>
    <col min="16136" max="16136" width="5.44140625" style="132" customWidth="1"/>
    <col min="16137" max="16137" width="6.5546875" style="132" customWidth="1"/>
    <col min="16138" max="16138" width="6.88671875" style="132" customWidth="1"/>
    <col min="16139" max="16139" width="6.5546875" style="132" customWidth="1"/>
    <col min="16140" max="16140" width="7" style="132" customWidth="1"/>
    <col min="16141" max="16141" width="6.5546875" style="132" customWidth="1"/>
    <col min="16142" max="16142" width="5.5546875" style="132" customWidth="1"/>
    <col min="16143" max="16143" width="7.5546875" style="132" customWidth="1"/>
    <col min="16144" max="16144" width="4.5546875" style="132" customWidth="1"/>
    <col min="16145" max="16145" width="6.6640625" style="132" customWidth="1"/>
    <col min="16146" max="16146" width="6.44140625" style="132" customWidth="1"/>
    <col min="16147" max="16372" width="8.88671875" style="132"/>
    <col min="16373" max="16373" width="14.109375" style="132" bestFit="1" customWidth="1"/>
    <col min="16374" max="16384" width="8.88671875" style="132"/>
  </cols>
  <sheetData>
    <row r="1" spans="1:31" ht="18" thickBot="1" x14ac:dyDescent="0.3">
      <c r="A1" s="896" t="s">
        <v>497</v>
      </c>
      <c r="B1" s="896"/>
      <c r="C1" s="896"/>
      <c r="D1" s="896"/>
      <c r="E1" s="896"/>
      <c r="F1" s="896"/>
      <c r="G1" s="896"/>
      <c r="H1" s="896"/>
      <c r="I1" s="896"/>
      <c r="J1" s="896"/>
      <c r="K1" s="896"/>
      <c r="L1" s="896"/>
      <c r="M1" s="896"/>
      <c r="N1" s="896"/>
    </row>
    <row r="2" spans="1:31" ht="17.399999999999999" x14ac:dyDescent="0.25">
      <c r="A2" s="897"/>
      <c r="B2" s="897"/>
      <c r="C2" s="897"/>
      <c r="D2" s="897"/>
      <c r="E2" s="897"/>
      <c r="F2" s="897"/>
      <c r="G2" s="897"/>
      <c r="H2" s="897"/>
      <c r="I2" s="897"/>
      <c r="J2" s="897"/>
      <c r="K2" s="897"/>
      <c r="L2" s="897"/>
      <c r="M2" s="897"/>
      <c r="N2" s="897"/>
      <c r="O2" s="898"/>
      <c r="P2" s="898"/>
      <c r="Q2" s="898"/>
      <c r="R2" s="898"/>
      <c r="S2" s="898"/>
      <c r="T2" s="898"/>
      <c r="U2" s="898"/>
      <c r="V2" s="898"/>
      <c r="W2" s="898"/>
    </row>
    <row r="3" spans="1:31" s="898" customFormat="1" ht="11.25" customHeight="1" x14ac:dyDescent="0.25">
      <c r="A3" s="899" t="s">
        <v>457</v>
      </c>
      <c r="B3" s="900"/>
      <c r="C3" s="900"/>
      <c r="D3" s="901"/>
      <c r="E3" s="902"/>
      <c r="F3" s="903"/>
      <c r="G3" s="903"/>
      <c r="H3" s="904"/>
      <c r="I3" s="905" t="s">
        <v>438</v>
      </c>
      <c r="J3" s="906"/>
      <c r="K3" s="906"/>
      <c r="L3" s="906"/>
      <c r="M3" s="906"/>
      <c r="N3" s="906"/>
      <c r="AA3" s="907"/>
    </row>
    <row r="4" spans="1:31" s="898" customFormat="1" ht="11.25" customHeight="1" x14ac:dyDescent="0.25">
      <c r="A4" s="908" t="s">
        <v>458</v>
      </c>
      <c r="B4" s="909"/>
      <c r="C4" s="909"/>
      <c r="D4" s="910"/>
      <c r="E4" s="911"/>
      <c r="F4" s="912"/>
      <c r="G4" s="912"/>
      <c r="H4" s="912"/>
      <c r="I4" s="913" t="s">
        <v>459</v>
      </c>
      <c r="J4" s="914"/>
      <c r="K4" s="914"/>
      <c r="L4" s="915"/>
      <c r="M4" s="915"/>
      <c r="N4" s="916"/>
      <c r="AA4" s="907"/>
    </row>
    <row r="5" spans="1:31" s="898" customFormat="1" ht="35.25" customHeight="1" x14ac:dyDescent="0.25">
      <c r="A5" s="917"/>
      <c r="B5" s="918"/>
      <c r="C5" s="918"/>
      <c r="D5" s="919"/>
      <c r="E5" s="912"/>
      <c r="F5" s="912"/>
      <c r="G5" s="912"/>
      <c r="H5" s="912"/>
      <c r="I5" s="920"/>
      <c r="J5" s="921"/>
      <c r="K5" s="921"/>
      <c r="L5" s="921"/>
      <c r="M5" s="921"/>
      <c r="N5" s="922"/>
      <c r="AA5" s="907"/>
    </row>
    <row r="6" spans="1:31" s="898" customFormat="1" ht="12.75" customHeight="1" x14ac:dyDescent="0.25">
      <c r="A6" s="923" t="s">
        <v>105</v>
      </c>
      <c r="B6" s="924"/>
      <c r="C6" s="924"/>
      <c r="D6" s="925"/>
      <c r="E6" s="926" t="s">
        <v>441</v>
      </c>
      <c r="F6" s="926"/>
      <c r="G6" s="926"/>
      <c r="H6" s="927"/>
      <c r="I6" s="928" t="s">
        <v>107</v>
      </c>
      <c r="J6" s="928"/>
      <c r="K6" s="928"/>
      <c r="L6" s="928"/>
      <c r="M6" s="928"/>
      <c r="N6" s="928"/>
    </row>
    <row r="7" spans="1:31" s="898" customFormat="1" ht="21" customHeight="1" x14ac:dyDescent="0.25">
      <c r="A7" s="929"/>
      <c r="B7" s="930"/>
      <c r="C7" s="930"/>
      <c r="D7" s="931"/>
      <c r="E7" s="932"/>
      <c r="F7" s="932"/>
      <c r="G7" s="932"/>
      <c r="H7" s="933"/>
      <c r="I7" s="934">
        <v>2025</v>
      </c>
      <c r="J7" s="935"/>
      <c r="K7" s="936">
        <v>2026</v>
      </c>
      <c r="L7" s="936"/>
      <c r="M7" s="936">
        <v>2027</v>
      </c>
      <c r="N7" s="934"/>
      <c r="R7" s="937"/>
      <c r="S7" s="907"/>
    </row>
    <row r="8" spans="1:31" s="898" customFormat="1" ht="21" customHeight="1" x14ac:dyDescent="0.25">
      <c r="A8" s="938" t="s">
        <v>108</v>
      </c>
      <c r="B8" s="939"/>
      <c r="C8" s="939"/>
      <c r="D8" s="940"/>
      <c r="E8" s="903"/>
      <c r="F8" s="903"/>
      <c r="G8" s="903"/>
      <c r="H8" s="904"/>
      <c r="I8" s="941" t="s">
        <v>57</v>
      </c>
      <c r="J8" s="942"/>
      <c r="K8" s="941" t="s">
        <v>57</v>
      </c>
      <c r="L8" s="942"/>
      <c r="M8" s="943"/>
      <c r="N8" s="943"/>
      <c r="R8" s="937"/>
      <c r="S8" s="907"/>
    </row>
    <row r="9" spans="1:31" ht="46.5" customHeight="1" x14ac:dyDescent="0.25">
      <c r="A9" s="944" t="s">
        <v>109</v>
      </c>
      <c r="B9" s="945"/>
      <c r="C9" s="946" t="s">
        <v>460</v>
      </c>
      <c r="D9" s="947"/>
      <c r="E9" s="947"/>
      <c r="F9" s="947"/>
      <c r="G9" s="947"/>
      <c r="H9" s="947"/>
      <c r="I9" s="947"/>
      <c r="J9" s="947"/>
      <c r="K9" s="947"/>
      <c r="L9" s="947"/>
      <c r="M9" s="947"/>
      <c r="N9" s="948"/>
      <c r="O9" s="131"/>
      <c r="R9" s="937"/>
      <c r="S9" s="907"/>
    </row>
    <row r="10" spans="1:31" ht="12.75" customHeight="1" x14ac:dyDescent="0.25">
      <c r="A10" s="944"/>
      <c r="B10" s="945"/>
      <c r="C10" s="949"/>
      <c r="D10" s="950"/>
      <c r="E10" s="950"/>
      <c r="F10" s="950"/>
      <c r="G10" s="950"/>
      <c r="H10" s="950"/>
      <c r="I10" s="950"/>
      <c r="J10" s="950"/>
      <c r="K10" s="950"/>
      <c r="L10" s="950"/>
      <c r="M10" s="950"/>
      <c r="N10" s="951"/>
    </row>
    <row r="11" spans="1:31" ht="12.75" customHeight="1" x14ac:dyDescent="0.25">
      <c r="A11" s="952" t="s">
        <v>111</v>
      </c>
      <c r="B11" s="953"/>
      <c r="C11" s="954" t="s">
        <v>461</v>
      </c>
      <c r="D11" s="955"/>
      <c r="E11" s="955"/>
      <c r="F11" s="955"/>
      <c r="G11" s="955"/>
      <c r="H11" s="955"/>
      <c r="I11" s="955"/>
      <c r="J11" s="955"/>
      <c r="K11" s="955"/>
      <c r="L11" s="955"/>
      <c r="M11" s="955"/>
      <c r="N11" s="956"/>
      <c r="O11" s="131"/>
      <c r="R11" s="937"/>
      <c r="S11" s="957"/>
      <c r="T11" s="958"/>
      <c r="U11" s="958"/>
      <c r="V11" s="958"/>
      <c r="W11" s="958"/>
      <c r="X11" s="958"/>
      <c r="Y11" s="958"/>
      <c r="Z11" s="958"/>
      <c r="AA11" s="958"/>
      <c r="AB11" s="958"/>
      <c r="AC11" s="958"/>
      <c r="AD11" s="958"/>
      <c r="AE11" s="958"/>
    </row>
    <row r="12" spans="1:31" x14ac:dyDescent="0.25">
      <c r="A12" s="959"/>
      <c r="B12" s="960"/>
      <c r="C12" s="961"/>
      <c r="D12" s="962"/>
      <c r="E12" s="962"/>
      <c r="F12" s="962"/>
      <c r="G12" s="962"/>
      <c r="H12" s="962"/>
      <c r="I12" s="962"/>
      <c r="J12" s="962"/>
      <c r="K12" s="962"/>
      <c r="L12" s="962"/>
      <c r="M12" s="962"/>
      <c r="N12" s="963"/>
    </row>
    <row r="13" spans="1:31" x14ac:dyDescent="0.25">
      <c r="A13" s="959"/>
      <c r="B13" s="960"/>
      <c r="C13" s="961"/>
      <c r="D13" s="962"/>
      <c r="E13" s="962"/>
      <c r="F13" s="962"/>
      <c r="G13" s="962"/>
      <c r="H13" s="962"/>
      <c r="I13" s="962"/>
      <c r="J13" s="962"/>
      <c r="K13" s="962"/>
      <c r="L13" s="962"/>
      <c r="M13" s="962"/>
      <c r="N13" s="963"/>
    </row>
    <row r="14" spans="1:31" x14ac:dyDescent="0.25">
      <c r="A14" s="959"/>
      <c r="B14" s="960"/>
      <c r="C14" s="961"/>
      <c r="D14" s="962"/>
      <c r="E14" s="962"/>
      <c r="F14" s="962"/>
      <c r="G14" s="962"/>
      <c r="H14" s="962"/>
      <c r="I14" s="962"/>
      <c r="J14" s="962"/>
      <c r="K14" s="962"/>
      <c r="L14" s="962"/>
      <c r="M14" s="962"/>
      <c r="N14" s="963"/>
    </row>
    <row r="15" spans="1:31" x14ac:dyDescent="0.25">
      <c r="A15" s="959"/>
      <c r="B15" s="960"/>
      <c r="C15" s="961"/>
      <c r="D15" s="962"/>
      <c r="E15" s="962"/>
      <c r="F15" s="962"/>
      <c r="G15" s="962"/>
      <c r="H15" s="962"/>
      <c r="I15" s="962"/>
      <c r="J15" s="962"/>
      <c r="K15" s="962"/>
      <c r="L15" s="962"/>
      <c r="M15" s="962"/>
      <c r="N15" s="963"/>
    </row>
    <row r="16" spans="1:31" x14ac:dyDescent="0.25">
      <c r="A16" s="959"/>
      <c r="B16" s="960"/>
      <c r="C16" s="961"/>
      <c r="D16" s="962"/>
      <c r="E16" s="962"/>
      <c r="F16" s="962"/>
      <c r="G16" s="962"/>
      <c r="H16" s="962"/>
      <c r="I16" s="962"/>
      <c r="J16" s="962"/>
      <c r="K16" s="962"/>
      <c r="L16" s="962"/>
      <c r="M16" s="962"/>
      <c r="N16" s="963"/>
    </row>
    <row r="17" spans="1:29" x14ac:dyDescent="0.25">
      <c r="A17" s="959"/>
      <c r="B17" s="960"/>
      <c r="C17" s="961"/>
      <c r="D17" s="962"/>
      <c r="E17" s="962"/>
      <c r="F17" s="962"/>
      <c r="G17" s="962"/>
      <c r="H17" s="962"/>
      <c r="I17" s="962"/>
      <c r="J17" s="962"/>
      <c r="K17" s="962"/>
      <c r="L17" s="962"/>
      <c r="M17" s="962"/>
      <c r="N17" s="963"/>
    </row>
    <row r="18" spans="1:29" x14ac:dyDescent="0.25">
      <c r="A18" s="959"/>
      <c r="B18" s="960"/>
      <c r="C18" s="961"/>
      <c r="D18" s="962"/>
      <c r="E18" s="962"/>
      <c r="F18" s="962"/>
      <c r="G18" s="962"/>
      <c r="H18" s="962"/>
      <c r="I18" s="962"/>
      <c r="J18" s="962"/>
      <c r="K18" s="962"/>
      <c r="L18" s="962"/>
      <c r="M18" s="962"/>
      <c r="N18" s="963"/>
    </row>
    <row r="19" spans="1:29" x14ac:dyDescent="0.25">
      <c r="A19" s="964" t="s">
        <v>113</v>
      </c>
      <c r="B19" s="965"/>
      <c r="C19" s="965"/>
      <c r="D19" s="965"/>
      <c r="E19" s="965"/>
      <c r="F19" s="965"/>
      <c r="G19" s="965"/>
      <c r="H19" s="965"/>
      <c r="I19" s="965"/>
      <c r="J19" s="965"/>
      <c r="K19" s="965"/>
      <c r="L19" s="965"/>
      <c r="M19" s="965"/>
      <c r="N19" s="966"/>
      <c r="O19" s="967"/>
      <c r="P19" s="967"/>
      <c r="Q19" s="967"/>
      <c r="R19" s="967"/>
    </row>
    <row r="20" spans="1:29" ht="55.5" customHeight="1" x14ac:dyDescent="0.25">
      <c r="A20" s="968">
        <v>1</v>
      </c>
      <c r="B20" s="969" t="s">
        <v>462</v>
      </c>
      <c r="C20" s="970"/>
      <c r="D20" s="970"/>
      <c r="E20" s="970"/>
      <c r="F20" s="970"/>
      <c r="G20" s="971"/>
      <c r="H20" s="968">
        <v>5</v>
      </c>
      <c r="I20" s="969" t="s">
        <v>463</v>
      </c>
      <c r="J20" s="970"/>
      <c r="K20" s="970"/>
      <c r="L20" s="970"/>
      <c r="M20" s="970"/>
      <c r="N20" s="971"/>
      <c r="O20" s="131"/>
      <c r="P20" s="967"/>
      <c r="Q20" s="967"/>
      <c r="R20" s="967"/>
    </row>
    <row r="21" spans="1:29" ht="48" customHeight="1" x14ac:dyDescent="0.25">
      <c r="A21" s="972">
        <v>2</v>
      </c>
      <c r="B21" s="969" t="s">
        <v>464</v>
      </c>
      <c r="C21" s="970"/>
      <c r="D21" s="970"/>
      <c r="E21" s="970"/>
      <c r="F21" s="970"/>
      <c r="G21" s="971"/>
      <c r="H21" s="968">
        <v>6</v>
      </c>
      <c r="I21" s="969" t="s">
        <v>465</v>
      </c>
      <c r="J21" s="970"/>
      <c r="K21" s="970"/>
      <c r="L21" s="970"/>
      <c r="M21" s="970"/>
      <c r="N21" s="971"/>
    </row>
    <row r="22" spans="1:29" ht="36" customHeight="1" x14ac:dyDescent="0.25">
      <c r="A22" s="973">
        <v>3</v>
      </c>
      <c r="B22" s="969" t="s">
        <v>466</v>
      </c>
      <c r="C22" s="970"/>
      <c r="D22" s="970"/>
      <c r="E22" s="970"/>
      <c r="F22" s="970"/>
      <c r="G22" s="971"/>
      <c r="H22" s="968">
        <v>7</v>
      </c>
      <c r="I22" s="969"/>
      <c r="J22" s="970"/>
      <c r="K22" s="970"/>
      <c r="L22" s="970"/>
      <c r="M22" s="970"/>
      <c r="N22" s="971"/>
      <c r="Y22" s="974"/>
      <c r="Z22" s="974"/>
      <c r="AA22" s="974"/>
      <c r="AB22" s="974"/>
      <c r="AC22" s="974"/>
    </row>
    <row r="23" spans="1:29" ht="48.75" customHeight="1" x14ac:dyDescent="0.25">
      <c r="A23" s="973">
        <v>4</v>
      </c>
      <c r="B23" s="969" t="s">
        <v>467</v>
      </c>
      <c r="C23" s="970"/>
      <c r="D23" s="970"/>
      <c r="E23" s="970"/>
      <c r="F23" s="970"/>
      <c r="G23" s="971"/>
      <c r="H23" s="968">
        <v>8</v>
      </c>
      <c r="I23" s="969"/>
      <c r="J23" s="970"/>
      <c r="K23" s="970"/>
      <c r="L23" s="970"/>
      <c r="M23" s="970"/>
      <c r="N23" s="971"/>
    </row>
    <row r="24" spans="1:29" x14ac:dyDescent="0.25">
      <c r="A24" s="975" t="s">
        <v>10</v>
      </c>
      <c r="B24" s="976"/>
      <c r="C24" s="976"/>
      <c r="D24" s="976"/>
      <c r="E24" s="976"/>
      <c r="F24" s="976"/>
      <c r="G24" s="976"/>
      <c r="H24" s="976"/>
      <c r="I24" s="976"/>
      <c r="J24" s="976"/>
      <c r="K24" s="976"/>
      <c r="L24" s="976"/>
      <c r="M24" s="976"/>
      <c r="N24" s="977"/>
      <c r="O24" s="978"/>
      <c r="P24" s="978"/>
      <c r="Q24" s="978"/>
      <c r="R24" s="979"/>
    </row>
    <row r="25" spans="1:29" ht="12.75" customHeight="1" x14ac:dyDescent="0.25">
      <c r="A25" s="980" t="s">
        <v>117</v>
      </c>
      <c r="B25" s="981"/>
      <c r="C25" s="981"/>
      <c r="D25" s="981"/>
      <c r="E25" s="981"/>
      <c r="F25" s="981"/>
      <c r="G25" s="981"/>
      <c r="H25" s="982"/>
      <c r="I25" s="493" t="s">
        <v>118</v>
      </c>
      <c r="J25" s="495"/>
      <c r="K25" s="983" t="s">
        <v>119</v>
      </c>
      <c r="L25" s="983"/>
      <c r="M25" s="983" t="s">
        <v>120</v>
      </c>
      <c r="N25" s="983"/>
      <c r="O25" s="493">
        <v>2026</v>
      </c>
      <c r="P25" s="495"/>
      <c r="Q25" s="493">
        <v>2027</v>
      </c>
      <c r="R25" s="495"/>
    </row>
    <row r="26" spans="1:29" x14ac:dyDescent="0.25">
      <c r="A26" s="984"/>
      <c r="B26" s="985"/>
      <c r="C26" s="985"/>
      <c r="D26" s="985"/>
      <c r="E26" s="985"/>
      <c r="F26" s="985"/>
      <c r="G26" s="985"/>
      <c r="H26" s="986"/>
      <c r="I26" s="987"/>
      <c r="J26" s="987"/>
      <c r="K26" s="988"/>
      <c r="L26" s="988"/>
      <c r="M26" s="987"/>
      <c r="N26" s="987"/>
      <c r="O26" s="989"/>
      <c r="P26" s="989"/>
      <c r="Q26" s="989"/>
      <c r="R26" s="989"/>
    </row>
    <row r="27" spans="1:29" x14ac:dyDescent="0.25">
      <c r="A27" s="990"/>
      <c r="B27" s="991"/>
      <c r="C27" s="991"/>
      <c r="D27" s="991"/>
      <c r="E27" s="991"/>
      <c r="F27" s="991"/>
      <c r="G27" s="991"/>
      <c r="H27" s="992"/>
      <c r="I27" s="987"/>
      <c r="J27" s="987"/>
      <c r="K27" s="988"/>
      <c r="L27" s="988"/>
      <c r="M27" s="988"/>
      <c r="N27" s="988"/>
      <c r="O27" s="993"/>
      <c r="P27" s="993"/>
      <c r="Q27" s="993"/>
      <c r="R27" s="993"/>
    </row>
    <row r="28" spans="1:29" x14ac:dyDescent="0.25">
      <c r="A28" s="994"/>
      <c r="B28" s="995"/>
      <c r="C28" s="995"/>
      <c r="D28" s="995"/>
      <c r="E28" s="995"/>
      <c r="F28" s="995"/>
      <c r="G28" s="995"/>
      <c r="H28" s="996"/>
      <c r="I28" s="987"/>
      <c r="J28" s="987"/>
      <c r="K28" s="988"/>
      <c r="L28" s="988"/>
      <c r="M28" s="988"/>
      <c r="N28" s="988"/>
      <c r="O28" s="989"/>
      <c r="P28" s="989"/>
      <c r="Q28" s="989"/>
      <c r="R28" s="989"/>
    </row>
    <row r="29" spans="1:29" s="1000" customFormat="1" x14ac:dyDescent="0.25">
      <c r="A29" s="997"/>
      <c r="B29" s="998"/>
      <c r="C29" s="998"/>
      <c r="D29" s="998"/>
      <c r="E29" s="998"/>
      <c r="F29" s="998"/>
      <c r="G29" s="998"/>
      <c r="H29" s="999"/>
      <c r="I29" s="987"/>
      <c r="J29" s="987"/>
      <c r="K29" s="988"/>
      <c r="L29" s="988"/>
      <c r="M29" s="988"/>
      <c r="N29" s="988"/>
      <c r="O29" s="989"/>
      <c r="P29" s="989"/>
      <c r="Q29" s="989"/>
      <c r="R29" s="989"/>
    </row>
    <row r="30" spans="1:29" ht="12.75" customHeight="1" x14ac:dyDescent="0.25">
      <c r="A30" s="980" t="s">
        <v>121</v>
      </c>
      <c r="B30" s="981"/>
      <c r="C30" s="981"/>
      <c r="D30" s="981"/>
      <c r="E30" s="981"/>
      <c r="F30" s="981"/>
      <c r="G30" s="981"/>
      <c r="H30" s="982"/>
      <c r="I30" s="493" t="s">
        <v>118</v>
      </c>
      <c r="J30" s="495"/>
      <c r="K30" s="983" t="s">
        <v>119</v>
      </c>
      <c r="L30" s="983"/>
      <c r="M30" s="983" t="s">
        <v>120</v>
      </c>
      <c r="N30" s="983"/>
      <c r="O30" s="493">
        <v>2026</v>
      </c>
      <c r="P30" s="495"/>
      <c r="Q30" s="493">
        <v>2027</v>
      </c>
      <c r="R30" s="495"/>
    </row>
    <row r="31" spans="1:29" x14ac:dyDescent="0.25">
      <c r="A31" s="994"/>
      <c r="B31" s="995"/>
      <c r="C31" s="995"/>
      <c r="D31" s="995"/>
      <c r="E31" s="995"/>
      <c r="F31" s="995"/>
      <c r="G31" s="995"/>
      <c r="H31" s="996"/>
      <c r="I31" s="1001"/>
      <c r="J31" s="987"/>
      <c r="K31" s="1001"/>
      <c r="L31" s="987"/>
      <c r="M31" s="987"/>
      <c r="N31" s="987"/>
      <c r="O31" s="989"/>
      <c r="P31" s="989"/>
      <c r="Q31" s="989"/>
      <c r="R31" s="989"/>
    </row>
    <row r="32" spans="1:29" x14ac:dyDescent="0.25">
      <c r="A32" s="1002"/>
      <c r="B32" s="1003"/>
      <c r="C32" s="1003"/>
      <c r="D32" s="1003"/>
      <c r="E32" s="1003"/>
      <c r="F32" s="1003"/>
      <c r="G32" s="1003"/>
      <c r="H32" s="1004"/>
      <c r="I32" s="1001"/>
      <c r="J32" s="987"/>
      <c r="K32" s="1001"/>
      <c r="L32" s="987"/>
      <c r="M32" s="987"/>
      <c r="N32" s="987"/>
      <c r="O32" s="989"/>
      <c r="P32" s="989"/>
      <c r="Q32" s="989"/>
      <c r="R32" s="989"/>
    </row>
    <row r="33" spans="1:28" x14ac:dyDescent="0.25">
      <c r="A33" s="1005"/>
      <c r="B33" s="1006"/>
      <c r="C33" s="1006"/>
      <c r="D33" s="1006"/>
      <c r="E33" s="1006"/>
      <c r="F33" s="1006"/>
      <c r="G33" s="1006"/>
      <c r="H33" s="1007"/>
      <c r="I33" s="1001"/>
      <c r="J33" s="987"/>
      <c r="K33" s="1001"/>
      <c r="L33" s="987"/>
      <c r="M33" s="987"/>
      <c r="N33" s="987"/>
      <c r="O33" s="1008"/>
      <c r="P33" s="1009"/>
      <c r="Q33" s="989"/>
      <c r="R33" s="989"/>
    </row>
    <row r="34" spans="1:28" ht="12.75" customHeight="1" x14ac:dyDescent="0.25">
      <c r="A34" s="980" t="s">
        <v>122</v>
      </c>
      <c r="B34" s="981"/>
      <c r="C34" s="981"/>
      <c r="D34" s="981"/>
      <c r="E34" s="981"/>
      <c r="F34" s="981"/>
      <c r="G34" s="981"/>
      <c r="H34" s="982"/>
      <c r="I34" s="493" t="s">
        <v>118</v>
      </c>
      <c r="J34" s="495"/>
      <c r="K34" s="983" t="s">
        <v>119</v>
      </c>
      <c r="L34" s="983"/>
      <c r="M34" s="983" t="s">
        <v>120</v>
      </c>
      <c r="N34" s="983"/>
      <c r="O34" s="493">
        <v>2026</v>
      </c>
      <c r="P34" s="495"/>
      <c r="Q34" s="493">
        <v>2027</v>
      </c>
      <c r="R34" s="495"/>
    </row>
    <row r="35" spans="1:28" x14ac:dyDescent="0.25">
      <c r="A35" s="990"/>
      <c r="B35" s="991"/>
      <c r="C35" s="991"/>
      <c r="D35" s="991"/>
      <c r="E35" s="991"/>
      <c r="F35" s="991"/>
      <c r="G35" s="991"/>
      <c r="H35" s="992"/>
      <c r="I35" s="1010"/>
      <c r="J35" s="1010"/>
      <c r="K35" s="987"/>
      <c r="L35" s="987"/>
      <c r="M35" s="987"/>
      <c r="N35" s="987"/>
      <c r="O35" s="989"/>
      <c r="P35" s="989"/>
      <c r="Q35" s="989"/>
      <c r="R35" s="989"/>
    </row>
    <row r="36" spans="1:28" x14ac:dyDescent="0.25">
      <c r="A36" s="1011"/>
      <c r="B36" s="1012"/>
      <c r="C36" s="1012"/>
      <c r="D36" s="1012"/>
      <c r="E36" s="1012"/>
      <c r="F36" s="1012"/>
      <c r="G36" s="1012"/>
      <c r="H36" s="1013"/>
      <c r="I36" s="987"/>
      <c r="J36" s="987"/>
      <c r="K36" s="987"/>
      <c r="L36" s="987"/>
      <c r="M36" s="987"/>
      <c r="N36" s="987"/>
      <c r="O36" s="989"/>
      <c r="P36" s="989"/>
      <c r="Q36" s="989"/>
      <c r="R36" s="989"/>
    </row>
    <row r="37" spans="1:28" ht="12.75" customHeight="1" x14ac:dyDescent="0.25">
      <c r="A37" s="980" t="s">
        <v>123</v>
      </c>
      <c r="B37" s="981"/>
      <c r="C37" s="981"/>
      <c r="D37" s="981"/>
      <c r="E37" s="981"/>
      <c r="F37" s="981"/>
      <c r="G37" s="981"/>
      <c r="H37" s="982"/>
      <c r="I37" s="493" t="s">
        <v>118</v>
      </c>
      <c r="J37" s="495"/>
      <c r="K37" s="983" t="s">
        <v>119</v>
      </c>
      <c r="L37" s="983"/>
      <c r="M37" s="983" t="s">
        <v>120</v>
      </c>
      <c r="N37" s="983"/>
      <c r="O37" s="493">
        <v>2026</v>
      </c>
      <c r="P37" s="495"/>
      <c r="Q37" s="493">
        <v>2027</v>
      </c>
      <c r="R37" s="495"/>
    </row>
    <row r="38" spans="1:28" ht="14.4" x14ac:dyDescent="0.3">
      <c r="A38" s="1014"/>
      <c r="B38" s="1015"/>
      <c r="C38" s="1015"/>
      <c r="D38" s="1015"/>
      <c r="E38" s="1015"/>
      <c r="F38" s="1015"/>
      <c r="G38" s="1015"/>
      <c r="H38" s="1016"/>
      <c r="I38" s="1017"/>
      <c r="J38" s="987"/>
      <c r="K38" s="987"/>
      <c r="L38" s="987"/>
      <c r="M38" s="987"/>
      <c r="N38" s="987"/>
      <c r="O38" s="989"/>
      <c r="P38" s="989"/>
      <c r="Q38" s="989"/>
      <c r="R38" s="989"/>
      <c r="S38" s="131"/>
      <c r="W38" s="1018"/>
      <c r="X38" s="1018"/>
      <c r="Y38" s="1018"/>
      <c r="Z38" s="1018"/>
    </row>
    <row r="39" spans="1:28" ht="12.75" customHeight="1" x14ac:dyDescent="0.25">
      <c r="A39" s="1019"/>
      <c r="B39" s="1020"/>
      <c r="C39" s="1020"/>
      <c r="D39" s="1020"/>
      <c r="E39" s="1020"/>
      <c r="F39" s="1020"/>
      <c r="G39" s="1020"/>
      <c r="H39" s="1021"/>
      <c r="I39" s="987"/>
      <c r="J39" s="987"/>
      <c r="K39" s="987"/>
      <c r="L39" s="987"/>
      <c r="M39" s="987"/>
      <c r="N39" s="987"/>
      <c r="O39" s="989"/>
      <c r="P39" s="989"/>
      <c r="Q39" s="989"/>
      <c r="R39" s="989"/>
      <c r="S39" s="1022"/>
      <c r="T39" s="1023"/>
      <c r="U39" s="1023"/>
      <c r="V39" s="1023"/>
      <c r="W39" s="1023"/>
      <c r="X39" s="1023"/>
      <c r="Y39" s="1023"/>
      <c r="Z39" s="1023"/>
      <c r="AA39" s="1023"/>
      <c r="AB39" s="1024"/>
    </row>
    <row r="40" spans="1:28" ht="15" thickBot="1" x14ac:dyDescent="0.3">
      <c r="S40" s="1024"/>
      <c r="T40" s="1024"/>
      <c r="U40" s="1024"/>
      <c r="V40" s="1024"/>
      <c r="W40" s="1024"/>
      <c r="X40" s="1024"/>
      <c r="Y40" s="1024"/>
      <c r="Z40" s="1024"/>
      <c r="AA40" s="1024"/>
      <c r="AB40" s="1024"/>
    </row>
    <row r="41" spans="1:28" ht="13.5" customHeight="1" thickBot="1" x14ac:dyDescent="0.3">
      <c r="A41" s="1025" t="s">
        <v>15</v>
      </c>
      <c r="B41" s="1117"/>
      <c r="C41" s="1117"/>
      <c r="D41" s="1117"/>
      <c r="E41" s="1117"/>
      <c r="F41" s="1117"/>
      <c r="G41" s="1117"/>
      <c r="H41" s="1117"/>
      <c r="I41" s="1117"/>
      <c r="J41" s="1117"/>
      <c r="K41" s="1117"/>
      <c r="L41" s="1117"/>
      <c r="M41" s="1117"/>
      <c r="N41" s="1117"/>
      <c r="O41" s="1027"/>
      <c r="S41" s="1024"/>
      <c r="T41" s="1024"/>
      <c r="U41" s="1024"/>
      <c r="V41" s="1024"/>
      <c r="W41" s="1024"/>
      <c r="X41" s="1024"/>
      <c r="Y41" s="1024"/>
      <c r="Z41" s="1024"/>
      <c r="AA41" s="1024"/>
      <c r="AB41" s="1024"/>
    </row>
    <row r="42" spans="1:28" ht="27" thickBot="1" x14ac:dyDescent="0.3">
      <c r="A42" s="1118"/>
      <c r="B42" s="1119"/>
      <c r="C42" s="1120" t="s">
        <v>448</v>
      </c>
      <c r="D42" s="1121"/>
      <c r="E42" s="1121"/>
      <c r="F42" s="1121"/>
      <c r="G42" s="1121"/>
      <c r="H42" s="1121"/>
      <c r="I42" s="1121"/>
      <c r="J42" s="1121"/>
      <c r="K42" s="1121"/>
      <c r="L42" s="1121"/>
      <c r="M42" s="1121"/>
      <c r="N42" s="1121"/>
      <c r="O42" s="1122" t="s">
        <v>468</v>
      </c>
      <c r="S42" s="1024"/>
      <c r="T42" s="1024"/>
      <c r="U42" s="1024"/>
      <c r="V42" s="1024"/>
      <c r="W42" s="1024"/>
      <c r="X42" s="1024"/>
      <c r="Y42" s="1024"/>
      <c r="Z42" s="1024"/>
      <c r="AA42" s="1024"/>
      <c r="AB42" s="1024"/>
    </row>
    <row r="43" spans="1:28" ht="39.6" thickBot="1" x14ac:dyDescent="0.3">
      <c r="A43" s="1033" t="s">
        <v>16</v>
      </c>
      <c r="B43" s="1034"/>
      <c r="C43" s="1123" t="s">
        <v>17</v>
      </c>
      <c r="D43" s="1124" t="s">
        <v>18</v>
      </c>
      <c r="E43" s="1125" t="s">
        <v>469</v>
      </c>
      <c r="F43" s="1124" t="s">
        <v>470</v>
      </c>
      <c r="G43" s="1124" t="s">
        <v>21</v>
      </c>
      <c r="H43" s="1125" t="s">
        <v>22</v>
      </c>
      <c r="I43" s="1125" t="s">
        <v>23</v>
      </c>
      <c r="J43" s="1124" t="s">
        <v>24</v>
      </c>
      <c r="K43" s="1124" t="s">
        <v>471</v>
      </c>
      <c r="L43" s="1124" t="s">
        <v>472</v>
      </c>
      <c r="M43" s="1124" t="s">
        <v>27</v>
      </c>
      <c r="N43" s="1126" t="s">
        <v>28</v>
      </c>
      <c r="O43" s="1126" t="s">
        <v>17</v>
      </c>
      <c r="S43" s="1024"/>
      <c r="T43" s="1024"/>
      <c r="U43" s="1024"/>
      <c r="V43" s="1024"/>
      <c r="W43" s="1024"/>
      <c r="X43" s="1024"/>
      <c r="Y43" s="1024"/>
      <c r="Z43" s="1024"/>
      <c r="AA43" s="1024"/>
      <c r="AB43" s="1024"/>
    </row>
    <row r="44" spans="1:28" ht="14.4" x14ac:dyDescent="0.25">
      <c r="A44" s="1041">
        <v>1</v>
      </c>
      <c r="B44" s="1042"/>
      <c r="C44" s="1127"/>
      <c r="D44" s="1128"/>
      <c r="E44" s="1129"/>
      <c r="F44" s="1130"/>
      <c r="G44" s="1131"/>
      <c r="H44" s="1132"/>
      <c r="I44" s="1132"/>
      <c r="J44" s="1129"/>
      <c r="K44" s="1058"/>
      <c r="L44" s="1058"/>
      <c r="M44" s="1058"/>
      <c r="N44" s="1133"/>
      <c r="O44" s="1133"/>
    </row>
    <row r="45" spans="1:28" ht="13.8" thickBot="1" x14ac:dyDescent="0.3">
      <c r="A45" s="1051"/>
      <c r="B45" s="1052"/>
      <c r="C45" s="1053"/>
      <c r="D45" s="1054"/>
      <c r="E45" s="1054"/>
      <c r="F45" s="1054"/>
      <c r="G45" s="1056"/>
      <c r="H45" s="1056"/>
      <c r="I45" s="1056"/>
      <c r="J45" s="1054"/>
      <c r="K45" s="1054"/>
      <c r="L45" s="1054"/>
      <c r="M45" s="1054"/>
      <c r="N45" s="1057"/>
      <c r="O45" s="1057"/>
    </row>
    <row r="46" spans="1:28" ht="14.4" x14ac:dyDescent="0.25">
      <c r="A46" s="1041">
        <v>2</v>
      </c>
      <c r="B46" s="1042"/>
      <c r="C46" s="1059"/>
      <c r="D46" s="1045"/>
      <c r="E46" s="1045"/>
      <c r="F46" s="1045"/>
      <c r="G46" s="1048"/>
      <c r="H46" s="1134"/>
      <c r="I46" s="1048"/>
      <c r="J46" s="1058"/>
      <c r="K46" s="1049"/>
      <c r="L46" s="1049"/>
      <c r="M46" s="1049"/>
      <c r="N46" s="1050"/>
      <c r="O46" s="1050"/>
    </row>
    <row r="47" spans="1:28" ht="13.8" thickBot="1" x14ac:dyDescent="0.3">
      <c r="A47" s="1051"/>
      <c r="B47" s="1052"/>
      <c r="C47" s="1053"/>
      <c r="D47" s="1054"/>
      <c r="E47" s="1054"/>
      <c r="F47" s="1054"/>
      <c r="G47" s="1056"/>
      <c r="H47" s="1056"/>
      <c r="I47" s="1056"/>
      <c r="J47" s="1054"/>
      <c r="K47" s="1054"/>
      <c r="L47" s="1054"/>
      <c r="M47" s="1054"/>
      <c r="N47" s="1057"/>
      <c r="O47" s="1057"/>
    </row>
    <row r="48" spans="1:28" ht="14.4" x14ac:dyDescent="0.25">
      <c r="A48" s="1041">
        <v>3</v>
      </c>
      <c r="B48" s="1042"/>
      <c r="C48" s="1059"/>
      <c r="D48" s="1045"/>
      <c r="E48" s="1045"/>
      <c r="F48" s="1045"/>
      <c r="G48" s="1135"/>
      <c r="H48" s="1045"/>
      <c r="I48" s="1043"/>
      <c r="J48" s="1049"/>
      <c r="K48" s="1049"/>
      <c r="L48" s="1049"/>
      <c r="M48" s="1049"/>
      <c r="N48" s="1050"/>
      <c r="O48" s="1050"/>
    </row>
    <row r="49" spans="1:15" ht="13.8" thickBot="1" x14ac:dyDescent="0.3">
      <c r="A49" s="1051"/>
      <c r="B49" s="1052"/>
      <c r="C49" s="1053"/>
      <c r="D49" s="1054"/>
      <c r="E49" s="1054"/>
      <c r="F49" s="1054"/>
      <c r="G49" s="1056"/>
      <c r="H49" s="1056"/>
      <c r="I49" s="1056"/>
      <c r="J49" s="1054"/>
      <c r="K49" s="1054"/>
      <c r="L49" s="1054"/>
      <c r="M49" s="1054"/>
      <c r="N49" s="1057"/>
      <c r="O49" s="1057"/>
    </row>
    <row r="50" spans="1:15" ht="14.4" x14ac:dyDescent="0.25">
      <c r="A50" s="1041">
        <v>4</v>
      </c>
      <c r="B50" s="1042"/>
      <c r="C50" s="1059"/>
      <c r="D50" s="1045"/>
      <c r="E50" s="1045"/>
      <c r="F50" s="1045"/>
      <c r="G50" s="1048"/>
      <c r="H50" s="1048"/>
      <c r="I50" s="1048"/>
      <c r="J50" s="1049"/>
      <c r="K50" s="1136"/>
      <c r="L50" s="1049"/>
      <c r="M50" s="1049"/>
      <c r="N50" s="1050"/>
      <c r="O50" s="1050"/>
    </row>
    <row r="51" spans="1:15" ht="13.8" thickBot="1" x14ac:dyDescent="0.3">
      <c r="A51" s="1051"/>
      <c r="B51" s="1052"/>
      <c r="C51" s="1053"/>
      <c r="D51" s="1054"/>
      <c r="E51" s="1054"/>
      <c r="F51" s="1054"/>
      <c r="G51" s="1056"/>
      <c r="H51" s="1056"/>
      <c r="I51" s="1056"/>
      <c r="J51" s="1054"/>
      <c r="K51" s="1054"/>
      <c r="L51" s="1054"/>
      <c r="M51" s="1054"/>
      <c r="N51" s="1057"/>
      <c r="O51" s="1057"/>
    </row>
    <row r="52" spans="1:15" x14ac:dyDescent="0.25">
      <c r="A52" s="1041">
        <v>5</v>
      </c>
      <c r="B52" s="1042"/>
      <c r="C52" s="1047"/>
      <c r="D52" s="1049"/>
      <c r="E52" s="1049"/>
      <c r="F52" s="1137"/>
      <c r="G52" s="1048"/>
      <c r="H52" s="1048"/>
      <c r="I52" s="1048"/>
      <c r="J52" s="1049"/>
      <c r="K52" s="1136"/>
      <c r="L52" s="1136"/>
      <c r="M52" s="1136"/>
      <c r="N52" s="1138"/>
      <c r="O52" s="1050"/>
    </row>
    <row r="53" spans="1:15" ht="13.8" thickBot="1" x14ac:dyDescent="0.3">
      <c r="A53" s="1051"/>
      <c r="B53" s="1052"/>
      <c r="C53" s="1053"/>
      <c r="D53" s="1054"/>
      <c r="E53" s="1054"/>
      <c r="F53" s="1054"/>
      <c r="G53" s="1056"/>
      <c r="H53" s="1056"/>
      <c r="I53" s="1056"/>
      <c r="J53" s="1054"/>
      <c r="K53" s="1054"/>
      <c r="L53" s="1054"/>
      <c r="M53" s="1054"/>
      <c r="N53" s="1057"/>
      <c r="O53" s="1057"/>
    </row>
    <row r="54" spans="1:15" x14ac:dyDescent="0.25">
      <c r="A54" s="1041">
        <v>6</v>
      </c>
      <c r="B54" s="1042"/>
      <c r="C54" s="1047"/>
      <c r="D54" s="1049"/>
      <c r="E54" s="1049"/>
      <c r="F54" s="1049"/>
      <c r="G54" s="1048"/>
      <c r="H54" s="1048"/>
      <c r="I54" s="1048"/>
      <c r="J54" s="1049"/>
      <c r="K54" s="1049"/>
      <c r="L54" s="1049"/>
      <c r="M54" s="1049"/>
      <c r="N54" s="1139"/>
      <c r="O54" s="1138"/>
    </row>
    <row r="55" spans="1:15" ht="13.8" thickBot="1" x14ac:dyDescent="0.3">
      <c r="A55" s="1051"/>
      <c r="B55" s="1052"/>
      <c r="C55" s="1053"/>
      <c r="D55" s="1054"/>
      <c r="E55" s="1054"/>
      <c r="F55" s="1054"/>
      <c r="G55" s="1056"/>
      <c r="H55" s="1056"/>
      <c r="I55" s="1056"/>
      <c r="J55" s="1054"/>
      <c r="K55" s="1054"/>
      <c r="L55" s="1054"/>
      <c r="M55" s="1054"/>
      <c r="N55" s="1057"/>
      <c r="O55" s="1057"/>
    </row>
    <row r="56" spans="1:15" x14ac:dyDescent="0.25">
      <c r="A56" s="1063" t="s">
        <v>124</v>
      </c>
      <c r="B56" s="1064"/>
      <c r="C56" s="1064"/>
      <c r="D56" s="1064"/>
      <c r="E56" s="1065"/>
      <c r="F56" s="864"/>
      <c r="G56" s="866"/>
      <c r="H56" s="1066" t="s">
        <v>124</v>
      </c>
      <c r="I56" s="1066"/>
      <c r="J56" s="1066"/>
      <c r="K56" s="1066"/>
      <c r="L56" s="1066"/>
      <c r="M56" s="1067"/>
      <c r="N56" s="1067"/>
    </row>
    <row r="57" spans="1:15" x14ac:dyDescent="0.25">
      <c r="A57" s="1068" t="s">
        <v>125</v>
      </c>
      <c r="B57" s="1069"/>
      <c r="C57" s="1069"/>
      <c r="D57" s="1069"/>
      <c r="E57" s="1070"/>
      <c r="F57" s="864"/>
      <c r="G57" s="866"/>
      <c r="H57" s="1066" t="s">
        <v>125</v>
      </c>
      <c r="I57" s="1066"/>
      <c r="J57" s="1066"/>
      <c r="K57" s="1066"/>
      <c r="L57" s="1066"/>
      <c r="M57" s="1067"/>
      <c r="N57" s="1067"/>
    </row>
    <row r="58" spans="1:15" x14ac:dyDescent="0.25">
      <c r="A58" s="1071"/>
      <c r="B58" s="1071"/>
      <c r="C58" s="1071"/>
      <c r="D58" s="1071"/>
      <c r="E58" s="1071"/>
      <c r="F58" s="1071"/>
      <c r="G58" s="1071"/>
      <c r="H58" s="1071"/>
      <c r="I58" s="1071"/>
      <c r="J58" s="1071"/>
      <c r="K58" s="1071"/>
      <c r="L58" s="1071"/>
      <c r="M58" s="1071"/>
      <c r="N58" s="1071"/>
    </row>
    <row r="59" spans="1:15" x14ac:dyDescent="0.25">
      <c r="A59" s="1072" t="s">
        <v>126</v>
      </c>
      <c r="B59" s="1073"/>
      <c r="C59" s="1073"/>
      <c r="D59" s="1073"/>
      <c r="E59" s="1073"/>
      <c r="F59" s="1073"/>
      <c r="G59" s="1074"/>
      <c r="H59" s="1075" t="s">
        <v>126</v>
      </c>
      <c r="I59" s="1075"/>
      <c r="J59" s="1075"/>
      <c r="K59" s="1075"/>
      <c r="L59" s="1075"/>
      <c r="M59" s="1075"/>
      <c r="N59" s="1075"/>
    </row>
    <row r="60" spans="1:15" x14ac:dyDescent="0.25">
      <c r="A60" s="1066" t="s">
        <v>127</v>
      </c>
      <c r="B60" s="1066"/>
      <c r="C60" s="1076"/>
      <c r="D60" s="1077"/>
      <c r="E60" s="1077"/>
      <c r="F60" s="1077"/>
      <c r="G60" s="1078"/>
      <c r="H60" s="1066" t="s">
        <v>128</v>
      </c>
      <c r="I60" s="1066"/>
      <c r="J60" s="1079"/>
      <c r="K60" s="1080"/>
      <c r="L60" s="1080"/>
      <c r="M60" s="1080"/>
      <c r="N60" s="1081"/>
    </row>
    <row r="61" spans="1:15" ht="69" customHeight="1" x14ac:dyDescent="0.25">
      <c r="A61" s="1066"/>
      <c r="B61" s="1066"/>
      <c r="C61" s="1082"/>
      <c r="D61" s="1083"/>
      <c r="E61" s="1083"/>
      <c r="F61" s="1083"/>
      <c r="G61" s="1084"/>
      <c r="H61" s="1066"/>
      <c r="I61" s="1066"/>
      <c r="J61" s="1085"/>
      <c r="K61" s="1086"/>
      <c r="L61" s="1086"/>
      <c r="M61" s="1086"/>
      <c r="N61" s="1087"/>
    </row>
    <row r="62" spans="1:15" x14ac:dyDescent="0.25">
      <c r="A62" s="1066" t="s">
        <v>129</v>
      </c>
      <c r="B62" s="1066"/>
      <c r="C62" s="1079"/>
      <c r="D62" s="1080"/>
      <c r="E62" s="1080"/>
      <c r="F62" s="1080"/>
      <c r="G62" s="1081"/>
      <c r="H62" s="1066" t="s">
        <v>129</v>
      </c>
      <c r="I62" s="1066"/>
      <c r="J62" s="1079"/>
      <c r="K62" s="1080"/>
      <c r="L62" s="1080"/>
      <c r="M62" s="1080"/>
      <c r="N62" s="1081"/>
    </row>
    <row r="63" spans="1:15" x14ac:dyDescent="0.25">
      <c r="A63" s="1066"/>
      <c r="B63" s="1066"/>
      <c r="C63" s="1085"/>
      <c r="D63" s="1086"/>
      <c r="E63" s="1086"/>
      <c r="F63" s="1086"/>
      <c r="G63" s="1087"/>
      <c r="H63" s="1066"/>
      <c r="I63" s="1066"/>
      <c r="J63" s="1085"/>
      <c r="K63" s="1086"/>
      <c r="L63" s="1086"/>
      <c r="M63" s="1086"/>
      <c r="N63" s="1087"/>
    </row>
    <row r="64" spans="1:15" x14ac:dyDescent="0.25">
      <c r="A64" s="1072" t="s">
        <v>130</v>
      </c>
      <c r="B64" s="1073"/>
      <c r="C64" s="1073"/>
      <c r="D64" s="1073"/>
      <c r="E64" s="1073"/>
      <c r="F64" s="1073"/>
      <c r="G64" s="1074"/>
      <c r="H64" s="1075" t="s">
        <v>130</v>
      </c>
      <c r="I64" s="1075"/>
      <c r="J64" s="1075"/>
      <c r="K64" s="1075"/>
      <c r="L64" s="1075"/>
      <c r="M64" s="1075"/>
      <c r="N64" s="1075"/>
    </row>
    <row r="65" spans="1:20" x14ac:dyDescent="0.25">
      <c r="A65" s="1066" t="s">
        <v>131</v>
      </c>
      <c r="B65" s="1066"/>
      <c r="C65" s="1079"/>
      <c r="D65" s="1080"/>
      <c r="E65" s="1080"/>
      <c r="F65" s="1080"/>
      <c r="G65" s="1081"/>
      <c r="H65" s="1066" t="s">
        <v>132</v>
      </c>
      <c r="I65" s="1066"/>
      <c r="J65" s="1079"/>
      <c r="K65" s="1080"/>
      <c r="L65" s="1080"/>
      <c r="M65" s="1080"/>
      <c r="N65" s="1081"/>
    </row>
    <row r="66" spans="1:20" x14ac:dyDescent="0.25">
      <c r="A66" s="1066"/>
      <c r="B66" s="1066"/>
      <c r="C66" s="1085"/>
      <c r="D66" s="1086"/>
      <c r="E66" s="1086"/>
      <c r="F66" s="1086"/>
      <c r="G66" s="1087"/>
      <c r="H66" s="1066"/>
      <c r="I66" s="1066"/>
      <c r="J66" s="1085"/>
      <c r="K66" s="1086"/>
      <c r="L66" s="1086"/>
      <c r="M66" s="1086"/>
      <c r="N66" s="1087"/>
    </row>
    <row r="67" spans="1:20" x14ac:dyDescent="0.25">
      <c r="A67" s="1066" t="s">
        <v>133</v>
      </c>
      <c r="B67" s="1066"/>
      <c r="C67" s="1079"/>
      <c r="D67" s="1080"/>
      <c r="E67" s="1080"/>
      <c r="F67" s="1080"/>
      <c r="G67" s="1081"/>
      <c r="H67" s="1066" t="s">
        <v>133</v>
      </c>
      <c r="I67" s="1066"/>
      <c r="J67" s="1079"/>
      <c r="K67" s="1080"/>
      <c r="L67" s="1080"/>
      <c r="M67" s="1080"/>
      <c r="N67" s="1081"/>
    </row>
    <row r="68" spans="1:20" x14ac:dyDescent="0.25">
      <c r="A68" s="1066"/>
      <c r="B68" s="1066"/>
      <c r="C68" s="1085"/>
      <c r="D68" s="1086"/>
      <c r="E68" s="1086"/>
      <c r="F68" s="1086"/>
      <c r="G68" s="1087"/>
      <c r="H68" s="1066"/>
      <c r="I68" s="1066"/>
      <c r="J68" s="1085"/>
      <c r="K68" s="1086"/>
      <c r="L68" s="1086"/>
      <c r="M68" s="1086"/>
      <c r="N68" s="1087"/>
    </row>
    <row r="69" spans="1:20" x14ac:dyDescent="0.25">
      <c r="A69" s="1071"/>
      <c r="B69" s="1071"/>
      <c r="C69" s="1071"/>
      <c r="D69" s="1071"/>
      <c r="E69" s="1071"/>
      <c r="F69" s="1071"/>
      <c r="G69" s="1071"/>
      <c r="H69" s="1071"/>
      <c r="I69" s="1071"/>
      <c r="J69" s="1071"/>
      <c r="K69" s="1071"/>
      <c r="L69" s="1071"/>
      <c r="M69" s="1071"/>
      <c r="N69" s="1071"/>
    </row>
    <row r="70" spans="1:20" x14ac:dyDescent="0.25">
      <c r="A70" s="1072" t="s">
        <v>37</v>
      </c>
      <c r="B70" s="1073"/>
      <c r="C70" s="1073"/>
      <c r="D70" s="1073"/>
      <c r="E70" s="1073"/>
      <c r="F70" s="1073"/>
      <c r="G70" s="1073"/>
      <c r="H70" s="1073"/>
      <c r="I70" s="1073"/>
      <c r="J70" s="1073"/>
      <c r="K70" s="1073"/>
      <c r="L70" s="1073"/>
      <c r="M70" s="1073"/>
      <c r="N70" s="1074"/>
    </row>
    <row r="71" spans="1:20" ht="12.75" customHeight="1" x14ac:dyDescent="0.25">
      <c r="A71" s="1088" t="s">
        <v>29</v>
      </c>
      <c r="B71" s="1089" t="s">
        <v>30</v>
      </c>
      <c r="C71" s="1090"/>
      <c r="D71" s="1090"/>
      <c r="E71" s="1090"/>
      <c r="F71" s="1091"/>
      <c r="G71" s="1092" t="s">
        <v>136</v>
      </c>
      <c r="H71" s="1092"/>
      <c r="I71" s="1092"/>
      <c r="J71" s="1092"/>
      <c r="K71" s="1092"/>
      <c r="L71" s="1092"/>
      <c r="M71" s="1093"/>
      <c r="N71" s="1093"/>
      <c r="O71" s="131"/>
      <c r="P71" s="967"/>
      <c r="Q71" s="967"/>
      <c r="R71" s="967"/>
      <c r="S71" s="967"/>
      <c r="T71" s="967"/>
    </row>
    <row r="72" spans="1:20" x14ac:dyDescent="0.25">
      <c r="A72" s="167" t="s">
        <v>234</v>
      </c>
      <c r="B72" s="864" t="s">
        <v>450</v>
      </c>
      <c r="C72" s="865"/>
      <c r="D72" s="865"/>
      <c r="E72" s="865"/>
      <c r="F72" s="866"/>
      <c r="G72" s="1094">
        <v>20</v>
      </c>
      <c r="H72" s="1095"/>
      <c r="I72" s="1096"/>
      <c r="J72" s="1096"/>
      <c r="K72" s="1096"/>
      <c r="L72" s="1096"/>
      <c r="M72" s="1097"/>
      <c r="N72" s="1097"/>
      <c r="O72" s="131"/>
      <c r="P72" s="967"/>
      <c r="Q72" s="967"/>
      <c r="R72" s="967"/>
      <c r="S72" s="967"/>
      <c r="T72" s="967"/>
    </row>
    <row r="73" spans="1:20" x14ac:dyDescent="0.25">
      <c r="A73" s="167" t="s">
        <v>257</v>
      </c>
      <c r="B73" s="864" t="s">
        <v>451</v>
      </c>
      <c r="C73" s="865"/>
      <c r="D73" s="865"/>
      <c r="E73" s="865"/>
      <c r="F73" s="866"/>
      <c r="G73" s="1094">
        <v>23</v>
      </c>
      <c r="H73" s="1095"/>
      <c r="I73" s="1096"/>
      <c r="J73" s="1096"/>
      <c r="K73" s="1096"/>
      <c r="L73" s="1096"/>
      <c r="M73" s="1097"/>
      <c r="N73" s="1097"/>
    </row>
    <row r="74" spans="1:20" x14ac:dyDescent="0.25">
      <c r="A74" s="167" t="s">
        <v>257</v>
      </c>
      <c r="B74" s="864" t="s">
        <v>452</v>
      </c>
      <c r="C74" s="865"/>
      <c r="D74" s="865"/>
      <c r="E74" s="865"/>
      <c r="F74" s="866"/>
      <c r="G74" s="1094">
        <v>22</v>
      </c>
      <c r="H74" s="1095"/>
      <c r="I74" s="1096"/>
      <c r="J74" s="1096"/>
      <c r="K74" s="1096"/>
      <c r="L74" s="1096"/>
      <c r="M74" s="1097"/>
      <c r="N74" s="1097"/>
    </row>
    <row r="75" spans="1:20" x14ac:dyDescent="0.25">
      <c r="A75" s="167" t="s">
        <v>453</v>
      </c>
      <c r="B75" s="864" t="s">
        <v>454</v>
      </c>
      <c r="C75" s="865"/>
      <c r="D75" s="865"/>
      <c r="E75" s="865"/>
      <c r="F75" s="866"/>
      <c r="G75" s="1094">
        <v>35</v>
      </c>
      <c r="H75" s="1095"/>
      <c r="I75" s="1096"/>
      <c r="J75" s="1096"/>
      <c r="K75" s="1096"/>
      <c r="L75" s="1096"/>
      <c r="M75" s="1097"/>
      <c r="N75" s="1097"/>
    </row>
    <row r="76" spans="1:20" x14ac:dyDescent="0.25">
      <c r="A76" s="167"/>
      <c r="B76" s="864"/>
      <c r="C76" s="865"/>
      <c r="D76" s="865"/>
      <c r="E76" s="865"/>
      <c r="F76" s="866"/>
      <c r="G76" s="1094"/>
      <c r="H76" s="1095"/>
      <c r="I76" s="1096"/>
      <c r="J76" s="1096"/>
      <c r="K76" s="1096"/>
      <c r="L76" s="1096"/>
      <c r="M76" s="1097"/>
      <c r="N76" s="1097"/>
    </row>
    <row r="77" spans="1:20" x14ac:dyDescent="0.25">
      <c r="A77" s="167"/>
      <c r="B77" s="864"/>
      <c r="C77" s="865"/>
      <c r="D77" s="865"/>
      <c r="E77" s="865"/>
      <c r="F77" s="866"/>
      <c r="G77" s="1094">
        <f>SUM(G72:H76)</f>
        <v>100</v>
      </c>
      <c r="H77" s="1095"/>
      <c r="I77" s="1096"/>
      <c r="J77" s="1096"/>
      <c r="K77" s="1096"/>
      <c r="L77" s="1096"/>
      <c r="M77" s="1097"/>
      <c r="N77" s="1097"/>
    </row>
    <row r="78" spans="1:20" x14ac:dyDescent="0.25">
      <c r="A78" s="1098">
        <f>COUNTA(B72:F77)</f>
        <v>4</v>
      </c>
      <c r="B78" s="1099"/>
      <c r="C78" s="1099"/>
      <c r="D78" s="1099"/>
      <c r="E78" s="1099"/>
      <c r="F78" s="1099"/>
      <c r="G78" s="1099"/>
      <c r="H78" s="1099"/>
      <c r="I78" s="1099"/>
      <c r="J78" s="1099"/>
      <c r="K78" s="1099"/>
      <c r="L78" s="1100"/>
      <c r="M78" s="1101"/>
      <c r="N78" s="1101"/>
    </row>
    <row r="79" spans="1:20" x14ac:dyDescent="0.25">
      <c r="A79" s="1071"/>
      <c r="B79" s="1071"/>
      <c r="C79" s="1071"/>
      <c r="D79" s="1071"/>
      <c r="E79" s="1071"/>
      <c r="F79" s="1071"/>
      <c r="G79" s="1071"/>
      <c r="H79" s="1071"/>
      <c r="I79" s="1071"/>
      <c r="J79" s="1071"/>
      <c r="K79" s="1071"/>
      <c r="L79" s="1071"/>
      <c r="M79" s="1071"/>
      <c r="N79" s="1071"/>
    </row>
    <row r="80" spans="1:20" x14ac:dyDescent="0.25">
      <c r="A80" s="1072" t="s">
        <v>147</v>
      </c>
      <c r="B80" s="1073"/>
      <c r="C80" s="1073"/>
      <c r="D80" s="1073"/>
      <c r="E80" s="1073"/>
      <c r="F80" s="1073"/>
      <c r="G80" s="1073"/>
      <c r="H80" s="1073"/>
      <c r="I80" s="1073"/>
      <c r="J80" s="1073"/>
      <c r="K80" s="1073"/>
      <c r="L80" s="1073"/>
      <c r="M80" s="1073"/>
      <c r="N80" s="1074"/>
    </row>
    <row r="81" spans="1:16" x14ac:dyDescent="0.25">
      <c r="A81" s="1068" t="s">
        <v>148</v>
      </c>
      <c r="B81" s="1069"/>
      <c r="C81" s="1069"/>
      <c r="D81" s="1070"/>
      <c r="E81" s="1068" t="s">
        <v>149</v>
      </c>
      <c r="F81" s="1069"/>
      <c r="G81" s="1069"/>
      <c r="H81" s="1069"/>
      <c r="I81" s="1069"/>
      <c r="J81" s="1069"/>
      <c r="K81" s="1069"/>
      <c r="L81" s="1069"/>
      <c r="M81" s="1102" t="s">
        <v>150</v>
      </c>
      <c r="N81" s="1103"/>
    </row>
    <row r="82" spans="1:16" x14ac:dyDescent="0.25">
      <c r="A82" s="1104"/>
      <c r="B82" s="1105"/>
      <c r="C82" s="1105"/>
      <c r="D82" s="1106"/>
      <c r="E82" s="1104"/>
      <c r="F82" s="1105"/>
      <c r="G82" s="1105"/>
      <c r="H82" s="1105"/>
      <c r="I82" s="1105"/>
      <c r="J82" s="1105"/>
      <c r="K82" s="1105"/>
      <c r="L82" s="1105"/>
      <c r="M82" s="1107"/>
      <c r="N82" s="1108"/>
    </row>
    <row r="83" spans="1:16" x14ac:dyDescent="0.25">
      <c r="A83" s="1109"/>
      <c r="B83" s="1110"/>
      <c r="C83" s="1110"/>
      <c r="D83" s="1111"/>
      <c r="E83" s="1109"/>
      <c r="F83" s="1110"/>
      <c r="G83" s="1110"/>
      <c r="H83" s="1110"/>
      <c r="I83" s="1110"/>
      <c r="J83" s="1110"/>
      <c r="K83" s="1110"/>
      <c r="L83" s="1110"/>
      <c r="M83" s="1112"/>
      <c r="N83" s="1113"/>
      <c r="O83" s="1114"/>
      <c r="P83" s="957"/>
    </row>
    <row r="84" spans="1:16" x14ac:dyDescent="0.25">
      <c r="A84" s="1104"/>
      <c r="B84" s="1105"/>
      <c r="C84" s="1105"/>
      <c r="D84" s="1106"/>
      <c r="E84" s="1104"/>
      <c r="F84" s="1105"/>
      <c r="G84" s="1105"/>
      <c r="H84" s="1105"/>
      <c r="I84" s="1105"/>
      <c r="J84" s="1105"/>
      <c r="K84" s="1105"/>
      <c r="L84" s="1105"/>
      <c r="M84" s="1107"/>
      <c r="N84" s="1108"/>
    </row>
    <row r="85" spans="1:16" x14ac:dyDescent="0.25">
      <c r="A85" s="1109"/>
      <c r="B85" s="1110"/>
      <c r="C85" s="1110"/>
      <c r="D85" s="1111"/>
      <c r="E85" s="1109"/>
      <c r="F85" s="1110"/>
      <c r="G85" s="1110"/>
      <c r="H85" s="1110"/>
      <c r="I85" s="1110"/>
      <c r="J85" s="1110"/>
      <c r="K85" s="1110"/>
      <c r="L85" s="1110"/>
      <c r="M85" s="1112"/>
      <c r="N85" s="1113"/>
    </row>
    <row r="86" spans="1:16" x14ac:dyDescent="0.25">
      <c r="A86" s="1104"/>
      <c r="B86" s="1105"/>
      <c r="C86" s="1105"/>
      <c r="D86" s="1106"/>
      <c r="E86" s="1104"/>
      <c r="F86" s="1105"/>
      <c r="G86" s="1105"/>
      <c r="H86" s="1105"/>
      <c r="I86" s="1105"/>
      <c r="J86" s="1105"/>
      <c r="K86" s="1105"/>
      <c r="L86" s="1105"/>
      <c r="M86" s="1107"/>
      <c r="N86" s="1108"/>
    </row>
    <row r="87" spans="1:16" x14ac:dyDescent="0.25">
      <c r="A87" s="1109"/>
      <c r="B87" s="1110"/>
      <c r="C87" s="1110"/>
      <c r="D87" s="1111"/>
      <c r="E87" s="1109"/>
      <c r="F87" s="1110"/>
      <c r="G87" s="1110"/>
      <c r="H87" s="1110"/>
      <c r="I87" s="1110"/>
      <c r="J87" s="1110"/>
      <c r="K87" s="1110"/>
      <c r="L87" s="1110"/>
      <c r="M87" s="1112"/>
      <c r="N87" s="1113"/>
    </row>
    <row r="88" spans="1:16" x14ac:dyDescent="0.25">
      <c r="A88" s="1102" t="s">
        <v>151</v>
      </c>
      <c r="B88" s="1115"/>
      <c r="C88" s="1115"/>
      <c r="D88" s="1115"/>
      <c r="E88" s="1115"/>
      <c r="F88" s="1115"/>
      <c r="G88" s="1115"/>
      <c r="H88" s="1115"/>
      <c r="I88" s="1115"/>
      <c r="J88" s="1115"/>
      <c r="K88" s="1115"/>
      <c r="L88" s="1103"/>
      <c r="M88" s="1101">
        <f>SUM(M82:N87)</f>
        <v>0</v>
      </c>
      <c r="N88" s="1101"/>
    </row>
    <row r="12108" ht="10.5" customHeight="1" x14ac:dyDescent="0.25"/>
    <row r="14508" spans="251:255" x14ac:dyDescent="0.25">
      <c r="IQ14508" s="1116" t="s">
        <v>32</v>
      </c>
      <c r="IR14508" s="1116" t="s">
        <v>33</v>
      </c>
      <c r="IS14508" s="1116" t="s">
        <v>34</v>
      </c>
      <c r="IT14508" s="1116" t="s">
        <v>35</v>
      </c>
      <c r="IU14508" s="1116" t="s">
        <v>36</v>
      </c>
    </row>
    <row r="14509" spans="251:255" x14ac:dyDescent="0.25">
      <c r="IQ14509" s="1116" t="e">
        <f>#REF!&amp;$C$9</f>
        <v>#REF!</v>
      </c>
      <c r="IR14509" s="1116" t="e">
        <f>#REF!</f>
        <v>#REF!</v>
      </c>
      <c r="IS14509" s="1116" t="e">
        <f>$B$20&amp;" - "&amp;#REF!&amp;" - "&amp;#REF!&amp;" - "&amp;#REF!&amp;" - "&amp;#REF!&amp;" - "&amp;#REF!&amp;" - "&amp;#REF!&amp;" - "&amp;#REF!</f>
        <v>#REF!</v>
      </c>
      <c r="IT14509" s="1116" t="e">
        <f>$A$26&amp;": "&amp;$I$26&amp;" - "&amp;#REF!&amp;": "&amp;#REF!&amp;" - "&amp;#REF!&amp;": "&amp;#REF!&amp;" - "&amp;#REF!&amp;": "&amp;#REF!&amp;" - "&amp;#REF!&amp;": "&amp;#REF!&amp;" - "&amp;#REF!&amp;": "&amp;#REF!&amp;" - "&amp;$A$29&amp;": "&amp;$I$29&amp;" - "&amp;$A$30&amp;": "&amp;$I$30&amp;" - "&amp;$A$31&amp;": "&amp;$I$31&amp;" - "&amp;#REF!&amp;": "&amp;#REF!&amp;" - "&amp;#REF!&amp;": "&amp;#REF!&amp;" - "&amp;#REF!&amp;": "&amp;#REF!&amp;" - "&amp;#REF!&amp;": "&amp;#REF!</f>
        <v>#REF!</v>
      </c>
      <c r="IU14509" s="1116" t="e">
        <f>#REF!</f>
        <v>#REF!</v>
      </c>
    </row>
  </sheetData>
  <mergeCells count="216">
    <mergeCell ref="A86:D87"/>
    <mergeCell ref="E86:L87"/>
    <mergeCell ref="M86:N87"/>
    <mergeCell ref="A88:L88"/>
    <mergeCell ref="M88:N88"/>
    <mergeCell ref="A82:D83"/>
    <mergeCell ref="E82:L83"/>
    <mergeCell ref="M82:N83"/>
    <mergeCell ref="A84:D85"/>
    <mergeCell ref="E84:L85"/>
    <mergeCell ref="M84:N85"/>
    <mergeCell ref="B78:L78"/>
    <mergeCell ref="M78:N78"/>
    <mergeCell ref="A80:N80"/>
    <mergeCell ref="A81:D81"/>
    <mergeCell ref="E81:L81"/>
    <mergeCell ref="M81:N81"/>
    <mergeCell ref="B76:F76"/>
    <mergeCell ref="G76:H76"/>
    <mergeCell ref="I76:J76"/>
    <mergeCell ref="K76:L76"/>
    <mergeCell ref="M76:N76"/>
    <mergeCell ref="B77:F77"/>
    <mergeCell ref="G77:H77"/>
    <mergeCell ref="I77:J77"/>
    <mergeCell ref="K77:L77"/>
    <mergeCell ref="M77:N77"/>
    <mergeCell ref="B74:F74"/>
    <mergeCell ref="G74:H74"/>
    <mergeCell ref="I74:J74"/>
    <mergeCell ref="K74:L74"/>
    <mergeCell ref="M74:N74"/>
    <mergeCell ref="B75:F75"/>
    <mergeCell ref="G75:H75"/>
    <mergeCell ref="I75:J75"/>
    <mergeCell ref="K75:L75"/>
    <mergeCell ref="M75:N75"/>
    <mergeCell ref="B72:F72"/>
    <mergeCell ref="G72:H72"/>
    <mergeCell ref="I72:J72"/>
    <mergeCell ref="K72:L72"/>
    <mergeCell ref="M72:N72"/>
    <mergeCell ref="B73:F73"/>
    <mergeCell ref="G73:H73"/>
    <mergeCell ref="I73:J73"/>
    <mergeCell ref="K73:L73"/>
    <mergeCell ref="M73:N73"/>
    <mergeCell ref="A70:N70"/>
    <mergeCell ref="B71:F71"/>
    <mergeCell ref="G71:H71"/>
    <mergeCell ref="I71:J71"/>
    <mergeCell ref="K71:L71"/>
    <mergeCell ref="M71:N71"/>
    <mergeCell ref="A65:B66"/>
    <mergeCell ref="C65:G66"/>
    <mergeCell ref="H65:I66"/>
    <mergeCell ref="J65:N66"/>
    <mergeCell ref="A67:B68"/>
    <mergeCell ref="C67:G68"/>
    <mergeCell ref="H67:I68"/>
    <mergeCell ref="J67:N68"/>
    <mergeCell ref="A62:B63"/>
    <mergeCell ref="C62:G63"/>
    <mergeCell ref="H62:I63"/>
    <mergeCell ref="J62:N63"/>
    <mergeCell ref="A64:G64"/>
    <mergeCell ref="H64:N64"/>
    <mergeCell ref="A59:G59"/>
    <mergeCell ref="H59:N59"/>
    <mergeCell ref="A60:B61"/>
    <mergeCell ref="C60:G61"/>
    <mergeCell ref="H60:I61"/>
    <mergeCell ref="J60:N61"/>
    <mergeCell ref="H56:L56"/>
    <mergeCell ref="M56:N56"/>
    <mergeCell ref="A57:E57"/>
    <mergeCell ref="F57:G57"/>
    <mergeCell ref="H57:L57"/>
    <mergeCell ref="M57:N57"/>
    <mergeCell ref="A48:B49"/>
    <mergeCell ref="A50:B51"/>
    <mergeCell ref="A52:B53"/>
    <mergeCell ref="A54:B55"/>
    <mergeCell ref="A56:E56"/>
    <mergeCell ref="F56:G56"/>
    <mergeCell ref="S39:AA39"/>
    <mergeCell ref="A41:O41"/>
    <mergeCell ref="C42:N42"/>
    <mergeCell ref="A43:B43"/>
    <mergeCell ref="A44:B45"/>
    <mergeCell ref="A46:B47"/>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A28:H28"/>
    <mergeCell ref="I28:J28"/>
    <mergeCell ref="K28:L28"/>
    <mergeCell ref="M28:N28"/>
    <mergeCell ref="O28:P28"/>
    <mergeCell ref="Q28:R28"/>
    <mergeCell ref="A27:H27"/>
    <mergeCell ref="I27:J27"/>
    <mergeCell ref="K27:L27"/>
    <mergeCell ref="M27:N27"/>
    <mergeCell ref="O27:P27"/>
    <mergeCell ref="Q27:R27"/>
    <mergeCell ref="Q25:R25"/>
    <mergeCell ref="A26:H26"/>
    <mergeCell ref="I26:J26"/>
    <mergeCell ref="K26:L26"/>
    <mergeCell ref="M26:N26"/>
    <mergeCell ref="O26:P26"/>
    <mergeCell ref="Q26:R26"/>
    <mergeCell ref="A24:N24"/>
    <mergeCell ref="A25:H25"/>
    <mergeCell ref="I25:J25"/>
    <mergeCell ref="K25:L25"/>
    <mergeCell ref="M25:N25"/>
    <mergeCell ref="O25:P25"/>
    <mergeCell ref="B21:G21"/>
    <mergeCell ref="I21:N21"/>
    <mergeCell ref="B22:G22"/>
    <mergeCell ref="I22:N22"/>
    <mergeCell ref="B23:G23"/>
    <mergeCell ref="I23:N23"/>
    <mergeCell ref="A10:B10"/>
    <mergeCell ref="C10:N10"/>
    <mergeCell ref="A11:B18"/>
    <mergeCell ref="C11:N18"/>
    <mergeCell ref="A19:N19"/>
    <mergeCell ref="B20:G20"/>
    <mergeCell ref="I20:N20"/>
    <mergeCell ref="A8:D8"/>
    <mergeCell ref="E8:H8"/>
    <mergeCell ref="I8:J8"/>
    <mergeCell ref="K8:L8"/>
    <mergeCell ref="M8:N8"/>
    <mergeCell ref="A9:B9"/>
    <mergeCell ref="C9:N9"/>
    <mergeCell ref="A6:D7"/>
    <mergeCell ref="E6:H7"/>
    <mergeCell ref="I6:N6"/>
    <mergeCell ref="I7:J7"/>
    <mergeCell ref="K7:L7"/>
    <mergeCell ref="M7:N7"/>
    <mergeCell ref="A1:N1"/>
    <mergeCell ref="A2:N2"/>
    <mergeCell ref="A3:D3"/>
    <mergeCell ref="E3:H3"/>
    <mergeCell ref="I3:N3"/>
    <mergeCell ref="A4:D5"/>
    <mergeCell ref="E4:H5"/>
    <mergeCell ref="I4:N5"/>
  </mergeCells>
  <conditionalFormatting sqref="C44:I44">
    <cfRule type="cellIs" dxfId="20" priority="3" stopIfTrue="1" operator="equal">
      <formula>"x"</formula>
    </cfRule>
  </conditionalFormatting>
  <conditionalFormatting sqref="C45:O45 C47:O47 C49:O49 C51:O51 C53:O53 C55:O55">
    <cfRule type="cellIs" dxfId="19" priority="1" stopIfTrue="1" operator="equal">
      <formula>"x"</formula>
    </cfRule>
  </conditionalFormatting>
  <conditionalFormatting sqref="J44:J45">
    <cfRule type="cellIs" dxfId="18" priority="4" stopIfTrue="1" operator="equal">
      <formula>"x"</formula>
    </cfRule>
  </conditionalFormatting>
  <conditionalFormatting sqref="K44:O44 C46:O46 C48:O48 C50:O50 C52:O52 C54:O54">
    <cfRule type="cellIs" dxfId="1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32155:WVV932174 WLO932155:WLZ932174 WBS932155:WCD932174 VRW932155:VSH932174 VIA932155:VIL932174 UYE932155:UYP932174 UOI932155:UOT932174 UEM932155:UEX932174 TUQ932155:TVB932174 TKU932155:TLF932174 TAY932155:TBJ932174 SRC932155:SRN932174 SHG932155:SHR932174 RXK932155:RXV932174 RNO932155:RNZ932174 RDS932155:RED932174 QTW932155:QUH932174 QKA932155:QKL932174 QAE932155:QAP932174 PQI932155:PQT932174 PGM932155:PGX932174 OWQ932155:OXB932174 OMU932155:ONF932174 OCY932155:ODJ932174 NTC932155:NTN932174 NJG932155:NJR932174 MZK932155:MZV932174 MPO932155:MPZ932174 MFS932155:MGD932174 LVW932155:LWH932174 LMA932155:LML932174 LCE932155:LCP932174 KSI932155:KST932174 KIM932155:KIX932174 JYQ932155:JZB932174 JOU932155:JPF932174 JEY932155:JFJ932174 IVC932155:IVN932174 ILG932155:ILR932174 IBK932155:IBV932174 HRO932155:HRZ932174 HHS932155:HID932174 GXW932155:GYH932174 GOA932155:GOL932174 GEE932155:GEP932174 FUI932155:FUT932174 FKM932155:FKX932174 FAQ932155:FBB932174 EQU932155:ERF932174 EGY932155:EHJ932174 DXC932155:DXN932174 DNG932155:DNR932174 DDK932155:DDV932174 CTO932155:CTZ932174 CJS932155:CKD932174 BZW932155:CAH932174 BQA932155:BQL932174 BGE932155:BGP932174 AWI932155:AWT932174 AMM932155:AMX932174 ACQ932155:ADB932174 SU932155:TF932174 IY932155:JJ932174 C932155:N932174 WVK866619:WVV866638 WLO866619:WLZ866638 WBS866619:WCD866638 VRW866619:VSH866638 VIA866619:VIL866638 UYE866619:UYP866638 UOI866619:UOT866638 UEM866619:UEX866638 TUQ866619:TVB866638 TKU866619:TLF866638 TAY866619:TBJ866638 SRC866619:SRN866638 SHG866619:SHR866638 RXK866619:RXV866638 RNO866619:RNZ866638 RDS866619:RED866638 QTW866619:QUH866638 QKA866619:QKL866638 QAE866619:QAP866638 PQI866619:PQT866638 PGM866619:PGX866638 OWQ866619:OXB866638 OMU866619:ONF866638 OCY866619:ODJ866638 NTC866619:NTN866638 NJG866619:NJR866638 MZK866619:MZV866638 MPO866619:MPZ866638 MFS866619:MGD866638 LVW866619:LWH866638 LMA866619:LML866638 LCE866619:LCP866638 KSI866619:KST866638 KIM866619:KIX866638 JYQ866619:JZB866638 JOU866619:JPF866638 JEY866619:JFJ866638 IVC866619:IVN866638 ILG866619:ILR866638 IBK866619:IBV866638 HRO866619:HRZ866638 HHS866619:HID866638 GXW866619:GYH866638 GOA866619:GOL866638 GEE866619:GEP866638 FUI866619:FUT866638 FKM866619:FKX866638 FAQ866619:FBB866638 EQU866619:ERF866638 EGY866619:EHJ866638 DXC866619:DXN866638 DNG866619:DNR866638 DDK866619:DDV866638 CTO866619:CTZ866638 CJS866619:CKD866638 BZW866619:CAH866638 BQA866619:BQL866638 BGE866619:BGP866638 AWI866619:AWT866638 AMM866619:AMX866638 ACQ866619:ADB866638 SU866619:TF866638 IY866619:JJ866638 C866619:N866638 WVK801083:WVV801102 WLO801083:WLZ801102 WBS801083:WCD801102 VRW801083:VSH801102 VIA801083:VIL801102 UYE801083:UYP801102 UOI801083:UOT801102 UEM801083:UEX801102 TUQ801083:TVB801102 TKU801083:TLF801102 TAY801083:TBJ801102 SRC801083:SRN801102 SHG801083:SHR801102 RXK801083:RXV801102 RNO801083:RNZ801102 RDS801083:RED801102 QTW801083:QUH801102 QKA801083:QKL801102 QAE801083:QAP801102 PQI801083:PQT801102 PGM801083:PGX801102 OWQ801083:OXB801102 OMU801083:ONF801102 OCY801083:ODJ801102 NTC801083:NTN801102 NJG801083:NJR801102 MZK801083:MZV801102 MPO801083:MPZ801102 MFS801083:MGD801102 LVW801083:LWH801102 LMA801083:LML801102 LCE801083:LCP801102 KSI801083:KST801102 KIM801083:KIX801102 JYQ801083:JZB801102 JOU801083:JPF801102 JEY801083:JFJ801102 IVC801083:IVN801102 ILG801083:ILR801102 IBK801083:IBV801102 HRO801083:HRZ801102 HHS801083:HID801102 GXW801083:GYH801102 GOA801083:GOL801102 GEE801083:GEP801102 FUI801083:FUT801102 FKM801083:FKX801102 FAQ801083:FBB801102 EQU801083:ERF801102 EGY801083:EHJ801102 DXC801083:DXN801102 DNG801083:DNR801102 DDK801083:DDV801102 CTO801083:CTZ801102 CJS801083:CKD801102 BZW801083:CAH801102 BQA801083:BQL801102 BGE801083:BGP801102 AWI801083:AWT801102 AMM801083:AMX801102 ACQ801083:ADB801102 SU801083:TF801102 IY801083:JJ801102 C801083:N801102 WVK735547:WVV735566 WLO735547:WLZ735566 WBS735547:WCD735566 VRW735547:VSH735566 VIA735547:VIL735566 UYE735547:UYP735566 UOI735547:UOT735566 UEM735547:UEX735566 TUQ735547:TVB735566 TKU735547:TLF735566 TAY735547:TBJ735566 SRC735547:SRN735566 SHG735547:SHR735566 RXK735547:RXV735566 RNO735547:RNZ735566 RDS735547:RED735566 QTW735547:QUH735566 QKA735547:QKL735566 QAE735547:QAP735566 PQI735547:PQT735566 PGM735547:PGX735566 OWQ735547:OXB735566 OMU735547:ONF735566 OCY735547:ODJ735566 NTC735547:NTN735566 NJG735547:NJR735566 MZK735547:MZV735566 MPO735547:MPZ735566 MFS735547:MGD735566 LVW735547:LWH735566 LMA735547:LML735566 LCE735547:LCP735566 KSI735547:KST735566 KIM735547:KIX735566 JYQ735547:JZB735566 JOU735547:JPF735566 JEY735547:JFJ735566 IVC735547:IVN735566 ILG735547:ILR735566 IBK735547:IBV735566 HRO735547:HRZ735566 HHS735547:HID735566 GXW735547:GYH735566 GOA735547:GOL735566 GEE735547:GEP735566 FUI735547:FUT735566 FKM735547:FKX735566 FAQ735547:FBB735566 EQU735547:ERF735566 EGY735547:EHJ735566 DXC735547:DXN735566 DNG735547:DNR735566 DDK735547:DDV735566 CTO735547:CTZ735566 CJS735547:CKD735566 BZW735547:CAH735566 BQA735547:BQL735566 BGE735547:BGP735566 AWI735547:AWT735566 AMM735547:AMX735566 ACQ735547:ADB735566 SU735547:TF735566 IY735547:JJ735566 C735547:N735566 WVK670011:WVV670030 WLO670011:WLZ670030 WBS670011:WCD670030 VRW670011:VSH670030 VIA670011:VIL670030 UYE670011:UYP670030 UOI670011:UOT670030 UEM670011:UEX670030 TUQ670011:TVB670030 TKU670011:TLF670030 TAY670011:TBJ670030 SRC670011:SRN670030 SHG670011:SHR670030 RXK670011:RXV670030 RNO670011:RNZ670030 RDS670011:RED670030 QTW670011:QUH670030 QKA670011:QKL670030 QAE670011:QAP670030 PQI670011:PQT670030 PGM670011:PGX670030 OWQ670011:OXB670030 OMU670011:ONF670030 OCY670011:ODJ670030 NTC670011:NTN670030 NJG670011:NJR670030 MZK670011:MZV670030 MPO670011:MPZ670030 MFS670011:MGD670030 LVW670011:LWH670030 LMA670011:LML670030 LCE670011:LCP670030 KSI670011:KST670030 KIM670011:KIX670030 JYQ670011:JZB670030 JOU670011:JPF670030 JEY670011:JFJ670030 IVC670011:IVN670030 ILG670011:ILR670030 IBK670011:IBV670030 HRO670011:HRZ670030 HHS670011:HID670030 GXW670011:GYH670030 GOA670011:GOL670030 GEE670011:GEP670030 FUI670011:FUT670030 FKM670011:FKX670030 FAQ670011:FBB670030 EQU670011:ERF670030 EGY670011:EHJ670030 DXC670011:DXN670030 DNG670011:DNR670030 DDK670011:DDV670030 CTO670011:CTZ670030 CJS670011:CKD670030 BZW670011:CAH670030 BQA670011:BQL670030 BGE670011:BGP670030 AWI670011:AWT670030 AMM670011:AMX670030 ACQ670011:ADB670030 SU670011:TF670030 IY670011:JJ670030 C670011:N670030 WVK604475:WVV604494 WLO604475:WLZ604494 WBS604475:WCD604494 VRW604475:VSH604494 VIA604475:VIL604494 UYE604475:UYP604494 UOI604475:UOT604494 UEM604475:UEX604494 TUQ604475:TVB604494 TKU604475:TLF604494 TAY604475:TBJ604494 SRC604475:SRN604494 SHG604475:SHR604494 RXK604475:RXV604494 RNO604475:RNZ604494 RDS604475:RED604494 QTW604475:QUH604494 QKA604475:QKL604494 QAE604475:QAP604494 PQI604475:PQT604494 PGM604475:PGX604494 OWQ604475:OXB604494 OMU604475:ONF604494 OCY604475:ODJ604494 NTC604475:NTN604494 NJG604475:NJR604494 MZK604475:MZV604494 MPO604475:MPZ604494 MFS604475:MGD604494 LVW604475:LWH604494 LMA604475:LML604494 LCE604475:LCP604494 KSI604475:KST604494 KIM604475:KIX604494 JYQ604475:JZB604494 JOU604475:JPF604494 JEY604475:JFJ604494 IVC604475:IVN604494 ILG604475:ILR604494 IBK604475:IBV604494 HRO604475:HRZ604494 HHS604475:HID604494 GXW604475:GYH604494 GOA604475:GOL604494 GEE604475:GEP604494 FUI604475:FUT604494 FKM604475:FKX604494 FAQ604475:FBB604494 EQU604475:ERF604494 EGY604475:EHJ604494 DXC604475:DXN604494 DNG604475:DNR604494 DDK604475:DDV604494 CTO604475:CTZ604494 CJS604475:CKD604494 BZW604475:CAH604494 BQA604475:BQL604494 BGE604475:BGP604494 AWI604475:AWT604494 AMM604475:AMX604494 ACQ604475:ADB604494 SU604475:TF604494 IY604475:JJ604494 C604475:N604494 WVK538939:WVV538958 WLO538939:WLZ538958 WBS538939:WCD538958 VRW538939:VSH538958 VIA538939:VIL538958 UYE538939:UYP538958 UOI538939:UOT538958 UEM538939:UEX538958 TUQ538939:TVB538958 TKU538939:TLF538958 TAY538939:TBJ538958 SRC538939:SRN538958 SHG538939:SHR538958 RXK538939:RXV538958 RNO538939:RNZ538958 RDS538939:RED538958 QTW538939:QUH538958 QKA538939:QKL538958 QAE538939:QAP538958 PQI538939:PQT538958 PGM538939:PGX538958 OWQ538939:OXB538958 OMU538939:ONF538958 OCY538939:ODJ538958 NTC538939:NTN538958 NJG538939:NJR538958 MZK538939:MZV538958 MPO538939:MPZ538958 MFS538939:MGD538958 LVW538939:LWH538958 LMA538939:LML538958 LCE538939:LCP538958 KSI538939:KST538958 KIM538939:KIX538958 JYQ538939:JZB538958 JOU538939:JPF538958 JEY538939:JFJ538958 IVC538939:IVN538958 ILG538939:ILR538958 IBK538939:IBV538958 HRO538939:HRZ538958 HHS538939:HID538958 GXW538939:GYH538958 GOA538939:GOL538958 GEE538939:GEP538958 FUI538939:FUT538958 FKM538939:FKX538958 FAQ538939:FBB538958 EQU538939:ERF538958 EGY538939:EHJ538958 DXC538939:DXN538958 DNG538939:DNR538958 DDK538939:DDV538958 CTO538939:CTZ538958 CJS538939:CKD538958 BZW538939:CAH538958 BQA538939:BQL538958 BGE538939:BGP538958 AWI538939:AWT538958 AMM538939:AMX538958 ACQ538939:ADB538958 SU538939:TF538958 IY538939:JJ538958 C538939:N538958 WVK473403:WVV473422 WLO473403:WLZ473422 WBS473403:WCD473422 VRW473403:VSH473422 VIA473403:VIL473422 UYE473403:UYP473422 UOI473403:UOT473422 UEM473403:UEX473422 TUQ473403:TVB473422 TKU473403:TLF473422 TAY473403:TBJ473422 SRC473403:SRN473422 SHG473403:SHR473422 RXK473403:RXV473422 RNO473403:RNZ473422 RDS473403:RED473422 QTW473403:QUH473422 QKA473403:QKL473422 QAE473403:QAP473422 PQI473403:PQT473422 PGM473403:PGX473422 OWQ473403:OXB473422 OMU473403:ONF473422 OCY473403:ODJ473422 NTC473403:NTN473422 NJG473403:NJR473422 MZK473403:MZV473422 MPO473403:MPZ473422 MFS473403:MGD473422 LVW473403:LWH473422 LMA473403:LML473422 LCE473403:LCP473422 KSI473403:KST473422 KIM473403:KIX473422 JYQ473403:JZB473422 JOU473403:JPF473422 JEY473403:JFJ473422 IVC473403:IVN473422 ILG473403:ILR473422 IBK473403:IBV473422 HRO473403:HRZ473422 HHS473403:HID473422 GXW473403:GYH473422 GOA473403:GOL473422 GEE473403:GEP473422 FUI473403:FUT473422 FKM473403:FKX473422 FAQ473403:FBB473422 EQU473403:ERF473422 EGY473403:EHJ473422 DXC473403:DXN473422 DNG473403:DNR473422 DDK473403:DDV473422 CTO473403:CTZ473422 CJS473403:CKD473422 BZW473403:CAH473422 BQA473403:BQL473422 BGE473403:BGP473422 AWI473403:AWT473422 AMM473403:AMX473422 ACQ473403:ADB473422 SU473403:TF473422 IY473403:JJ473422 C473403:N473422 WVK407867:WVV407886 WLO407867:WLZ407886 WBS407867:WCD407886 VRW407867:VSH407886 VIA407867:VIL407886 UYE407867:UYP407886 UOI407867:UOT407886 UEM407867:UEX407886 TUQ407867:TVB407886 TKU407867:TLF407886 TAY407867:TBJ407886 SRC407867:SRN407886 SHG407867:SHR407886 RXK407867:RXV407886 RNO407867:RNZ407886 RDS407867:RED407886 QTW407867:QUH407886 QKA407867:QKL407886 QAE407867:QAP407886 PQI407867:PQT407886 PGM407867:PGX407886 OWQ407867:OXB407886 OMU407867:ONF407886 OCY407867:ODJ407886 NTC407867:NTN407886 NJG407867:NJR407886 MZK407867:MZV407886 MPO407867:MPZ407886 MFS407867:MGD407886 LVW407867:LWH407886 LMA407867:LML407886 LCE407867:LCP407886 KSI407867:KST407886 KIM407867:KIX407886 JYQ407867:JZB407886 JOU407867:JPF407886 JEY407867:JFJ407886 IVC407867:IVN407886 ILG407867:ILR407886 IBK407867:IBV407886 HRO407867:HRZ407886 HHS407867:HID407886 GXW407867:GYH407886 GOA407867:GOL407886 GEE407867:GEP407886 FUI407867:FUT407886 FKM407867:FKX407886 FAQ407867:FBB407886 EQU407867:ERF407886 EGY407867:EHJ407886 DXC407867:DXN407886 DNG407867:DNR407886 DDK407867:DDV407886 CTO407867:CTZ407886 CJS407867:CKD407886 BZW407867:CAH407886 BQA407867:BQL407886 BGE407867:BGP407886 AWI407867:AWT407886 AMM407867:AMX407886 ACQ407867:ADB407886 SU407867:TF407886 IY407867:JJ407886 C407867:N407886 WVK342331:WVV342350 WLO342331:WLZ342350 WBS342331:WCD342350 VRW342331:VSH342350 VIA342331:VIL342350 UYE342331:UYP342350 UOI342331:UOT342350 UEM342331:UEX342350 TUQ342331:TVB342350 TKU342331:TLF342350 TAY342331:TBJ342350 SRC342331:SRN342350 SHG342331:SHR342350 RXK342331:RXV342350 RNO342331:RNZ342350 RDS342331:RED342350 QTW342331:QUH342350 QKA342331:QKL342350 QAE342331:QAP342350 PQI342331:PQT342350 PGM342331:PGX342350 OWQ342331:OXB342350 OMU342331:ONF342350 OCY342331:ODJ342350 NTC342331:NTN342350 NJG342331:NJR342350 MZK342331:MZV342350 MPO342331:MPZ342350 MFS342331:MGD342350 LVW342331:LWH342350 LMA342331:LML342350 LCE342331:LCP342350 KSI342331:KST342350 KIM342331:KIX342350 JYQ342331:JZB342350 JOU342331:JPF342350 JEY342331:JFJ342350 IVC342331:IVN342350 ILG342331:ILR342350 IBK342331:IBV342350 HRO342331:HRZ342350 HHS342331:HID342350 GXW342331:GYH342350 GOA342331:GOL342350 GEE342331:GEP342350 FUI342331:FUT342350 FKM342331:FKX342350 FAQ342331:FBB342350 EQU342331:ERF342350 EGY342331:EHJ342350 DXC342331:DXN342350 DNG342331:DNR342350 DDK342331:DDV342350 CTO342331:CTZ342350 CJS342331:CKD342350 BZW342331:CAH342350 BQA342331:BQL342350 BGE342331:BGP342350 AWI342331:AWT342350 AMM342331:AMX342350 ACQ342331:ADB342350 SU342331:TF342350 IY342331:JJ342350 C342331:N342350 WVK276795:WVV276814 WLO276795:WLZ276814 WBS276795:WCD276814 VRW276795:VSH276814 VIA276795:VIL276814 UYE276795:UYP276814 UOI276795:UOT276814 UEM276795:UEX276814 TUQ276795:TVB276814 TKU276795:TLF276814 TAY276795:TBJ276814 SRC276795:SRN276814 SHG276795:SHR276814 RXK276795:RXV276814 RNO276795:RNZ276814 RDS276795:RED276814 QTW276795:QUH276814 QKA276795:QKL276814 QAE276795:QAP276814 PQI276795:PQT276814 PGM276795:PGX276814 OWQ276795:OXB276814 OMU276795:ONF276814 OCY276795:ODJ276814 NTC276795:NTN276814 NJG276795:NJR276814 MZK276795:MZV276814 MPO276795:MPZ276814 MFS276795:MGD276814 LVW276795:LWH276814 LMA276795:LML276814 LCE276795:LCP276814 KSI276795:KST276814 KIM276795:KIX276814 JYQ276795:JZB276814 JOU276795:JPF276814 JEY276795:JFJ276814 IVC276795:IVN276814 ILG276795:ILR276814 IBK276795:IBV276814 HRO276795:HRZ276814 HHS276795:HID276814 GXW276795:GYH276814 GOA276795:GOL276814 GEE276795:GEP276814 FUI276795:FUT276814 FKM276795:FKX276814 FAQ276795:FBB276814 EQU276795:ERF276814 EGY276795:EHJ276814 DXC276795:DXN276814 DNG276795:DNR276814 DDK276795:DDV276814 CTO276795:CTZ276814 CJS276795:CKD276814 BZW276795:CAH276814 BQA276795:BQL276814 BGE276795:BGP276814 AWI276795:AWT276814 AMM276795:AMX276814 ACQ276795:ADB276814 SU276795:TF276814 IY276795:JJ276814 C276795:N276814 WVK211259:WVV211278 WLO211259:WLZ211278 WBS211259:WCD211278 VRW211259:VSH211278 VIA211259:VIL211278 UYE211259:UYP211278 UOI211259:UOT211278 UEM211259:UEX211278 TUQ211259:TVB211278 TKU211259:TLF211278 TAY211259:TBJ211278 SRC211259:SRN211278 SHG211259:SHR211278 RXK211259:RXV211278 RNO211259:RNZ211278 RDS211259:RED211278 QTW211259:QUH211278 QKA211259:QKL211278 QAE211259:QAP211278 PQI211259:PQT211278 PGM211259:PGX211278 OWQ211259:OXB211278 OMU211259:ONF211278 OCY211259:ODJ211278 NTC211259:NTN211278 NJG211259:NJR211278 MZK211259:MZV211278 MPO211259:MPZ211278 MFS211259:MGD211278 LVW211259:LWH211278 LMA211259:LML211278 LCE211259:LCP211278 KSI211259:KST211278 KIM211259:KIX211278 JYQ211259:JZB211278 JOU211259:JPF211278 JEY211259:JFJ211278 IVC211259:IVN211278 ILG211259:ILR211278 IBK211259:IBV211278 HRO211259:HRZ211278 HHS211259:HID211278 GXW211259:GYH211278 GOA211259:GOL211278 GEE211259:GEP211278 FUI211259:FUT211278 FKM211259:FKX211278 FAQ211259:FBB211278 EQU211259:ERF211278 EGY211259:EHJ211278 DXC211259:DXN211278 DNG211259:DNR211278 DDK211259:DDV211278 CTO211259:CTZ211278 CJS211259:CKD211278 BZW211259:CAH211278 BQA211259:BQL211278 BGE211259:BGP211278 AWI211259:AWT211278 AMM211259:AMX211278 ACQ211259:ADB211278 SU211259:TF211278 IY211259:JJ211278 C211259:N211278 WVK145723:WVV145742 WLO145723:WLZ145742 WBS145723:WCD145742 VRW145723:VSH145742 VIA145723:VIL145742 UYE145723:UYP145742 UOI145723:UOT145742 UEM145723:UEX145742 TUQ145723:TVB145742 TKU145723:TLF145742 TAY145723:TBJ145742 SRC145723:SRN145742 SHG145723:SHR145742 RXK145723:RXV145742 RNO145723:RNZ145742 RDS145723:RED145742 QTW145723:QUH145742 QKA145723:QKL145742 QAE145723:QAP145742 PQI145723:PQT145742 PGM145723:PGX145742 OWQ145723:OXB145742 OMU145723:ONF145742 OCY145723:ODJ145742 NTC145723:NTN145742 NJG145723:NJR145742 MZK145723:MZV145742 MPO145723:MPZ145742 MFS145723:MGD145742 LVW145723:LWH145742 LMA145723:LML145742 LCE145723:LCP145742 KSI145723:KST145742 KIM145723:KIX145742 JYQ145723:JZB145742 JOU145723:JPF145742 JEY145723:JFJ145742 IVC145723:IVN145742 ILG145723:ILR145742 IBK145723:IBV145742 HRO145723:HRZ145742 HHS145723:HID145742 GXW145723:GYH145742 GOA145723:GOL145742 GEE145723:GEP145742 FUI145723:FUT145742 FKM145723:FKX145742 FAQ145723:FBB145742 EQU145723:ERF145742 EGY145723:EHJ145742 DXC145723:DXN145742 DNG145723:DNR145742 DDK145723:DDV145742 CTO145723:CTZ145742 CJS145723:CKD145742 BZW145723:CAH145742 BQA145723:BQL145742 BGE145723:BGP145742 AWI145723:AWT145742 AMM145723:AMX145742 ACQ145723:ADB145742 SU145723:TF145742 IY145723:JJ145742 C145723:N145742 WVK80187:WVV80206 WLO80187:WLZ80206 WBS80187:WCD80206 VRW80187:VSH80206 VIA80187:VIL80206 UYE80187:UYP80206 UOI80187:UOT80206 UEM80187:UEX80206 TUQ80187:TVB80206 TKU80187:TLF80206 TAY80187:TBJ80206 SRC80187:SRN80206 SHG80187:SHR80206 RXK80187:RXV80206 RNO80187:RNZ80206 RDS80187:RED80206 QTW80187:QUH80206 QKA80187:QKL80206 QAE80187:QAP80206 PQI80187:PQT80206 PGM80187:PGX80206 OWQ80187:OXB80206 OMU80187:ONF80206 OCY80187:ODJ80206 NTC80187:NTN80206 NJG80187:NJR80206 MZK80187:MZV80206 MPO80187:MPZ80206 MFS80187:MGD80206 LVW80187:LWH80206 LMA80187:LML80206 LCE80187:LCP80206 KSI80187:KST80206 KIM80187:KIX80206 JYQ80187:JZB80206 JOU80187:JPF80206 JEY80187:JFJ80206 IVC80187:IVN80206 ILG80187:ILR80206 IBK80187:IBV80206 HRO80187:HRZ80206 HHS80187:HID80206 GXW80187:GYH80206 GOA80187:GOL80206 GEE80187:GEP80206 FUI80187:FUT80206 FKM80187:FKX80206 FAQ80187:FBB80206 EQU80187:ERF80206 EGY80187:EHJ80206 DXC80187:DXN80206 DNG80187:DNR80206 DDK80187:DDV80206 CTO80187:CTZ80206 CJS80187:CKD80206 BZW80187:CAH80206 BQA80187:BQL80206 BGE80187:BGP80206 AWI80187:AWT80206 AMM80187:AMX80206 ACQ80187:ADB80206 SU80187:TF80206 IY80187:JJ80206 C80187:N80206 WVK14651:WVV14670 WLO14651:WLZ14670 WBS14651:WCD14670 VRW14651:VSH14670 VIA14651:VIL14670 UYE14651:UYP14670 UOI14651:UOT14670 UEM14651:UEX14670 TUQ14651:TVB14670 TKU14651:TLF14670 TAY14651:TBJ14670 SRC14651:SRN14670 SHG14651:SHR14670 RXK14651:RXV14670 RNO14651:RNZ14670 RDS14651:RED14670 QTW14651:QUH14670 QKA14651:QKL14670 QAE14651:QAP14670 PQI14651:PQT14670 PGM14651:PGX14670 OWQ14651:OXB14670 OMU14651:ONF14670 OCY14651:ODJ14670 NTC14651:NTN14670 NJG14651:NJR14670 MZK14651:MZV14670 MPO14651:MPZ14670 MFS14651:MGD14670 LVW14651:LWH14670 LMA14651:LML14670 LCE14651:LCP14670 KSI14651:KST14670 KIM14651:KIX14670 JYQ14651:JZB14670 JOU14651:JPF14670 JEY14651:JFJ14670 IVC14651:IVN14670 ILG14651:ILR14670 IBK14651:IBV14670 HRO14651:HRZ14670 HHS14651:HID14670 GXW14651:GYH14670 GOA14651:GOL14670 GEE14651:GEP14670 FUI14651:FUT14670 FKM14651:FKX14670 FAQ14651:FBB14670 EQU14651:ERF14670 EGY14651:EHJ14670 DXC14651:DXN14670 DNG14651:DNR14670 DDK14651:DDV14670 CTO14651:CTZ14670 CJS14651:CKD14670 BZW14651:CAH14670 BQA14651:BQL14670 BGE14651:BGP14670 AWI14651:AWT14670 AMM14651:AMX14670 ACQ14651:ADB14670 SU14651:TF14670 IY14651:JJ14670 C14651:N14670 IY44:JJ55 SU44:TF55 ACQ44:ADB55 AMM44:AMX55 AWI44:AWT55 BGE44:BGP55 BQA44:BQL55 BZW44:CAH55 CJS44:CKD55 CTO44:CTZ55 DDK44:DDV55 DNG44:DNR55 DXC44:DXN55 EGY44:EHJ55 EQU44:ERF55 FAQ44:FBB55 FKM44:FKX55 FUI44:FUT55 GEE44:GEP55 GOA44:GOL55 GXW44:GYH55 HHS44:HID55 HRO44:HRZ55 IBK44:IBV55 ILG44:ILR55 IVC44:IVN55 JEY44:JFJ55 JOU44:JPF55 JYQ44:JZB55 KIM44:KIX55 KSI44:KST55 LCE44:LCP55 LMA44:LML55 LVW44:LWH55 MFS44:MGD55 MPO44:MPZ55 MZK44:MZV55 NJG44:NJR55 NTC44:NTN55 OCY44:ODJ55 OMU44:ONF55 OWQ44:OXB55 PGM44:PGX55 PQI44:PQT55 QAE44:QAP55 QKA44:QKL55 QTW44:QUH55 RDS44:RED55 RNO44:RNZ55 RXK44:RXV55 SHG44:SHR55 SRC44:SRN55 TAY44:TBJ55 TKU44:TLF55 TUQ44:TVB55 UEM44:UEX55 UOI44:UOT55 UYE44:UYP55 VIA44:VIL55 VRW44:VSH55 WBS44:WCD55 WLO44:WLZ55 WVK44:WVV55 C44:O55" xr:uid="{83D26979-6652-4F7C-BFDC-5486DBC71A53}"/>
  </dataValidations>
  <pageMargins left="0.19685039370078741" right="0.15748031496062992" top="0.31496062992125984" bottom="0.43307086614173229" header="0.31496062992125984" footer="0.31496062992125984"/>
  <pageSetup paperSize="9" scale="88" orientation="portrait" r:id="rId1"/>
  <rowBreaks count="1" manualBreakCount="1">
    <brk id="39" max="17"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74AF3-3396-4233-81C3-597E078FC246}">
  <dimension ref="A1:IU106"/>
  <sheetViews>
    <sheetView zoomScale="130" zoomScaleNormal="130" zoomScaleSheetLayoutView="140" workbookViewId="0">
      <selection sqref="A1:N1"/>
    </sheetView>
  </sheetViews>
  <sheetFormatPr defaultRowHeight="13.2" x14ac:dyDescent="0.25"/>
  <cols>
    <col min="1" max="1" width="6.109375" style="132" customWidth="1"/>
    <col min="2" max="2" width="14.6640625" style="132" customWidth="1"/>
    <col min="3" max="3" width="6.33203125" style="132" customWidth="1"/>
    <col min="4" max="5" width="5.6640625" style="132" customWidth="1"/>
    <col min="6" max="6" width="6" style="132" customWidth="1"/>
    <col min="7" max="7" width="5.33203125" style="132" customWidth="1"/>
    <col min="8" max="8" width="5" style="132" customWidth="1"/>
    <col min="9" max="9" width="5.88671875" style="132" customWidth="1"/>
    <col min="10" max="10" width="6.109375" style="132" customWidth="1"/>
    <col min="11" max="11" width="6.5546875" style="132" customWidth="1"/>
    <col min="12" max="12" width="6.109375" style="132" customWidth="1"/>
    <col min="13" max="13" width="6.5546875" style="132" customWidth="1"/>
    <col min="14" max="14" width="6.109375" style="132" customWidth="1"/>
    <col min="15" max="15" width="4.5546875" style="132" customWidth="1"/>
    <col min="16" max="17" width="4.33203125" style="132" customWidth="1"/>
    <col min="18" max="18" width="5.109375" style="132" customWidth="1"/>
    <col min="19" max="244" width="8.88671875" style="132"/>
    <col min="245" max="245" width="14.109375" style="132" bestFit="1" customWidth="1"/>
    <col min="246" max="256" width="8.88671875" style="132"/>
    <col min="257" max="257" width="7.109375" style="132" customWidth="1"/>
    <col min="258" max="258" width="12" style="132" customWidth="1"/>
    <col min="259" max="259" width="6.33203125" style="132" customWidth="1"/>
    <col min="260" max="263" width="6.5546875" style="132" customWidth="1"/>
    <col min="264" max="264" width="5.44140625" style="132" customWidth="1"/>
    <col min="265" max="265" width="6.5546875" style="132" customWidth="1"/>
    <col min="266" max="266" width="6.88671875" style="132" customWidth="1"/>
    <col min="267" max="267" width="6.5546875" style="132" customWidth="1"/>
    <col min="268" max="268" width="7" style="132" customWidth="1"/>
    <col min="269" max="269" width="6.5546875" style="132" customWidth="1"/>
    <col min="270" max="270" width="5.5546875" style="132" customWidth="1"/>
    <col min="271" max="271" width="7.5546875" style="132" customWidth="1"/>
    <col min="272" max="272" width="4.5546875" style="132" customWidth="1"/>
    <col min="273" max="273" width="6.6640625" style="132" customWidth="1"/>
    <col min="274" max="274" width="6.44140625" style="132" customWidth="1"/>
    <col min="275" max="500" width="8.88671875" style="132"/>
    <col min="501" max="501" width="14.109375" style="132" bestFit="1" customWidth="1"/>
    <col min="502" max="512" width="8.88671875" style="132"/>
    <col min="513" max="513" width="7.109375" style="132" customWidth="1"/>
    <col min="514" max="514" width="12" style="132" customWidth="1"/>
    <col min="515" max="515" width="6.33203125" style="132" customWidth="1"/>
    <col min="516" max="519" width="6.5546875" style="132" customWidth="1"/>
    <col min="520" max="520" width="5.44140625" style="132" customWidth="1"/>
    <col min="521" max="521" width="6.5546875" style="132" customWidth="1"/>
    <col min="522" max="522" width="6.88671875" style="132" customWidth="1"/>
    <col min="523" max="523" width="6.5546875" style="132" customWidth="1"/>
    <col min="524" max="524" width="7" style="132" customWidth="1"/>
    <col min="525" max="525" width="6.5546875" style="132" customWidth="1"/>
    <col min="526" max="526" width="5.5546875" style="132" customWidth="1"/>
    <col min="527" max="527" width="7.5546875" style="132" customWidth="1"/>
    <col min="528" max="528" width="4.5546875" style="132" customWidth="1"/>
    <col min="529" max="529" width="6.6640625" style="132" customWidth="1"/>
    <col min="530" max="530" width="6.44140625" style="132" customWidth="1"/>
    <col min="531" max="756" width="8.88671875" style="132"/>
    <col min="757" max="757" width="14.109375" style="132" bestFit="1" customWidth="1"/>
    <col min="758" max="768" width="8.88671875" style="132"/>
    <col min="769" max="769" width="7.109375" style="132" customWidth="1"/>
    <col min="770" max="770" width="12" style="132" customWidth="1"/>
    <col min="771" max="771" width="6.33203125" style="132" customWidth="1"/>
    <col min="772" max="775" width="6.5546875" style="132" customWidth="1"/>
    <col min="776" max="776" width="5.44140625" style="132" customWidth="1"/>
    <col min="777" max="777" width="6.5546875" style="132" customWidth="1"/>
    <col min="778" max="778" width="6.88671875" style="132" customWidth="1"/>
    <col min="779" max="779" width="6.5546875" style="132" customWidth="1"/>
    <col min="780" max="780" width="7" style="132" customWidth="1"/>
    <col min="781" max="781" width="6.5546875" style="132" customWidth="1"/>
    <col min="782" max="782" width="5.5546875" style="132" customWidth="1"/>
    <col min="783" max="783" width="7.5546875" style="132" customWidth="1"/>
    <col min="784" max="784" width="4.5546875" style="132" customWidth="1"/>
    <col min="785" max="785" width="6.6640625" style="132" customWidth="1"/>
    <col min="786" max="786" width="6.44140625" style="132" customWidth="1"/>
    <col min="787" max="1012" width="8.88671875" style="132"/>
    <col min="1013" max="1013" width="14.109375" style="132" bestFit="1" customWidth="1"/>
    <col min="1014" max="1024" width="8.88671875" style="132"/>
    <col min="1025" max="1025" width="7.109375" style="132" customWidth="1"/>
    <col min="1026" max="1026" width="12" style="132" customWidth="1"/>
    <col min="1027" max="1027" width="6.33203125" style="132" customWidth="1"/>
    <col min="1028" max="1031" width="6.5546875" style="132" customWidth="1"/>
    <col min="1032" max="1032" width="5.44140625" style="132" customWidth="1"/>
    <col min="1033" max="1033" width="6.5546875" style="132" customWidth="1"/>
    <col min="1034" max="1034" width="6.88671875" style="132" customWidth="1"/>
    <col min="1035" max="1035" width="6.5546875" style="132" customWidth="1"/>
    <col min="1036" max="1036" width="7" style="132" customWidth="1"/>
    <col min="1037" max="1037" width="6.5546875" style="132" customWidth="1"/>
    <col min="1038" max="1038" width="5.5546875" style="132" customWidth="1"/>
    <col min="1039" max="1039" width="7.5546875" style="132" customWidth="1"/>
    <col min="1040" max="1040" width="4.5546875" style="132" customWidth="1"/>
    <col min="1041" max="1041" width="6.6640625" style="132" customWidth="1"/>
    <col min="1042" max="1042" width="6.44140625" style="132" customWidth="1"/>
    <col min="1043" max="1268" width="8.88671875" style="132"/>
    <col min="1269" max="1269" width="14.109375" style="132" bestFit="1" customWidth="1"/>
    <col min="1270" max="1280" width="8.88671875" style="132"/>
    <col min="1281" max="1281" width="7.109375" style="132" customWidth="1"/>
    <col min="1282" max="1282" width="12" style="132" customWidth="1"/>
    <col min="1283" max="1283" width="6.33203125" style="132" customWidth="1"/>
    <col min="1284" max="1287" width="6.5546875" style="132" customWidth="1"/>
    <col min="1288" max="1288" width="5.44140625" style="132" customWidth="1"/>
    <col min="1289" max="1289" width="6.5546875" style="132" customWidth="1"/>
    <col min="1290" max="1290" width="6.88671875" style="132" customWidth="1"/>
    <col min="1291" max="1291" width="6.5546875" style="132" customWidth="1"/>
    <col min="1292" max="1292" width="7" style="132" customWidth="1"/>
    <col min="1293" max="1293" width="6.5546875" style="132" customWidth="1"/>
    <col min="1294" max="1294" width="5.5546875" style="132" customWidth="1"/>
    <col min="1295" max="1295" width="7.5546875" style="132" customWidth="1"/>
    <col min="1296" max="1296" width="4.5546875" style="132" customWidth="1"/>
    <col min="1297" max="1297" width="6.6640625" style="132" customWidth="1"/>
    <col min="1298" max="1298" width="6.44140625" style="132" customWidth="1"/>
    <col min="1299" max="1524" width="8.88671875" style="132"/>
    <col min="1525" max="1525" width="14.109375" style="132" bestFit="1" customWidth="1"/>
    <col min="1526" max="1536" width="8.88671875" style="132"/>
    <col min="1537" max="1537" width="7.109375" style="132" customWidth="1"/>
    <col min="1538" max="1538" width="12" style="132" customWidth="1"/>
    <col min="1539" max="1539" width="6.33203125" style="132" customWidth="1"/>
    <col min="1540" max="1543" width="6.5546875" style="132" customWidth="1"/>
    <col min="1544" max="1544" width="5.44140625" style="132" customWidth="1"/>
    <col min="1545" max="1545" width="6.5546875" style="132" customWidth="1"/>
    <col min="1546" max="1546" width="6.88671875" style="132" customWidth="1"/>
    <col min="1547" max="1547" width="6.5546875" style="132" customWidth="1"/>
    <col min="1548" max="1548" width="7" style="132" customWidth="1"/>
    <col min="1549" max="1549" width="6.5546875" style="132" customWidth="1"/>
    <col min="1550" max="1550" width="5.5546875" style="132" customWidth="1"/>
    <col min="1551" max="1551" width="7.5546875" style="132" customWidth="1"/>
    <col min="1552" max="1552" width="4.5546875" style="132" customWidth="1"/>
    <col min="1553" max="1553" width="6.6640625" style="132" customWidth="1"/>
    <col min="1554" max="1554" width="6.44140625" style="132" customWidth="1"/>
    <col min="1555" max="1780" width="8.88671875" style="132"/>
    <col min="1781" max="1781" width="14.109375" style="132" bestFit="1" customWidth="1"/>
    <col min="1782" max="1792" width="8.88671875" style="132"/>
    <col min="1793" max="1793" width="7.109375" style="132" customWidth="1"/>
    <col min="1794" max="1794" width="12" style="132" customWidth="1"/>
    <col min="1795" max="1795" width="6.33203125" style="132" customWidth="1"/>
    <col min="1796" max="1799" width="6.5546875" style="132" customWidth="1"/>
    <col min="1800" max="1800" width="5.44140625" style="132" customWidth="1"/>
    <col min="1801" max="1801" width="6.5546875" style="132" customWidth="1"/>
    <col min="1802" max="1802" width="6.88671875" style="132" customWidth="1"/>
    <col min="1803" max="1803" width="6.5546875" style="132" customWidth="1"/>
    <col min="1804" max="1804" width="7" style="132" customWidth="1"/>
    <col min="1805" max="1805" width="6.5546875" style="132" customWidth="1"/>
    <col min="1806" max="1806" width="5.5546875" style="132" customWidth="1"/>
    <col min="1807" max="1807" width="7.5546875" style="132" customWidth="1"/>
    <col min="1808" max="1808" width="4.5546875" style="132" customWidth="1"/>
    <col min="1809" max="1809" width="6.6640625" style="132" customWidth="1"/>
    <col min="1810" max="1810" width="6.44140625" style="132" customWidth="1"/>
    <col min="1811" max="2036" width="8.88671875" style="132"/>
    <col min="2037" max="2037" width="14.109375" style="132" bestFit="1" customWidth="1"/>
    <col min="2038" max="2048" width="8.88671875" style="132"/>
    <col min="2049" max="2049" width="7.109375" style="132" customWidth="1"/>
    <col min="2050" max="2050" width="12" style="132" customWidth="1"/>
    <col min="2051" max="2051" width="6.33203125" style="132" customWidth="1"/>
    <col min="2052" max="2055" width="6.5546875" style="132" customWidth="1"/>
    <col min="2056" max="2056" width="5.44140625" style="132" customWidth="1"/>
    <col min="2057" max="2057" width="6.5546875" style="132" customWidth="1"/>
    <col min="2058" max="2058" width="6.88671875" style="132" customWidth="1"/>
    <col min="2059" max="2059" width="6.5546875" style="132" customWidth="1"/>
    <col min="2060" max="2060" width="7" style="132" customWidth="1"/>
    <col min="2061" max="2061" width="6.5546875" style="132" customWidth="1"/>
    <col min="2062" max="2062" width="5.5546875" style="132" customWidth="1"/>
    <col min="2063" max="2063" width="7.5546875" style="132" customWidth="1"/>
    <col min="2064" max="2064" width="4.5546875" style="132" customWidth="1"/>
    <col min="2065" max="2065" width="6.6640625" style="132" customWidth="1"/>
    <col min="2066" max="2066" width="6.44140625" style="132" customWidth="1"/>
    <col min="2067" max="2292" width="8.88671875" style="132"/>
    <col min="2293" max="2293" width="14.109375" style="132" bestFit="1" customWidth="1"/>
    <col min="2294" max="2304" width="8.88671875" style="132"/>
    <col min="2305" max="2305" width="7.109375" style="132" customWidth="1"/>
    <col min="2306" max="2306" width="12" style="132" customWidth="1"/>
    <col min="2307" max="2307" width="6.33203125" style="132" customWidth="1"/>
    <col min="2308" max="2311" width="6.5546875" style="132" customWidth="1"/>
    <col min="2312" max="2312" width="5.44140625" style="132" customWidth="1"/>
    <col min="2313" max="2313" width="6.5546875" style="132" customWidth="1"/>
    <col min="2314" max="2314" width="6.88671875" style="132" customWidth="1"/>
    <col min="2315" max="2315" width="6.5546875" style="132" customWidth="1"/>
    <col min="2316" max="2316" width="7" style="132" customWidth="1"/>
    <col min="2317" max="2317" width="6.5546875" style="132" customWidth="1"/>
    <col min="2318" max="2318" width="5.5546875" style="132" customWidth="1"/>
    <col min="2319" max="2319" width="7.5546875" style="132" customWidth="1"/>
    <col min="2320" max="2320" width="4.5546875" style="132" customWidth="1"/>
    <col min="2321" max="2321" width="6.6640625" style="132" customWidth="1"/>
    <col min="2322" max="2322" width="6.44140625" style="132" customWidth="1"/>
    <col min="2323" max="2548" width="8.88671875" style="132"/>
    <col min="2549" max="2549" width="14.109375" style="132" bestFit="1" customWidth="1"/>
    <col min="2550" max="2560" width="8.88671875" style="132"/>
    <col min="2561" max="2561" width="7.109375" style="132" customWidth="1"/>
    <col min="2562" max="2562" width="12" style="132" customWidth="1"/>
    <col min="2563" max="2563" width="6.33203125" style="132" customWidth="1"/>
    <col min="2564" max="2567" width="6.5546875" style="132" customWidth="1"/>
    <col min="2568" max="2568" width="5.44140625" style="132" customWidth="1"/>
    <col min="2569" max="2569" width="6.5546875" style="132" customWidth="1"/>
    <col min="2570" max="2570" width="6.88671875" style="132" customWidth="1"/>
    <col min="2571" max="2571" width="6.5546875" style="132" customWidth="1"/>
    <col min="2572" max="2572" width="7" style="132" customWidth="1"/>
    <col min="2573" max="2573" width="6.5546875" style="132" customWidth="1"/>
    <col min="2574" max="2574" width="5.5546875" style="132" customWidth="1"/>
    <col min="2575" max="2575" width="7.5546875" style="132" customWidth="1"/>
    <col min="2576" max="2576" width="4.5546875" style="132" customWidth="1"/>
    <col min="2577" max="2577" width="6.6640625" style="132" customWidth="1"/>
    <col min="2578" max="2578" width="6.44140625" style="132" customWidth="1"/>
    <col min="2579" max="2804" width="8.88671875" style="132"/>
    <col min="2805" max="2805" width="14.109375" style="132" bestFit="1" customWidth="1"/>
    <col min="2806" max="2816" width="8.88671875" style="132"/>
    <col min="2817" max="2817" width="7.109375" style="132" customWidth="1"/>
    <col min="2818" max="2818" width="12" style="132" customWidth="1"/>
    <col min="2819" max="2819" width="6.33203125" style="132" customWidth="1"/>
    <col min="2820" max="2823" width="6.5546875" style="132" customWidth="1"/>
    <col min="2824" max="2824" width="5.44140625" style="132" customWidth="1"/>
    <col min="2825" max="2825" width="6.5546875" style="132" customWidth="1"/>
    <col min="2826" max="2826" width="6.88671875" style="132" customWidth="1"/>
    <col min="2827" max="2827" width="6.5546875" style="132" customWidth="1"/>
    <col min="2828" max="2828" width="7" style="132" customWidth="1"/>
    <col min="2829" max="2829" width="6.5546875" style="132" customWidth="1"/>
    <col min="2830" max="2830" width="5.5546875" style="132" customWidth="1"/>
    <col min="2831" max="2831" width="7.5546875" style="132" customWidth="1"/>
    <col min="2832" max="2832" width="4.5546875" style="132" customWidth="1"/>
    <col min="2833" max="2833" width="6.6640625" style="132" customWidth="1"/>
    <col min="2834" max="2834" width="6.44140625" style="132" customWidth="1"/>
    <col min="2835" max="3060" width="8.88671875" style="132"/>
    <col min="3061" max="3061" width="14.109375" style="132" bestFit="1" customWidth="1"/>
    <col min="3062" max="3072" width="8.88671875" style="132"/>
    <col min="3073" max="3073" width="7.109375" style="132" customWidth="1"/>
    <col min="3074" max="3074" width="12" style="132" customWidth="1"/>
    <col min="3075" max="3075" width="6.33203125" style="132" customWidth="1"/>
    <col min="3076" max="3079" width="6.5546875" style="132" customWidth="1"/>
    <col min="3080" max="3080" width="5.44140625" style="132" customWidth="1"/>
    <col min="3081" max="3081" width="6.5546875" style="132" customWidth="1"/>
    <col min="3082" max="3082" width="6.88671875" style="132" customWidth="1"/>
    <col min="3083" max="3083" width="6.5546875" style="132" customWidth="1"/>
    <col min="3084" max="3084" width="7" style="132" customWidth="1"/>
    <col min="3085" max="3085" width="6.5546875" style="132" customWidth="1"/>
    <col min="3086" max="3086" width="5.5546875" style="132" customWidth="1"/>
    <col min="3087" max="3087" width="7.5546875" style="132" customWidth="1"/>
    <col min="3088" max="3088" width="4.5546875" style="132" customWidth="1"/>
    <col min="3089" max="3089" width="6.6640625" style="132" customWidth="1"/>
    <col min="3090" max="3090" width="6.44140625" style="132" customWidth="1"/>
    <col min="3091" max="3316" width="8.88671875" style="132"/>
    <col min="3317" max="3317" width="14.109375" style="132" bestFit="1" customWidth="1"/>
    <col min="3318" max="3328" width="8.88671875" style="132"/>
    <col min="3329" max="3329" width="7.109375" style="132" customWidth="1"/>
    <col min="3330" max="3330" width="12" style="132" customWidth="1"/>
    <col min="3331" max="3331" width="6.33203125" style="132" customWidth="1"/>
    <col min="3332" max="3335" width="6.5546875" style="132" customWidth="1"/>
    <col min="3336" max="3336" width="5.44140625" style="132" customWidth="1"/>
    <col min="3337" max="3337" width="6.5546875" style="132" customWidth="1"/>
    <col min="3338" max="3338" width="6.88671875" style="132" customWidth="1"/>
    <col min="3339" max="3339" width="6.5546875" style="132" customWidth="1"/>
    <col min="3340" max="3340" width="7" style="132" customWidth="1"/>
    <col min="3341" max="3341" width="6.5546875" style="132" customWidth="1"/>
    <col min="3342" max="3342" width="5.5546875" style="132" customWidth="1"/>
    <col min="3343" max="3343" width="7.5546875" style="132" customWidth="1"/>
    <col min="3344" max="3344" width="4.5546875" style="132" customWidth="1"/>
    <col min="3345" max="3345" width="6.6640625" style="132" customWidth="1"/>
    <col min="3346" max="3346" width="6.44140625" style="132" customWidth="1"/>
    <col min="3347" max="3572" width="8.88671875" style="132"/>
    <col min="3573" max="3573" width="14.109375" style="132" bestFit="1" customWidth="1"/>
    <col min="3574" max="3584" width="8.88671875" style="132"/>
    <col min="3585" max="3585" width="7.109375" style="132" customWidth="1"/>
    <col min="3586" max="3586" width="12" style="132" customWidth="1"/>
    <col min="3587" max="3587" width="6.33203125" style="132" customWidth="1"/>
    <col min="3588" max="3591" width="6.5546875" style="132" customWidth="1"/>
    <col min="3592" max="3592" width="5.44140625" style="132" customWidth="1"/>
    <col min="3593" max="3593" width="6.5546875" style="132" customWidth="1"/>
    <col min="3594" max="3594" width="6.88671875" style="132" customWidth="1"/>
    <col min="3595" max="3595" width="6.5546875" style="132" customWidth="1"/>
    <col min="3596" max="3596" width="7" style="132" customWidth="1"/>
    <col min="3597" max="3597" width="6.5546875" style="132" customWidth="1"/>
    <col min="3598" max="3598" width="5.5546875" style="132" customWidth="1"/>
    <col min="3599" max="3599" width="7.5546875" style="132" customWidth="1"/>
    <col min="3600" max="3600" width="4.5546875" style="132" customWidth="1"/>
    <col min="3601" max="3601" width="6.6640625" style="132" customWidth="1"/>
    <col min="3602" max="3602" width="6.44140625" style="132" customWidth="1"/>
    <col min="3603" max="3828" width="8.88671875" style="132"/>
    <col min="3829" max="3829" width="14.109375" style="132" bestFit="1" customWidth="1"/>
    <col min="3830" max="3840" width="8.88671875" style="132"/>
    <col min="3841" max="3841" width="7.109375" style="132" customWidth="1"/>
    <col min="3842" max="3842" width="12" style="132" customWidth="1"/>
    <col min="3843" max="3843" width="6.33203125" style="132" customWidth="1"/>
    <col min="3844" max="3847" width="6.5546875" style="132" customWidth="1"/>
    <col min="3848" max="3848" width="5.44140625" style="132" customWidth="1"/>
    <col min="3849" max="3849" width="6.5546875" style="132" customWidth="1"/>
    <col min="3850" max="3850" width="6.88671875" style="132" customWidth="1"/>
    <col min="3851" max="3851" width="6.5546875" style="132" customWidth="1"/>
    <col min="3852" max="3852" width="7" style="132" customWidth="1"/>
    <col min="3853" max="3853" width="6.5546875" style="132" customWidth="1"/>
    <col min="3854" max="3854" width="5.5546875" style="132" customWidth="1"/>
    <col min="3855" max="3855" width="7.5546875" style="132" customWidth="1"/>
    <col min="3856" max="3856" width="4.5546875" style="132" customWidth="1"/>
    <col min="3857" max="3857" width="6.6640625" style="132" customWidth="1"/>
    <col min="3858" max="3858" width="6.44140625" style="132" customWidth="1"/>
    <col min="3859" max="4084" width="8.88671875" style="132"/>
    <col min="4085" max="4085" width="14.109375" style="132" bestFit="1" customWidth="1"/>
    <col min="4086" max="4096" width="8.88671875" style="132"/>
    <col min="4097" max="4097" width="7.109375" style="132" customWidth="1"/>
    <col min="4098" max="4098" width="12" style="132" customWidth="1"/>
    <col min="4099" max="4099" width="6.33203125" style="132" customWidth="1"/>
    <col min="4100" max="4103" width="6.5546875" style="132" customWidth="1"/>
    <col min="4104" max="4104" width="5.44140625" style="132" customWidth="1"/>
    <col min="4105" max="4105" width="6.5546875" style="132" customWidth="1"/>
    <col min="4106" max="4106" width="6.88671875" style="132" customWidth="1"/>
    <col min="4107" max="4107" width="6.5546875" style="132" customWidth="1"/>
    <col min="4108" max="4108" width="7" style="132" customWidth="1"/>
    <col min="4109" max="4109" width="6.5546875" style="132" customWidth="1"/>
    <col min="4110" max="4110" width="5.5546875" style="132" customWidth="1"/>
    <col min="4111" max="4111" width="7.5546875" style="132" customWidth="1"/>
    <col min="4112" max="4112" width="4.5546875" style="132" customWidth="1"/>
    <col min="4113" max="4113" width="6.6640625" style="132" customWidth="1"/>
    <col min="4114" max="4114" width="6.44140625" style="132" customWidth="1"/>
    <col min="4115" max="4340" width="8.88671875" style="132"/>
    <col min="4341" max="4341" width="14.109375" style="132" bestFit="1" customWidth="1"/>
    <col min="4342" max="4352" width="8.88671875" style="132"/>
    <col min="4353" max="4353" width="7.109375" style="132" customWidth="1"/>
    <col min="4354" max="4354" width="12" style="132" customWidth="1"/>
    <col min="4355" max="4355" width="6.33203125" style="132" customWidth="1"/>
    <col min="4356" max="4359" width="6.5546875" style="132" customWidth="1"/>
    <col min="4360" max="4360" width="5.44140625" style="132" customWidth="1"/>
    <col min="4361" max="4361" width="6.5546875" style="132" customWidth="1"/>
    <col min="4362" max="4362" width="6.88671875" style="132" customWidth="1"/>
    <col min="4363" max="4363" width="6.5546875" style="132" customWidth="1"/>
    <col min="4364" max="4364" width="7" style="132" customWidth="1"/>
    <col min="4365" max="4365" width="6.5546875" style="132" customWidth="1"/>
    <col min="4366" max="4366" width="5.5546875" style="132" customWidth="1"/>
    <col min="4367" max="4367" width="7.5546875" style="132" customWidth="1"/>
    <col min="4368" max="4368" width="4.5546875" style="132" customWidth="1"/>
    <col min="4369" max="4369" width="6.6640625" style="132" customWidth="1"/>
    <col min="4370" max="4370" width="6.44140625" style="132" customWidth="1"/>
    <col min="4371" max="4596" width="8.88671875" style="132"/>
    <col min="4597" max="4597" width="14.109375" style="132" bestFit="1" customWidth="1"/>
    <col min="4598" max="4608" width="8.88671875" style="132"/>
    <col min="4609" max="4609" width="7.109375" style="132" customWidth="1"/>
    <col min="4610" max="4610" width="12" style="132" customWidth="1"/>
    <col min="4611" max="4611" width="6.33203125" style="132" customWidth="1"/>
    <col min="4612" max="4615" width="6.5546875" style="132" customWidth="1"/>
    <col min="4616" max="4616" width="5.44140625" style="132" customWidth="1"/>
    <col min="4617" max="4617" width="6.5546875" style="132" customWidth="1"/>
    <col min="4618" max="4618" width="6.88671875" style="132" customWidth="1"/>
    <col min="4619" max="4619" width="6.5546875" style="132" customWidth="1"/>
    <col min="4620" max="4620" width="7" style="132" customWidth="1"/>
    <col min="4621" max="4621" width="6.5546875" style="132" customWidth="1"/>
    <col min="4622" max="4622" width="5.5546875" style="132" customWidth="1"/>
    <col min="4623" max="4623" width="7.5546875" style="132" customWidth="1"/>
    <col min="4624" max="4624" width="4.5546875" style="132" customWidth="1"/>
    <col min="4625" max="4625" width="6.6640625" style="132" customWidth="1"/>
    <col min="4626" max="4626" width="6.44140625" style="132" customWidth="1"/>
    <col min="4627" max="4852" width="8.88671875" style="132"/>
    <col min="4853" max="4853" width="14.109375" style="132" bestFit="1" customWidth="1"/>
    <col min="4854" max="4864" width="8.88671875" style="132"/>
    <col min="4865" max="4865" width="7.109375" style="132" customWidth="1"/>
    <col min="4866" max="4866" width="12" style="132" customWidth="1"/>
    <col min="4867" max="4867" width="6.33203125" style="132" customWidth="1"/>
    <col min="4868" max="4871" width="6.5546875" style="132" customWidth="1"/>
    <col min="4872" max="4872" width="5.44140625" style="132" customWidth="1"/>
    <col min="4873" max="4873" width="6.5546875" style="132" customWidth="1"/>
    <col min="4874" max="4874" width="6.88671875" style="132" customWidth="1"/>
    <col min="4875" max="4875" width="6.5546875" style="132" customWidth="1"/>
    <col min="4876" max="4876" width="7" style="132" customWidth="1"/>
    <col min="4877" max="4877" width="6.5546875" style="132" customWidth="1"/>
    <col min="4878" max="4878" width="5.5546875" style="132" customWidth="1"/>
    <col min="4879" max="4879" width="7.5546875" style="132" customWidth="1"/>
    <col min="4880" max="4880" width="4.5546875" style="132" customWidth="1"/>
    <col min="4881" max="4881" width="6.6640625" style="132" customWidth="1"/>
    <col min="4882" max="4882" width="6.44140625" style="132" customWidth="1"/>
    <col min="4883" max="5108" width="8.88671875" style="132"/>
    <col min="5109" max="5109" width="14.109375" style="132" bestFit="1" customWidth="1"/>
    <col min="5110" max="5120" width="8.88671875" style="132"/>
    <col min="5121" max="5121" width="7.109375" style="132" customWidth="1"/>
    <col min="5122" max="5122" width="12" style="132" customWidth="1"/>
    <col min="5123" max="5123" width="6.33203125" style="132" customWidth="1"/>
    <col min="5124" max="5127" width="6.5546875" style="132" customWidth="1"/>
    <col min="5128" max="5128" width="5.44140625" style="132" customWidth="1"/>
    <col min="5129" max="5129" width="6.5546875" style="132" customWidth="1"/>
    <col min="5130" max="5130" width="6.88671875" style="132" customWidth="1"/>
    <col min="5131" max="5131" width="6.5546875" style="132" customWidth="1"/>
    <col min="5132" max="5132" width="7" style="132" customWidth="1"/>
    <col min="5133" max="5133" width="6.5546875" style="132" customWidth="1"/>
    <col min="5134" max="5134" width="5.5546875" style="132" customWidth="1"/>
    <col min="5135" max="5135" width="7.5546875" style="132" customWidth="1"/>
    <col min="5136" max="5136" width="4.5546875" style="132" customWidth="1"/>
    <col min="5137" max="5137" width="6.6640625" style="132" customWidth="1"/>
    <col min="5138" max="5138" width="6.44140625" style="132" customWidth="1"/>
    <col min="5139" max="5364" width="8.88671875" style="132"/>
    <col min="5365" max="5365" width="14.109375" style="132" bestFit="1" customWidth="1"/>
    <col min="5366" max="5376" width="8.88671875" style="132"/>
    <col min="5377" max="5377" width="7.109375" style="132" customWidth="1"/>
    <col min="5378" max="5378" width="12" style="132" customWidth="1"/>
    <col min="5379" max="5379" width="6.33203125" style="132" customWidth="1"/>
    <col min="5380" max="5383" width="6.5546875" style="132" customWidth="1"/>
    <col min="5384" max="5384" width="5.44140625" style="132" customWidth="1"/>
    <col min="5385" max="5385" width="6.5546875" style="132" customWidth="1"/>
    <col min="5386" max="5386" width="6.88671875" style="132" customWidth="1"/>
    <col min="5387" max="5387" width="6.5546875" style="132" customWidth="1"/>
    <col min="5388" max="5388" width="7" style="132" customWidth="1"/>
    <col min="5389" max="5389" width="6.5546875" style="132" customWidth="1"/>
    <col min="5390" max="5390" width="5.5546875" style="132" customWidth="1"/>
    <col min="5391" max="5391" width="7.5546875" style="132" customWidth="1"/>
    <col min="5392" max="5392" width="4.5546875" style="132" customWidth="1"/>
    <col min="5393" max="5393" width="6.6640625" style="132" customWidth="1"/>
    <col min="5394" max="5394" width="6.44140625" style="132" customWidth="1"/>
    <col min="5395" max="5620" width="8.88671875" style="132"/>
    <col min="5621" max="5621" width="14.109375" style="132" bestFit="1" customWidth="1"/>
    <col min="5622" max="5632" width="8.88671875" style="132"/>
    <col min="5633" max="5633" width="7.109375" style="132" customWidth="1"/>
    <col min="5634" max="5634" width="12" style="132" customWidth="1"/>
    <col min="5635" max="5635" width="6.33203125" style="132" customWidth="1"/>
    <col min="5636" max="5639" width="6.5546875" style="132" customWidth="1"/>
    <col min="5640" max="5640" width="5.44140625" style="132" customWidth="1"/>
    <col min="5641" max="5641" width="6.5546875" style="132" customWidth="1"/>
    <col min="5642" max="5642" width="6.88671875" style="132" customWidth="1"/>
    <col min="5643" max="5643" width="6.5546875" style="132" customWidth="1"/>
    <col min="5644" max="5644" width="7" style="132" customWidth="1"/>
    <col min="5645" max="5645" width="6.5546875" style="132" customWidth="1"/>
    <col min="5646" max="5646" width="5.5546875" style="132" customWidth="1"/>
    <col min="5647" max="5647" width="7.5546875" style="132" customWidth="1"/>
    <col min="5648" max="5648" width="4.5546875" style="132" customWidth="1"/>
    <col min="5649" max="5649" width="6.6640625" style="132" customWidth="1"/>
    <col min="5650" max="5650" width="6.44140625" style="132" customWidth="1"/>
    <col min="5651" max="5876" width="8.88671875" style="132"/>
    <col min="5877" max="5877" width="14.109375" style="132" bestFit="1" customWidth="1"/>
    <col min="5878" max="5888" width="8.88671875" style="132"/>
    <col min="5889" max="5889" width="7.109375" style="132" customWidth="1"/>
    <col min="5890" max="5890" width="12" style="132" customWidth="1"/>
    <col min="5891" max="5891" width="6.33203125" style="132" customWidth="1"/>
    <col min="5892" max="5895" width="6.5546875" style="132" customWidth="1"/>
    <col min="5896" max="5896" width="5.44140625" style="132" customWidth="1"/>
    <col min="5897" max="5897" width="6.5546875" style="132" customWidth="1"/>
    <col min="5898" max="5898" width="6.88671875" style="132" customWidth="1"/>
    <col min="5899" max="5899" width="6.5546875" style="132" customWidth="1"/>
    <col min="5900" max="5900" width="7" style="132" customWidth="1"/>
    <col min="5901" max="5901" width="6.5546875" style="132" customWidth="1"/>
    <col min="5902" max="5902" width="5.5546875" style="132" customWidth="1"/>
    <col min="5903" max="5903" width="7.5546875" style="132" customWidth="1"/>
    <col min="5904" max="5904" width="4.5546875" style="132" customWidth="1"/>
    <col min="5905" max="5905" width="6.6640625" style="132" customWidth="1"/>
    <col min="5906" max="5906" width="6.44140625" style="132" customWidth="1"/>
    <col min="5907" max="6132" width="8.88671875" style="132"/>
    <col min="6133" max="6133" width="14.109375" style="132" bestFit="1" customWidth="1"/>
    <col min="6134" max="6144" width="8.88671875" style="132"/>
    <col min="6145" max="6145" width="7.109375" style="132" customWidth="1"/>
    <col min="6146" max="6146" width="12" style="132" customWidth="1"/>
    <col min="6147" max="6147" width="6.33203125" style="132" customWidth="1"/>
    <col min="6148" max="6151" width="6.5546875" style="132" customWidth="1"/>
    <col min="6152" max="6152" width="5.44140625" style="132" customWidth="1"/>
    <col min="6153" max="6153" width="6.5546875" style="132" customWidth="1"/>
    <col min="6154" max="6154" width="6.88671875" style="132" customWidth="1"/>
    <col min="6155" max="6155" width="6.5546875" style="132" customWidth="1"/>
    <col min="6156" max="6156" width="7" style="132" customWidth="1"/>
    <col min="6157" max="6157" width="6.5546875" style="132" customWidth="1"/>
    <col min="6158" max="6158" width="5.5546875" style="132" customWidth="1"/>
    <col min="6159" max="6159" width="7.5546875" style="132" customWidth="1"/>
    <col min="6160" max="6160" width="4.5546875" style="132" customWidth="1"/>
    <col min="6161" max="6161" width="6.6640625" style="132" customWidth="1"/>
    <col min="6162" max="6162" width="6.44140625" style="132" customWidth="1"/>
    <col min="6163" max="6388" width="8.88671875" style="132"/>
    <col min="6389" max="6389" width="14.109375" style="132" bestFit="1" customWidth="1"/>
    <col min="6390" max="6400" width="8.88671875" style="132"/>
    <col min="6401" max="6401" width="7.109375" style="132" customWidth="1"/>
    <col min="6402" max="6402" width="12" style="132" customWidth="1"/>
    <col min="6403" max="6403" width="6.33203125" style="132" customWidth="1"/>
    <col min="6404" max="6407" width="6.5546875" style="132" customWidth="1"/>
    <col min="6408" max="6408" width="5.44140625" style="132" customWidth="1"/>
    <col min="6409" max="6409" width="6.5546875" style="132" customWidth="1"/>
    <col min="6410" max="6410" width="6.88671875" style="132" customWidth="1"/>
    <col min="6411" max="6411" width="6.5546875" style="132" customWidth="1"/>
    <col min="6412" max="6412" width="7" style="132" customWidth="1"/>
    <col min="6413" max="6413" width="6.5546875" style="132" customWidth="1"/>
    <col min="6414" max="6414" width="5.5546875" style="132" customWidth="1"/>
    <col min="6415" max="6415" width="7.5546875" style="132" customWidth="1"/>
    <col min="6416" max="6416" width="4.5546875" style="132" customWidth="1"/>
    <col min="6417" max="6417" width="6.6640625" style="132" customWidth="1"/>
    <col min="6418" max="6418" width="6.44140625" style="132" customWidth="1"/>
    <col min="6419" max="6644" width="8.88671875" style="132"/>
    <col min="6645" max="6645" width="14.109375" style="132" bestFit="1" customWidth="1"/>
    <col min="6646" max="6656" width="8.88671875" style="132"/>
    <col min="6657" max="6657" width="7.109375" style="132" customWidth="1"/>
    <col min="6658" max="6658" width="12" style="132" customWidth="1"/>
    <col min="6659" max="6659" width="6.33203125" style="132" customWidth="1"/>
    <col min="6660" max="6663" width="6.5546875" style="132" customWidth="1"/>
    <col min="6664" max="6664" width="5.44140625" style="132" customWidth="1"/>
    <col min="6665" max="6665" width="6.5546875" style="132" customWidth="1"/>
    <col min="6666" max="6666" width="6.88671875" style="132" customWidth="1"/>
    <col min="6667" max="6667" width="6.5546875" style="132" customWidth="1"/>
    <col min="6668" max="6668" width="7" style="132" customWidth="1"/>
    <col min="6669" max="6669" width="6.5546875" style="132" customWidth="1"/>
    <col min="6670" max="6670" width="5.5546875" style="132" customWidth="1"/>
    <col min="6671" max="6671" width="7.5546875" style="132" customWidth="1"/>
    <col min="6672" max="6672" width="4.5546875" style="132" customWidth="1"/>
    <col min="6673" max="6673" width="6.6640625" style="132" customWidth="1"/>
    <col min="6674" max="6674" width="6.44140625" style="132" customWidth="1"/>
    <col min="6675" max="6900" width="8.88671875" style="132"/>
    <col min="6901" max="6901" width="14.109375" style="132" bestFit="1" customWidth="1"/>
    <col min="6902" max="6912" width="8.88671875" style="132"/>
    <col min="6913" max="6913" width="7.109375" style="132" customWidth="1"/>
    <col min="6914" max="6914" width="12" style="132" customWidth="1"/>
    <col min="6915" max="6915" width="6.33203125" style="132" customWidth="1"/>
    <col min="6916" max="6919" width="6.5546875" style="132" customWidth="1"/>
    <col min="6920" max="6920" width="5.44140625" style="132" customWidth="1"/>
    <col min="6921" max="6921" width="6.5546875" style="132" customWidth="1"/>
    <col min="6922" max="6922" width="6.88671875" style="132" customWidth="1"/>
    <col min="6923" max="6923" width="6.5546875" style="132" customWidth="1"/>
    <col min="6924" max="6924" width="7" style="132" customWidth="1"/>
    <col min="6925" max="6925" width="6.5546875" style="132" customWidth="1"/>
    <col min="6926" max="6926" width="5.5546875" style="132" customWidth="1"/>
    <col min="6927" max="6927" width="7.5546875" style="132" customWidth="1"/>
    <col min="6928" max="6928" width="4.5546875" style="132" customWidth="1"/>
    <col min="6929" max="6929" width="6.6640625" style="132" customWidth="1"/>
    <col min="6930" max="6930" width="6.44140625" style="132" customWidth="1"/>
    <col min="6931" max="7156" width="8.88671875" style="132"/>
    <col min="7157" max="7157" width="14.109375" style="132" bestFit="1" customWidth="1"/>
    <col min="7158" max="7168" width="8.88671875" style="132"/>
    <col min="7169" max="7169" width="7.109375" style="132" customWidth="1"/>
    <col min="7170" max="7170" width="12" style="132" customWidth="1"/>
    <col min="7171" max="7171" width="6.33203125" style="132" customWidth="1"/>
    <col min="7172" max="7175" width="6.5546875" style="132" customWidth="1"/>
    <col min="7176" max="7176" width="5.44140625" style="132" customWidth="1"/>
    <col min="7177" max="7177" width="6.5546875" style="132" customWidth="1"/>
    <col min="7178" max="7178" width="6.88671875" style="132" customWidth="1"/>
    <col min="7179" max="7179" width="6.5546875" style="132" customWidth="1"/>
    <col min="7180" max="7180" width="7" style="132" customWidth="1"/>
    <col min="7181" max="7181" width="6.5546875" style="132" customWidth="1"/>
    <col min="7182" max="7182" width="5.5546875" style="132" customWidth="1"/>
    <col min="7183" max="7183" width="7.5546875" style="132" customWidth="1"/>
    <col min="7184" max="7184" width="4.5546875" style="132" customWidth="1"/>
    <col min="7185" max="7185" width="6.6640625" style="132" customWidth="1"/>
    <col min="7186" max="7186" width="6.44140625" style="132" customWidth="1"/>
    <col min="7187" max="7412" width="8.88671875" style="132"/>
    <col min="7413" max="7413" width="14.109375" style="132" bestFit="1" customWidth="1"/>
    <col min="7414" max="7424" width="8.88671875" style="132"/>
    <col min="7425" max="7425" width="7.109375" style="132" customWidth="1"/>
    <col min="7426" max="7426" width="12" style="132" customWidth="1"/>
    <col min="7427" max="7427" width="6.33203125" style="132" customWidth="1"/>
    <col min="7428" max="7431" width="6.5546875" style="132" customWidth="1"/>
    <col min="7432" max="7432" width="5.44140625" style="132" customWidth="1"/>
    <col min="7433" max="7433" width="6.5546875" style="132" customWidth="1"/>
    <col min="7434" max="7434" width="6.88671875" style="132" customWidth="1"/>
    <col min="7435" max="7435" width="6.5546875" style="132" customWidth="1"/>
    <col min="7436" max="7436" width="7" style="132" customWidth="1"/>
    <col min="7437" max="7437" width="6.5546875" style="132" customWidth="1"/>
    <col min="7438" max="7438" width="5.5546875" style="132" customWidth="1"/>
    <col min="7439" max="7439" width="7.5546875" style="132" customWidth="1"/>
    <col min="7440" max="7440" width="4.5546875" style="132" customWidth="1"/>
    <col min="7441" max="7441" width="6.6640625" style="132" customWidth="1"/>
    <col min="7442" max="7442" width="6.44140625" style="132" customWidth="1"/>
    <col min="7443" max="7668" width="8.88671875" style="132"/>
    <col min="7669" max="7669" width="14.109375" style="132" bestFit="1" customWidth="1"/>
    <col min="7670" max="7680" width="8.88671875" style="132"/>
    <col min="7681" max="7681" width="7.109375" style="132" customWidth="1"/>
    <col min="7682" max="7682" width="12" style="132" customWidth="1"/>
    <col min="7683" max="7683" width="6.33203125" style="132" customWidth="1"/>
    <col min="7684" max="7687" width="6.5546875" style="132" customWidth="1"/>
    <col min="7688" max="7688" width="5.44140625" style="132" customWidth="1"/>
    <col min="7689" max="7689" width="6.5546875" style="132" customWidth="1"/>
    <col min="7690" max="7690" width="6.88671875" style="132" customWidth="1"/>
    <col min="7691" max="7691" width="6.5546875" style="132" customWidth="1"/>
    <col min="7692" max="7692" width="7" style="132" customWidth="1"/>
    <col min="7693" max="7693" width="6.5546875" style="132" customWidth="1"/>
    <col min="7694" max="7694" width="5.5546875" style="132" customWidth="1"/>
    <col min="7695" max="7695" width="7.5546875" style="132" customWidth="1"/>
    <col min="7696" max="7696" width="4.5546875" style="132" customWidth="1"/>
    <col min="7697" max="7697" width="6.6640625" style="132" customWidth="1"/>
    <col min="7698" max="7698" width="6.44140625" style="132" customWidth="1"/>
    <col min="7699" max="7924" width="8.88671875" style="132"/>
    <col min="7925" max="7925" width="14.109375" style="132" bestFit="1" customWidth="1"/>
    <col min="7926" max="7936" width="8.88671875" style="132"/>
    <col min="7937" max="7937" width="7.109375" style="132" customWidth="1"/>
    <col min="7938" max="7938" width="12" style="132" customWidth="1"/>
    <col min="7939" max="7939" width="6.33203125" style="132" customWidth="1"/>
    <col min="7940" max="7943" width="6.5546875" style="132" customWidth="1"/>
    <col min="7944" max="7944" width="5.44140625" style="132" customWidth="1"/>
    <col min="7945" max="7945" width="6.5546875" style="132" customWidth="1"/>
    <col min="7946" max="7946" width="6.88671875" style="132" customWidth="1"/>
    <col min="7947" max="7947" width="6.5546875" style="132" customWidth="1"/>
    <col min="7948" max="7948" width="7" style="132" customWidth="1"/>
    <col min="7949" max="7949" width="6.5546875" style="132" customWidth="1"/>
    <col min="7950" max="7950" width="5.5546875" style="132" customWidth="1"/>
    <col min="7951" max="7951" width="7.5546875" style="132" customWidth="1"/>
    <col min="7952" max="7952" width="4.5546875" style="132" customWidth="1"/>
    <col min="7953" max="7953" width="6.6640625" style="132" customWidth="1"/>
    <col min="7954" max="7954" width="6.44140625" style="132" customWidth="1"/>
    <col min="7955" max="8180" width="8.88671875" style="132"/>
    <col min="8181" max="8181" width="14.109375" style="132" bestFit="1" customWidth="1"/>
    <col min="8182" max="8192" width="8.88671875" style="132"/>
    <col min="8193" max="8193" width="7.109375" style="132" customWidth="1"/>
    <col min="8194" max="8194" width="12" style="132" customWidth="1"/>
    <col min="8195" max="8195" width="6.33203125" style="132" customWidth="1"/>
    <col min="8196" max="8199" width="6.5546875" style="132" customWidth="1"/>
    <col min="8200" max="8200" width="5.44140625" style="132" customWidth="1"/>
    <col min="8201" max="8201" width="6.5546875" style="132" customWidth="1"/>
    <col min="8202" max="8202" width="6.88671875" style="132" customWidth="1"/>
    <col min="8203" max="8203" width="6.5546875" style="132" customWidth="1"/>
    <col min="8204" max="8204" width="7" style="132" customWidth="1"/>
    <col min="8205" max="8205" width="6.5546875" style="132" customWidth="1"/>
    <col min="8206" max="8206" width="5.5546875" style="132" customWidth="1"/>
    <col min="8207" max="8207" width="7.5546875" style="132" customWidth="1"/>
    <col min="8208" max="8208" width="4.5546875" style="132" customWidth="1"/>
    <col min="8209" max="8209" width="6.6640625" style="132" customWidth="1"/>
    <col min="8210" max="8210" width="6.44140625" style="132" customWidth="1"/>
    <col min="8211" max="8436" width="8.88671875" style="132"/>
    <col min="8437" max="8437" width="14.109375" style="132" bestFit="1" customWidth="1"/>
    <col min="8438" max="8448" width="8.88671875" style="132"/>
    <col min="8449" max="8449" width="7.109375" style="132" customWidth="1"/>
    <col min="8450" max="8450" width="12" style="132" customWidth="1"/>
    <col min="8451" max="8451" width="6.33203125" style="132" customWidth="1"/>
    <col min="8452" max="8455" width="6.5546875" style="132" customWidth="1"/>
    <col min="8456" max="8456" width="5.44140625" style="132" customWidth="1"/>
    <col min="8457" max="8457" width="6.5546875" style="132" customWidth="1"/>
    <col min="8458" max="8458" width="6.88671875" style="132" customWidth="1"/>
    <col min="8459" max="8459" width="6.5546875" style="132" customWidth="1"/>
    <col min="8460" max="8460" width="7" style="132" customWidth="1"/>
    <col min="8461" max="8461" width="6.5546875" style="132" customWidth="1"/>
    <col min="8462" max="8462" width="5.5546875" style="132" customWidth="1"/>
    <col min="8463" max="8463" width="7.5546875" style="132" customWidth="1"/>
    <col min="8464" max="8464" width="4.5546875" style="132" customWidth="1"/>
    <col min="8465" max="8465" width="6.6640625" style="132" customWidth="1"/>
    <col min="8466" max="8466" width="6.44140625" style="132" customWidth="1"/>
    <col min="8467" max="8692" width="8.88671875" style="132"/>
    <col min="8693" max="8693" width="14.109375" style="132" bestFit="1" customWidth="1"/>
    <col min="8694" max="8704" width="8.88671875" style="132"/>
    <col min="8705" max="8705" width="7.109375" style="132" customWidth="1"/>
    <col min="8706" max="8706" width="12" style="132" customWidth="1"/>
    <col min="8707" max="8707" width="6.33203125" style="132" customWidth="1"/>
    <col min="8708" max="8711" width="6.5546875" style="132" customWidth="1"/>
    <col min="8712" max="8712" width="5.44140625" style="132" customWidth="1"/>
    <col min="8713" max="8713" width="6.5546875" style="132" customWidth="1"/>
    <col min="8714" max="8714" width="6.88671875" style="132" customWidth="1"/>
    <col min="8715" max="8715" width="6.5546875" style="132" customWidth="1"/>
    <col min="8716" max="8716" width="7" style="132" customWidth="1"/>
    <col min="8717" max="8717" width="6.5546875" style="132" customWidth="1"/>
    <col min="8718" max="8718" width="5.5546875" style="132" customWidth="1"/>
    <col min="8719" max="8719" width="7.5546875" style="132" customWidth="1"/>
    <col min="8720" max="8720" width="4.5546875" style="132" customWidth="1"/>
    <col min="8721" max="8721" width="6.6640625" style="132" customWidth="1"/>
    <col min="8722" max="8722" width="6.44140625" style="132" customWidth="1"/>
    <col min="8723" max="8948" width="8.88671875" style="132"/>
    <col min="8949" max="8949" width="14.109375" style="132" bestFit="1" customWidth="1"/>
    <col min="8950" max="8960" width="8.88671875" style="132"/>
    <col min="8961" max="8961" width="7.109375" style="132" customWidth="1"/>
    <col min="8962" max="8962" width="12" style="132" customWidth="1"/>
    <col min="8963" max="8963" width="6.33203125" style="132" customWidth="1"/>
    <col min="8964" max="8967" width="6.5546875" style="132" customWidth="1"/>
    <col min="8968" max="8968" width="5.44140625" style="132" customWidth="1"/>
    <col min="8969" max="8969" width="6.5546875" style="132" customWidth="1"/>
    <col min="8970" max="8970" width="6.88671875" style="132" customWidth="1"/>
    <col min="8971" max="8971" width="6.5546875" style="132" customWidth="1"/>
    <col min="8972" max="8972" width="7" style="132" customWidth="1"/>
    <col min="8973" max="8973" width="6.5546875" style="132" customWidth="1"/>
    <col min="8974" max="8974" width="5.5546875" style="132" customWidth="1"/>
    <col min="8975" max="8975" width="7.5546875" style="132" customWidth="1"/>
    <col min="8976" max="8976" width="4.5546875" style="132" customWidth="1"/>
    <col min="8977" max="8977" width="6.6640625" style="132" customWidth="1"/>
    <col min="8978" max="8978" width="6.44140625" style="132" customWidth="1"/>
    <col min="8979" max="9204" width="8.88671875" style="132"/>
    <col min="9205" max="9205" width="14.109375" style="132" bestFit="1" customWidth="1"/>
    <col min="9206" max="9216" width="8.88671875" style="132"/>
    <col min="9217" max="9217" width="7.109375" style="132" customWidth="1"/>
    <col min="9218" max="9218" width="12" style="132" customWidth="1"/>
    <col min="9219" max="9219" width="6.33203125" style="132" customWidth="1"/>
    <col min="9220" max="9223" width="6.5546875" style="132" customWidth="1"/>
    <col min="9224" max="9224" width="5.44140625" style="132" customWidth="1"/>
    <col min="9225" max="9225" width="6.5546875" style="132" customWidth="1"/>
    <col min="9226" max="9226" width="6.88671875" style="132" customWidth="1"/>
    <col min="9227" max="9227" width="6.5546875" style="132" customWidth="1"/>
    <col min="9228" max="9228" width="7" style="132" customWidth="1"/>
    <col min="9229" max="9229" width="6.5546875" style="132" customWidth="1"/>
    <col min="9230" max="9230" width="5.5546875" style="132" customWidth="1"/>
    <col min="9231" max="9231" width="7.5546875" style="132" customWidth="1"/>
    <col min="9232" max="9232" width="4.5546875" style="132" customWidth="1"/>
    <col min="9233" max="9233" width="6.6640625" style="132" customWidth="1"/>
    <col min="9234" max="9234" width="6.44140625" style="132" customWidth="1"/>
    <col min="9235" max="9460" width="8.88671875" style="132"/>
    <col min="9461" max="9461" width="14.109375" style="132" bestFit="1" customWidth="1"/>
    <col min="9462" max="9472" width="8.88671875" style="132"/>
    <col min="9473" max="9473" width="7.109375" style="132" customWidth="1"/>
    <col min="9474" max="9474" width="12" style="132" customWidth="1"/>
    <col min="9475" max="9475" width="6.33203125" style="132" customWidth="1"/>
    <col min="9476" max="9479" width="6.5546875" style="132" customWidth="1"/>
    <col min="9480" max="9480" width="5.44140625" style="132" customWidth="1"/>
    <col min="9481" max="9481" width="6.5546875" style="132" customWidth="1"/>
    <col min="9482" max="9482" width="6.88671875" style="132" customWidth="1"/>
    <col min="9483" max="9483" width="6.5546875" style="132" customWidth="1"/>
    <col min="9484" max="9484" width="7" style="132" customWidth="1"/>
    <col min="9485" max="9485" width="6.5546875" style="132" customWidth="1"/>
    <col min="9486" max="9486" width="5.5546875" style="132" customWidth="1"/>
    <col min="9487" max="9487" width="7.5546875" style="132" customWidth="1"/>
    <col min="9488" max="9488" width="4.5546875" style="132" customWidth="1"/>
    <col min="9489" max="9489" width="6.6640625" style="132" customWidth="1"/>
    <col min="9490" max="9490" width="6.44140625" style="132" customWidth="1"/>
    <col min="9491" max="9716" width="8.88671875" style="132"/>
    <col min="9717" max="9717" width="14.109375" style="132" bestFit="1" customWidth="1"/>
    <col min="9718" max="9728" width="8.88671875" style="132"/>
    <col min="9729" max="9729" width="7.109375" style="132" customWidth="1"/>
    <col min="9730" max="9730" width="12" style="132" customWidth="1"/>
    <col min="9731" max="9731" width="6.33203125" style="132" customWidth="1"/>
    <col min="9732" max="9735" width="6.5546875" style="132" customWidth="1"/>
    <col min="9736" max="9736" width="5.44140625" style="132" customWidth="1"/>
    <col min="9737" max="9737" width="6.5546875" style="132" customWidth="1"/>
    <col min="9738" max="9738" width="6.88671875" style="132" customWidth="1"/>
    <col min="9739" max="9739" width="6.5546875" style="132" customWidth="1"/>
    <col min="9740" max="9740" width="7" style="132" customWidth="1"/>
    <col min="9741" max="9741" width="6.5546875" style="132" customWidth="1"/>
    <col min="9742" max="9742" width="5.5546875" style="132" customWidth="1"/>
    <col min="9743" max="9743" width="7.5546875" style="132" customWidth="1"/>
    <col min="9744" max="9744" width="4.5546875" style="132" customWidth="1"/>
    <col min="9745" max="9745" width="6.6640625" style="132" customWidth="1"/>
    <col min="9746" max="9746" width="6.44140625" style="132" customWidth="1"/>
    <col min="9747" max="9972" width="8.88671875" style="132"/>
    <col min="9973" max="9973" width="14.109375" style="132" bestFit="1" customWidth="1"/>
    <col min="9974" max="9984" width="8.88671875" style="132"/>
    <col min="9985" max="9985" width="7.109375" style="132" customWidth="1"/>
    <col min="9986" max="9986" width="12" style="132" customWidth="1"/>
    <col min="9987" max="9987" width="6.33203125" style="132" customWidth="1"/>
    <col min="9988" max="9991" width="6.5546875" style="132" customWidth="1"/>
    <col min="9992" max="9992" width="5.44140625" style="132" customWidth="1"/>
    <col min="9993" max="9993" width="6.5546875" style="132" customWidth="1"/>
    <col min="9994" max="9994" width="6.88671875" style="132" customWidth="1"/>
    <col min="9995" max="9995" width="6.5546875" style="132" customWidth="1"/>
    <col min="9996" max="9996" width="7" style="132" customWidth="1"/>
    <col min="9997" max="9997" width="6.5546875" style="132" customWidth="1"/>
    <col min="9998" max="9998" width="5.5546875" style="132" customWidth="1"/>
    <col min="9999" max="9999" width="7.5546875" style="132" customWidth="1"/>
    <col min="10000" max="10000" width="4.5546875" style="132" customWidth="1"/>
    <col min="10001" max="10001" width="6.6640625" style="132" customWidth="1"/>
    <col min="10002" max="10002" width="6.44140625" style="132" customWidth="1"/>
    <col min="10003" max="10228" width="8.88671875" style="132"/>
    <col min="10229" max="10229" width="14.109375" style="132" bestFit="1" customWidth="1"/>
    <col min="10230" max="10240" width="8.88671875" style="132"/>
    <col min="10241" max="10241" width="7.109375" style="132" customWidth="1"/>
    <col min="10242" max="10242" width="12" style="132" customWidth="1"/>
    <col min="10243" max="10243" width="6.33203125" style="132" customWidth="1"/>
    <col min="10244" max="10247" width="6.5546875" style="132" customWidth="1"/>
    <col min="10248" max="10248" width="5.44140625" style="132" customWidth="1"/>
    <col min="10249" max="10249" width="6.5546875" style="132" customWidth="1"/>
    <col min="10250" max="10250" width="6.88671875" style="132" customWidth="1"/>
    <col min="10251" max="10251" width="6.5546875" style="132" customWidth="1"/>
    <col min="10252" max="10252" width="7" style="132" customWidth="1"/>
    <col min="10253" max="10253" width="6.5546875" style="132" customWidth="1"/>
    <col min="10254" max="10254" width="5.5546875" style="132" customWidth="1"/>
    <col min="10255" max="10255" width="7.5546875" style="132" customWidth="1"/>
    <col min="10256" max="10256" width="4.5546875" style="132" customWidth="1"/>
    <col min="10257" max="10257" width="6.6640625" style="132" customWidth="1"/>
    <col min="10258" max="10258" width="6.44140625" style="132" customWidth="1"/>
    <col min="10259" max="10484" width="8.88671875" style="132"/>
    <col min="10485" max="10485" width="14.109375" style="132" bestFit="1" customWidth="1"/>
    <col min="10486" max="10496" width="8.88671875" style="132"/>
    <col min="10497" max="10497" width="7.109375" style="132" customWidth="1"/>
    <col min="10498" max="10498" width="12" style="132" customWidth="1"/>
    <col min="10499" max="10499" width="6.33203125" style="132" customWidth="1"/>
    <col min="10500" max="10503" width="6.5546875" style="132" customWidth="1"/>
    <col min="10504" max="10504" width="5.44140625" style="132" customWidth="1"/>
    <col min="10505" max="10505" width="6.5546875" style="132" customWidth="1"/>
    <col min="10506" max="10506" width="6.88671875" style="132" customWidth="1"/>
    <col min="10507" max="10507" width="6.5546875" style="132" customWidth="1"/>
    <col min="10508" max="10508" width="7" style="132" customWidth="1"/>
    <col min="10509" max="10509" width="6.5546875" style="132" customWidth="1"/>
    <col min="10510" max="10510" width="5.5546875" style="132" customWidth="1"/>
    <col min="10511" max="10511" width="7.5546875" style="132" customWidth="1"/>
    <col min="10512" max="10512" width="4.5546875" style="132" customWidth="1"/>
    <col min="10513" max="10513" width="6.6640625" style="132" customWidth="1"/>
    <col min="10514" max="10514" width="6.44140625" style="132" customWidth="1"/>
    <col min="10515" max="10740" width="8.88671875" style="132"/>
    <col min="10741" max="10741" width="14.109375" style="132" bestFit="1" customWidth="1"/>
    <col min="10742" max="10752" width="8.88671875" style="132"/>
    <col min="10753" max="10753" width="7.109375" style="132" customWidth="1"/>
    <col min="10754" max="10754" width="12" style="132" customWidth="1"/>
    <col min="10755" max="10755" width="6.33203125" style="132" customWidth="1"/>
    <col min="10756" max="10759" width="6.5546875" style="132" customWidth="1"/>
    <col min="10760" max="10760" width="5.44140625" style="132" customWidth="1"/>
    <col min="10761" max="10761" width="6.5546875" style="132" customWidth="1"/>
    <col min="10762" max="10762" width="6.88671875" style="132" customWidth="1"/>
    <col min="10763" max="10763" width="6.5546875" style="132" customWidth="1"/>
    <col min="10764" max="10764" width="7" style="132" customWidth="1"/>
    <col min="10765" max="10765" width="6.5546875" style="132" customWidth="1"/>
    <col min="10766" max="10766" width="5.5546875" style="132" customWidth="1"/>
    <col min="10767" max="10767" width="7.5546875" style="132" customWidth="1"/>
    <col min="10768" max="10768" width="4.5546875" style="132" customWidth="1"/>
    <col min="10769" max="10769" width="6.6640625" style="132" customWidth="1"/>
    <col min="10770" max="10770" width="6.44140625" style="132" customWidth="1"/>
    <col min="10771" max="10996" width="8.88671875" style="132"/>
    <col min="10997" max="10997" width="14.109375" style="132" bestFit="1" customWidth="1"/>
    <col min="10998" max="11008" width="8.88671875" style="132"/>
    <col min="11009" max="11009" width="7.109375" style="132" customWidth="1"/>
    <col min="11010" max="11010" width="12" style="132" customWidth="1"/>
    <col min="11011" max="11011" width="6.33203125" style="132" customWidth="1"/>
    <col min="11012" max="11015" width="6.5546875" style="132" customWidth="1"/>
    <col min="11016" max="11016" width="5.44140625" style="132" customWidth="1"/>
    <col min="11017" max="11017" width="6.5546875" style="132" customWidth="1"/>
    <col min="11018" max="11018" width="6.88671875" style="132" customWidth="1"/>
    <col min="11019" max="11019" width="6.5546875" style="132" customWidth="1"/>
    <col min="11020" max="11020" width="7" style="132" customWidth="1"/>
    <col min="11021" max="11021" width="6.5546875" style="132" customWidth="1"/>
    <col min="11022" max="11022" width="5.5546875" style="132" customWidth="1"/>
    <col min="11023" max="11023" width="7.5546875" style="132" customWidth="1"/>
    <col min="11024" max="11024" width="4.5546875" style="132" customWidth="1"/>
    <col min="11025" max="11025" width="6.6640625" style="132" customWidth="1"/>
    <col min="11026" max="11026" width="6.44140625" style="132" customWidth="1"/>
    <col min="11027" max="11252" width="8.88671875" style="132"/>
    <col min="11253" max="11253" width="14.109375" style="132" bestFit="1" customWidth="1"/>
    <col min="11254" max="11264" width="8.88671875" style="132"/>
    <col min="11265" max="11265" width="7.109375" style="132" customWidth="1"/>
    <col min="11266" max="11266" width="12" style="132" customWidth="1"/>
    <col min="11267" max="11267" width="6.33203125" style="132" customWidth="1"/>
    <col min="11268" max="11271" width="6.5546875" style="132" customWidth="1"/>
    <col min="11272" max="11272" width="5.44140625" style="132" customWidth="1"/>
    <col min="11273" max="11273" width="6.5546875" style="132" customWidth="1"/>
    <col min="11274" max="11274" width="6.88671875" style="132" customWidth="1"/>
    <col min="11275" max="11275" width="6.5546875" style="132" customWidth="1"/>
    <col min="11276" max="11276" width="7" style="132" customWidth="1"/>
    <col min="11277" max="11277" width="6.5546875" style="132" customWidth="1"/>
    <col min="11278" max="11278" width="5.5546875" style="132" customWidth="1"/>
    <col min="11279" max="11279" width="7.5546875" style="132" customWidth="1"/>
    <col min="11280" max="11280" width="4.5546875" style="132" customWidth="1"/>
    <col min="11281" max="11281" width="6.6640625" style="132" customWidth="1"/>
    <col min="11282" max="11282" width="6.44140625" style="132" customWidth="1"/>
    <col min="11283" max="11508" width="8.88671875" style="132"/>
    <col min="11509" max="11509" width="14.109375" style="132" bestFit="1" customWidth="1"/>
    <col min="11510" max="11520" width="8.88671875" style="132"/>
    <col min="11521" max="11521" width="7.109375" style="132" customWidth="1"/>
    <col min="11522" max="11522" width="12" style="132" customWidth="1"/>
    <col min="11523" max="11523" width="6.33203125" style="132" customWidth="1"/>
    <col min="11524" max="11527" width="6.5546875" style="132" customWidth="1"/>
    <col min="11528" max="11528" width="5.44140625" style="132" customWidth="1"/>
    <col min="11529" max="11529" width="6.5546875" style="132" customWidth="1"/>
    <col min="11530" max="11530" width="6.88671875" style="132" customWidth="1"/>
    <col min="11531" max="11531" width="6.5546875" style="132" customWidth="1"/>
    <col min="11532" max="11532" width="7" style="132" customWidth="1"/>
    <col min="11533" max="11533" width="6.5546875" style="132" customWidth="1"/>
    <col min="11534" max="11534" width="5.5546875" style="132" customWidth="1"/>
    <col min="11535" max="11535" width="7.5546875" style="132" customWidth="1"/>
    <col min="11536" max="11536" width="4.5546875" style="132" customWidth="1"/>
    <col min="11537" max="11537" width="6.6640625" style="132" customWidth="1"/>
    <col min="11538" max="11538" width="6.44140625" style="132" customWidth="1"/>
    <col min="11539" max="11764" width="8.88671875" style="132"/>
    <col min="11765" max="11765" width="14.109375" style="132" bestFit="1" customWidth="1"/>
    <col min="11766" max="11776" width="8.88671875" style="132"/>
    <col min="11777" max="11777" width="7.109375" style="132" customWidth="1"/>
    <col min="11778" max="11778" width="12" style="132" customWidth="1"/>
    <col min="11779" max="11779" width="6.33203125" style="132" customWidth="1"/>
    <col min="11780" max="11783" width="6.5546875" style="132" customWidth="1"/>
    <col min="11784" max="11784" width="5.44140625" style="132" customWidth="1"/>
    <col min="11785" max="11785" width="6.5546875" style="132" customWidth="1"/>
    <col min="11786" max="11786" width="6.88671875" style="132" customWidth="1"/>
    <col min="11787" max="11787" width="6.5546875" style="132" customWidth="1"/>
    <col min="11788" max="11788" width="7" style="132" customWidth="1"/>
    <col min="11789" max="11789" width="6.5546875" style="132" customWidth="1"/>
    <col min="11790" max="11790" width="5.5546875" style="132" customWidth="1"/>
    <col min="11791" max="11791" width="7.5546875" style="132" customWidth="1"/>
    <col min="11792" max="11792" width="4.5546875" style="132" customWidth="1"/>
    <col min="11793" max="11793" width="6.6640625" style="132" customWidth="1"/>
    <col min="11794" max="11794" width="6.44140625" style="132" customWidth="1"/>
    <col min="11795" max="12020" width="8.88671875" style="132"/>
    <col min="12021" max="12021" width="14.109375" style="132" bestFit="1" customWidth="1"/>
    <col min="12022" max="12032" width="8.88671875" style="132"/>
    <col min="12033" max="12033" width="7.109375" style="132" customWidth="1"/>
    <col min="12034" max="12034" width="12" style="132" customWidth="1"/>
    <col min="12035" max="12035" width="6.33203125" style="132" customWidth="1"/>
    <col min="12036" max="12039" width="6.5546875" style="132" customWidth="1"/>
    <col min="12040" max="12040" width="5.44140625" style="132" customWidth="1"/>
    <col min="12041" max="12041" width="6.5546875" style="132" customWidth="1"/>
    <col min="12042" max="12042" width="6.88671875" style="132" customWidth="1"/>
    <col min="12043" max="12043" width="6.5546875" style="132" customWidth="1"/>
    <col min="12044" max="12044" width="7" style="132" customWidth="1"/>
    <col min="12045" max="12045" width="6.5546875" style="132" customWidth="1"/>
    <col min="12046" max="12046" width="5.5546875" style="132" customWidth="1"/>
    <col min="12047" max="12047" width="7.5546875" style="132" customWidth="1"/>
    <col min="12048" max="12048" width="4.5546875" style="132" customWidth="1"/>
    <col min="12049" max="12049" width="6.6640625" style="132" customWidth="1"/>
    <col min="12050" max="12050" width="6.44140625" style="132" customWidth="1"/>
    <col min="12051" max="12276" width="8.88671875" style="132"/>
    <col min="12277" max="12277" width="14.109375" style="132" bestFit="1" customWidth="1"/>
    <col min="12278" max="12288" width="8.88671875" style="132"/>
    <col min="12289" max="12289" width="7.109375" style="132" customWidth="1"/>
    <col min="12290" max="12290" width="12" style="132" customWidth="1"/>
    <col min="12291" max="12291" width="6.33203125" style="132" customWidth="1"/>
    <col min="12292" max="12295" width="6.5546875" style="132" customWidth="1"/>
    <col min="12296" max="12296" width="5.44140625" style="132" customWidth="1"/>
    <col min="12297" max="12297" width="6.5546875" style="132" customWidth="1"/>
    <col min="12298" max="12298" width="6.88671875" style="132" customWidth="1"/>
    <col min="12299" max="12299" width="6.5546875" style="132" customWidth="1"/>
    <col min="12300" max="12300" width="7" style="132" customWidth="1"/>
    <col min="12301" max="12301" width="6.5546875" style="132" customWidth="1"/>
    <col min="12302" max="12302" width="5.5546875" style="132" customWidth="1"/>
    <col min="12303" max="12303" width="7.5546875" style="132" customWidth="1"/>
    <col min="12304" max="12304" width="4.5546875" style="132" customWidth="1"/>
    <col min="12305" max="12305" width="6.6640625" style="132" customWidth="1"/>
    <col min="12306" max="12306" width="6.44140625" style="132" customWidth="1"/>
    <col min="12307" max="12532" width="8.88671875" style="132"/>
    <col min="12533" max="12533" width="14.109375" style="132" bestFit="1" customWidth="1"/>
    <col min="12534" max="12544" width="8.88671875" style="132"/>
    <col min="12545" max="12545" width="7.109375" style="132" customWidth="1"/>
    <col min="12546" max="12546" width="12" style="132" customWidth="1"/>
    <col min="12547" max="12547" width="6.33203125" style="132" customWidth="1"/>
    <col min="12548" max="12551" width="6.5546875" style="132" customWidth="1"/>
    <col min="12552" max="12552" width="5.44140625" style="132" customWidth="1"/>
    <col min="12553" max="12553" width="6.5546875" style="132" customWidth="1"/>
    <col min="12554" max="12554" width="6.88671875" style="132" customWidth="1"/>
    <col min="12555" max="12555" width="6.5546875" style="132" customWidth="1"/>
    <col min="12556" max="12556" width="7" style="132" customWidth="1"/>
    <col min="12557" max="12557" width="6.5546875" style="132" customWidth="1"/>
    <col min="12558" max="12558" width="5.5546875" style="132" customWidth="1"/>
    <col min="12559" max="12559" width="7.5546875" style="132" customWidth="1"/>
    <col min="12560" max="12560" width="4.5546875" style="132" customWidth="1"/>
    <col min="12561" max="12561" width="6.6640625" style="132" customWidth="1"/>
    <col min="12562" max="12562" width="6.44140625" style="132" customWidth="1"/>
    <col min="12563" max="12788" width="8.88671875" style="132"/>
    <col min="12789" max="12789" width="14.109375" style="132" bestFit="1" customWidth="1"/>
    <col min="12790" max="12800" width="8.88671875" style="132"/>
    <col min="12801" max="12801" width="7.109375" style="132" customWidth="1"/>
    <col min="12802" max="12802" width="12" style="132" customWidth="1"/>
    <col min="12803" max="12803" width="6.33203125" style="132" customWidth="1"/>
    <col min="12804" max="12807" width="6.5546875" style="132" customWidth="1"/>
    <col min="12808" max="12808" width="5.44140625" style="132" customWidth="1"/>
    <col min="12809" max="12809" width="6.5546875" style="132" customWidth="1"/>
    <col min="12810" max="12810" width="6.88671875" style="132" customWidth="1"/>
    <col min="12811" max="12811" width="6.5546875" style="132" customWidth="1"/>
    <col min="12812" max="12812" width="7" style="132" customWidth="1"/>
    <col min="12813" max="12813" width="6.5546875" style="132" customWidth="1"/>
    <col min="12814" max="12814" width="5.5546875" style="132" customWidth="1"/>
    <col min="12815" max="12815" width="7.5546875" style="132" customWidth="1"/>
    <col min="12816" max="12816" width="4.5546875" style="132" customWidth="1"/>
    <col min="12817" max="12817" width="6.6640625" style="132" customWidth="1"/>
    <col min="12818" max="12818" width="6.44140625" style="132" customWidth="1"/>
    <col min="12819" max="13044" width="8.88671875" style="132"/>
    <col min="13045" max="13045" width="14.109375" style="132" bestFit="1" customWidth="1"/>
    <col min="13046" max="13056" width="8.88671875" style="132"/>
    <col min="13057" max="13057" width="7.109375" style="132" customWidth="1"/>
    <col min="13058" max="13058" width="12" style="132" customWidth="1"/>
    <col min="13059" max="13059" width="6.33203125" style="132" customWidth="1"/>
    <col min="13060" max="13063" width="6.5546875" style="132" customWidth="1"/>
    <col min="13064" max="13064" width="5.44140625" style="132" customWidth="1"/>
    <col min="13065" max="13065" width="6.5546875" style="132" customWidth="1"/>
    <col min="13066" max="13066" width="6.88671875" style="132" customWidth="1"/>
    <col min="13067" max="13067" width="6.5546875" style="132" customWidth="1"/>
    <col min="13068" max="13068" width="7" style="132" customWidth="1"/>
    <col min="13069" max="13069" width="6.5546875" style="132" customWidth="1"/>
    <col min="13070" max="13070" width="5.5546875" style="132" customWidth="1"/>
    <col min="13071" max="13071" width="7.5546875" style="132" customWidth="1"/>
    <col min="13072" max="13072" width="4.5546875" style="132" customWidth="1"/>
    <col min="13073" max="13073" width="6.6640625" style="132" customWidth="1"/>
    <col min="13074" max="13074" width="6.44140625" style="132" customWidth="1"/>
    <col min="13075" max="13300" width="8.88671875" style="132"/>
    <col min="13301" max="13301" width="14.109375" style="132" bestFit="1" customWidth="1"/>
    <col min="13302" max="13312" width="8.88671875" style="132"/>
    <col min="13313" max="13313" width="7.109375" style="132" customWidth="1"/>
    <col min="13314" max="13314" width="12" style="132" customWidth="1"/>
    <col min="13315" max="13315" width="6.33203125" style="132" customWidth="1"/>
    <col min="13316" max="13319" width="6.5546875" style="132" customWidth="1"/>
    <col min="13320" max="13320" width="5.44140625" style="132" customWidth="1"/>
    <col min="13321" max="13321" width="6.5546875" style="132" customWidth="1"/>
    <col min="13322" max="13322" width="6.88671875" style="132" customWidth="1"/>
    <col min="13323" max="13323" width="6.5546875" style="132" customWidth="1"/>
    <col min="13324" max="13324" width="7" style="132" customWidth="1"/>
    <col min="13325" max="13325" width="6.5546875" style="132" customWidth="1"/>
    <col min="13326" max="13326" width="5.5546875" style="132" customWidth="1"/>
    <col min="13327" max="13327" width="7.5546875" style="132" customWidth="1"/>
    <col min="13328" max="13328" width="4.5546875" style="132" customWidth="1"/>
    <col min="13329" max="13329" width="6.6640625" style="132" customWidth="1"/>
    <col min="13330" max="13330" width="6.44140625" style="132" customWidth="1"/>
    <col min="13331" max="13556" width="8.88671875" style="132"/>
    <col min="13557" max="13557" width="14.109375" style="132" bestFit="1" customWidth="1"/>
    <col min="13558" max="13568" width="8.88671875" style="132"/>
    <col min="13569" max="13569" width="7.109375" style="132" customWidth="1"/>
    <col min="13570" max="13570" width="12" style="132" customWidth="1"/>
    <col min="13571" max="13571" width="6.33203125" style="132" customWidth="1"/>
    <col min="13572" max="13575" width="6.5546875" style="132" customWidth="1"/>
    <col min="13576" max="13576" width="5.44140625" style="132" customWidth="1"/>
    <col min="13577" max="13577" width="6.5546875" style="132" customWidth="1"/>
    <col min="13578" max="13578" width="6.88671875" style="132" customWidth="1"/>
    <col min="13579" max="13579" width="6.5546875" style="132" customWidth="1"/>
    <col min="13580" max="13580" width="7" style="132" customWidth="1"/>
    <col min="13581" max="13581" width="6.5546875" style="132" customWidth="1"/>
    <col min="13582" max="13582" width="5.5546875" style="132" customWidth="1"/>
    <col min="13583" max="13583" width="7.5546875" style="132" customWidth="1"/>
    <col min="13584" max="13584" width="4.5546875" style="132" customWidth="1"/>
    <col min="13585" max="13585" width="6.6640625" style="132" customWidth="1"/>
    <col min="13586" max="13586" width="6.44140625" style="132" customWidth="1"/>
    <col min="13587" max="13812" width="8.88671875" style="132"/>
    <col min="13813" max="13813" width="14.109375" style="132" bestFit="1" customWidth="1"/>
    <col min="13814" max="13824" width="8.88671875" style="132"/>
    <col min="13825" max="13825" width="7.109375" style="132" customWidth="1"/>
    <col min="13826" max="13826" width="12" style="132" customWidth="1"/>
    <col min="13827" max="13827" width="6.33203125" style="132" customWidth="1"/>
    <col min="13828" max="13831" width="6.5546875" style="132" customWidth="1"/>
    <col min="13832" max="13832" width="5.44140625" style="132" customWidth="1"/>
    <col min="13833" max="13833" width="6.5546875" style="132" customWidth="1"/>
    <col min="13834" max="13834" width="6.88671875" style="132" customWidth="1"/>
    <col min="13835" max="13835" width="6.5546875" style="132" customWidth="1"/>
    <col min="13836" max="13836" width="7" style="132" customWidth="1"/>
    <col min="13837" max="13837" width="6.5546875" style="132" customWidth="1"/>
    <col min="13838" max="13838" width="5.5546875" style="132" customWidth="1"/>
    <col min="13839" max="13839" width="7.5546875" style="132" customWidth="1"/>
    <col min="13840" max="13840" width="4.5546875" style="132" customWidth="1"/>
    <col min="13841" max="13841" width="6.6640625" style="132" customWidth="1"/>
    <col min="13842" max="13842" width="6.44140625" style="132" customWidth="1"/>
    <col min="13843" max="14068" width="8.88671875" style="132"/>
    <col min="14069" max="14069" width="14.109375" style="132" bestFit="1" customWidth="1"/>
    <col min="14070" max="14080" width="8.88671875" style="132"/>
    <col min="14081" max="14081" width="7.109375" style="132" customWidth="1"/>
    <col min="14082" max="14082" width="12" style="132" customWidth="1"/>
    <col min="14083" max="14083" width="6.33203125" style="132" customWidth="1"/>
    <col min="14084" max="14087" width="6.5546875" style="132" customWidth="1"/>
    <col min="14088" max="14088" width="5.44140625" style="132" customWidth="1"/>
    <col min="14089" max="14089" width="6.5546875" style="132" customWidth="1"/>
    <col min="14090" max="14090" width="6.88671875" style="132" customWidth="1"/>
    <col min="14091" max="14091" width="6.5546875" style="132" customWidth="1"/>
    <col min="14092" max="14092" width="7" style="132" customWidth="1"/>
    <col min="14093" max="14093" width="6.5546875" style="132" customWidth="1"/>
    <col min="14094" max="14094" width="5.5546875" style="132" customWidth="1"/>
    <col min="14095" max="14095" width="7.5546875" style="132" customWidth="1"/>
    <col min="14096" max="14096" width="4.5546875" style="132" customWidth="1"/>
    <col min="14097" max="14097" width="6.6640625" style="132" customWidth="1"/>
    <col min="14098" max="14098" width="6.44140625" style="132" customWidth="1"/>
    <col min="14099" max="14324" width="8.88671875" style="132"/>
    <col min="14325" max="14325" width="14.109375" style="132" bestFit="1" customWidth="1"/>
    <col min="14326" max="14336" width="8.88671875" style="132"/>
    <col min="14337" max="14337" width="7.109375" style="132" customWidth="1"/>
    <col min="14338" max="14338" width="12" style="132" customWidth="1"/>
    <col min="14339" max="14339" width="6.33203125" style="132" customWidth="1"/>
    <col min="14340" max="14343" width="6.5546875" style="132" customWidth="1"/>
    <col min="14344" max="14344" width="5.44140625" style="132" customWidth="1"/>
    <col min="14345" max="14345" width="6.5546875" style="132" customWidth="1"/>
    <col min="14346" max="14346" width="6.88671875" style="132" customWidth="1"/>
    <col min="14347" max="14347" width="6.5546875" style="132" customWidth="1"/>
    <col min="14348" max="14348" width="7" style="132" customWidth="1"/>
    <col min="14349" max="14349" width="6.5546875" style="132" customWidth="1"/>
    <col min="14350" max="14350" width="5.5546875" style="132" customWidth="1"/>
    <col min="14351" max="14351" width="7.5546875" style="132" customWidth="1"/>
    <col min="14352" max="14352" width="4.5546875" style="132" customWidth="1"/>
    <col min="14353" max="14353" width="6.6640625" style="132" customWidth="1"/>
    <col min="14354" max="14354" width="6.44140625" style="132" customWidth="1"/>
    <col min="14355" max="14580" width="8.88671875" style="132"/>
    <col min="14581" max="14581" width="14.109375" style="132" bestFit="1" customWidth="1"/>
    <col min="14582" max="14592" width="8.88671875" style="132"/>
    <col min="14593" max="14593" width="7.109375" style="132" customWidth="1"/>
    <col min="14594" max="14594" width="12" style="132" customWidth="1"/>
    <col min="14595" max="14595" width="6.33203125" style="132" customWidth="1"/>
    <col min="14596" max="14599" width="6.5546875" style="132" customWidth="1"/>
    <col min="14600" max="14600" width="5.44140625" style="132" customWidth="1"/>
    <col min="14601" max="14601" width="6.5546875" style="132" customWidth="1"/>
    <col min="14602" max="14602" width="6.88671875" style="132" customWidth="1"/>
    <col min="14603" max="14603" width="6.5546875" style="132" customWidth="1"/>
    <col min="14604" max="14604" width="7" style="132" customWidth="1"/>
    <col min="14605" max="14605" width="6.5546875" style="132" customWidth="1"/>
    <col min="14606" max="14606" width="5.5546875" style="132" customWidth="1"/>
    <col min="14607" max="14607" width="7.5546875" style="132" customWidth="1"/>
    <col min="14608" max="14608" width="4.5546875" style="132" customWidth="1"/>
    <col min="14609" max="14609" width="6.6640625" style="132" customWidth="1"/>
    <col min="14610" max="14610" width="6.44140625" style="132" customWidth="1"/>
    <col min="14611" max="14836" width="8.88671875" style="132"/>
    <col min="14837" max="14837" width="14.109375" style="132" bestFit="1" customWidth="1"/>
    <col min="14838" max="14848" width="8.88671875" style="132"/>
    <col min="14849" max="14849" width="7.109375" style="132" customWidth="1"/>
    <col min="14850" max="14850" width="12" style="132" customWidth="1"/>
    <col min="14851" max="14851" width="6.33203125" style="132" customWidth="1"/>
    <col min="14852" max="14855" width="6.5546875" style="132" customWidth="1"/>
    <col min="14856" max="14856" width="5.44140625" style="132" customWidth="1"/>
    <col min="14857" max="14857" width="6.5546875" style="132" customWidth="1"/>
    <col min="14858" max="14858" width="6.88671875" style="132" customWidth="1"/>
    <col min="14859" max="14859" width="6.5546875" style="132" customWidth="1"/>
    <col min="14860" max="14860" width="7" style="132" customWidth="1"/>
    <col min="14861" max="14861" width="6.5546875" style="132" customWidth="1"/>
    <col min="14862" max="14862" width="5.5546875" style="132" customWidth="1"/>
    <col min="14863" max="14863" width="7.5546875" style="132" customWidth="1"/>
    <col min="14864" max="14864" width="4.5546875" style="132" customWidth="1"/>
    <col min="14865" max="14865" width="6.6640625" style="132" customWidth="1"/>
    <col min="14866" max="14866" width="6.44140625" style="132" customWidth="1"/>
    <col min="14867" max="15092" width="8.88671875" style="132"/>
    <col min="15093" max="15093" width="14.109375" style="132" bestFit="1" customWidth="1"/>
    <col min="15094" max="15104" width="8.88671875" style="132"/>
    <col min="15105" max="15105" width="7.109375" style="132" customWidth="1"/>
    <col min="15106" max="15106" width="12" style="132" customWidth="1"/>
    <col min="15107" max="15107" width="6.33203125" style="132" customWidth="1"/>
    <col min="15108" max="15111" width="6.5546875" style="132" customWidth="1"/>
    <col min="15112" max="15112" width="5.44140625" style="132" customWidth="1"/>
    <col min="15113" max="15113" width="6.5546875" style="132" customWidth="1"/>
    <col min="15114" max="15114" width="6.88671875" style="132" customWidth="1"/>
    <col min="15115" max="15115" width="6.5546875" style="132" customWidth="1"/>
    <col min="15116" max="15116" width="7" style="132" customWidth="1"/>
    <col min="15117" max="15117" width="6.5546875" style="132" customWidth="1"/>
    <col min="15118" max="15118" width="5.5546875" style="132" customWidth="1"/>
    <col min="15119" max="15119" width="7.5546875" style="132" customWidth="1"/>
    <col min="15120" max="15120" width="4.5546875" style="132" customWidth="1"/>
    <col min="15121" max="15121" width="6.6640625" style="132" customWidth="1"/>
    <col min="15122" max="15122" width="6.44140625" style="132" customWidth="1"/>
    <col min="15123" max="15348" width="8.88671875" style="132"/>
    <col min="15349" max="15349" width="14.109375" style="132" bestFit="1" customWidth="1"/>
    <col min="15350" max="15360" width="8.88671875" style="132"/>
    <col min="15361" max="15361" width="7.109375" style="132" customWidth="1"/>
    <col min="15362" max="15362" width="12" style="132" customWidth="1"/>
    <col min="15363" max="15363" width="6.33203125" style="132" customWidth="1"/>
    <col min="15364" max="15367" width="6.5546875" style="132" customWidth="1"/>
    <col min="15368" max="15368" width="5.44140625" style="132" customWidth="1"/>
    <col min="15369" max="15369" width="6.5546875" style="132" customWidth="1"/>
    <col min="15370" max="15370" width="6.88671875" style="132" customWidth="1"/>
    <col min="15371" max="15371" width="6.5546875" style="132" customWidth="1"/>
    <col min="15372" max="15372" width="7" style="132" customWidth="1"/>
    <col min="15373" max="15373" width="6.5546875" style="132" customWidth="1"/>
    <col min="15374" max="15374" width="5.5546875" style="132" customWidth="1"/>
    <col min="15375" max="15375" width="7.5546875" style="132" customWidth="1"/>
    <col min="15376" max="15376" width="4.5546875" style="132" customWidth="1"/>
    <col min="15377" max="15377" width="6.6640625" style="132" customWidth="1"/>
    <col min="15378" max="15378" width="6.44140625" style="132" customWidth="1"/>
    <col min="15379" max="15604" width="8.88671875" style="132"/>
    <col min="15605" max="15605" width="14.109375" style="132" bestFit="1" customWidth="1"/>
    <col min="15606" max="15616" width="8.88671875" style="132"/>
    <col min="15617" max="15617" width="7.109375" style="132" customWidth="1"/>
    <col min="15618" max="15618" width="12" style="132" customWidth="1"/>
    <col min="15619" max="15619" width="6.33203125" style="132" customWidth="1"/>
    <col min="15620" max="15623" width="6.5546875" style="132" customWidth="1"/>
    <col min="15624" max="15624" width="5.44140625" style="132" customWidth="1"/>
    <col min="15625" max="15625" width="6.5546875" style="132" customWidth="1"/>
    <col min="15626" max="15626" width="6.88671875" style="132" customWidth="1"/>
    <col min="15627" max="15627" width="6.5546875" style="132" customWidth="1"/>
    <col min="15628" max="15628" width="7" style="132" customWidth="1"/>
    <col min="15629" max="15629" width="6.5546875" style="132" customWidth="1"/>
    <col min="15630" max="15630" width="5.5546875" style="132" customWidth="1"/>
    <col min="15631" max="15631" width="7.5546875" style="132" customWidth="1"/>
    <col min="15632" max="15632" width="4.5546875" style="132" customWidth="1"/>
    <col min="15633" max="15633" width="6.6640625" style="132" customWidth="1"/>
    <col min="15634" max="15634" width="6.44140625" style="132" customWidth="1"/>
    <col min="15635" max="15860" width="8.88671875" style="132"/>
    <col min="15861" max="15861" width="14.109375" style="132" bestFit="1" customWidth="1"/>
    <col min="15862" max="15872" width="8.88671875" style="132"/>
    <col min="15873" max="15873" width="7.109375" style="132" customWidth="1"/>
    <col min="15874" max="15874" width="12" style="132" customWidth="1"/>
    <col min="15875" max="15875" width="6.33203125" style="132" customWidth="1"/>
    <col min="15876" max="15879" width="6.5546875" style="132" customWidth="1"/>
    <col min="15880" max="15880" width="5.44140625" style="132" customWidth="1"/>
    <col min="15881" max="15881" width="6.5546875" style="132" customWidth="1"/>
    <col min="15882" max="15882" width="6.88671875" style="132" customWidth="1"/>
    <col min="15883" max="15883" width="6.5546875" style="132" customWidth="1"/>
    <col min="15884" max="15884" width="7" style="132" customWidth="1"/>
    <col min="15885" max="15885" width="6.5546875" style="132" customWidth="1"/>
    <col min="15886" max="15886" width="5.5546875" style="132" customWidth="1"/>
    <col min="15887" max="15887" width="7.5546875" style="132" customWidth="1"/>
    <col min="15888" max="15888" width="4.5546875" style="132" customWidth="1"/>
    <col min="15889" max="15889" width="6.6640625" style="132" customWidth="1"/>
    <col min="15890" max="15890" width="6.44140625" style="132" customWidth="1"/>
    <col min="15891" max="16116" width="8.88671875" style="132"/>
    <col min="16117" max="16117" width="14.109375" style="132" bestFit="1" customWidth="1"/>
    <col min="16118" max="16128" width="8.88671875" style="132"/>
    <col min="16129" max="16129" width="7.109375" style="132" customWidth="1"/>
    <col min="16130" max="16130" width="12" style="132" customWidth="1"/>
    <col min="16131" max="16131" width="6.33203125" style="132" customWidth="1"/>
    <col min="16132" max="16135" width="6.5546875" style="132" customWidth="1"/>
    <col min="16136" max="16136" width="5.44140625" style="132" customWidth="1"/>
    <col min="16137" max="16137" width="6.5546875" style="132" customWidth="1"/>
    <col min="16138" max="16138" width="6.88671875" style="132" customWidth="1"/>
    <col min="16139" max="16139" width="6.5546875" style="132" customWidth="1"/>
    <col min="16140" max="16140" width="7" style="132" customWidth="1"/>
    <col min="16141" max="16141" width="6.5546875" style="132" customWidth="1"/>
    <col min="16142" max="16142" width="5.5546875" style="132" customWidth="1"/>
    <col min="16143" max="16143" width="7.5546875" style="132" customWidth="1"/>
    <col min="16144" max="16144" width="4.5546875" style="132" customWidth="1"/>
    <col min="16145" max="16145" width="6.6640625" style="132" customWidth="1"/>
    <col min="16146" max="16146" width="6.44140625" style="132" customWidth="1"/>
    <col min="16147" max="16372" width="8.88671875" style="132"/>
    <col min="16373" max="16373" width="14.109375" style="132" bestFit="1" customWidth="1"/>
    <col min="16374" max="16384" width="8.88671875" style="132"/>
  </cols>
  <sheetData>
    <row r="1" spans="1:31" ht="18" thickBot="1" x14ac:dyDescent="0.3">
      <c r="A1" s="896" t="s">
        <v>498</v>
      </c>
      <c r="B1" s="896"/>
      <c r="C1" s="896"/>
      <c r="D1" s="896"/>
      <c r="E1" s="896"/>
      <c r="F1" s="896"/>
      <c r="G1" s="896"/>
      <c r="H1" s="896"/>
      <c r="I1" s="896"/>
      <c r="J1" s="896"/>
      <c r="K1" s="896"/>
      <c r="L1" s="896"/>
      <c r="M1" s="896"/>
      <c r="N1" s="896"/>
    </row>
    <row r="2" spans="1:31" ht="17.399999999999999" x14ac:dyDescent="0.25">
      <c r="A2" s="897"/>
      <c r="B2" s="897"/>
      <c r="C2" s="897"/>
      <c r="D2" s="897"/>
      <c r="E2" s="897"/>
      <c r="F2" s="897"/>
      <c r="G2" s="897"/>
      <c r="H2" s="897"/>
      <c r="I2" s="897"/>
      <c r="J2" s="897"/>
      <c r="K2" s="897"/>
      <c r="L2" s="897"/>
      <c r="M2" s="897"/>
      <c r="N2" s="897"/>
      <c r="O2" s="898"/>
      <c r="P2" s="898"/>
      <c r="Q2" s="898"/>
      <c r="R2" s="898"/>
      <c r="S2" s="898"/>
      <c r="T2" s="898"/>
      <c r="U2" s="898"/>
      <c r="V2" s="898"/>
      <c r="W2" s="898"/>
    </row>
    <row r="3" spans="1:31" s="898" customFormat="1" ht="11.25" customHeight="1" x14ac:dyDescent="0.25">
      <c r="A3" s="899" t="s">
        <v>473</v>
      </c>
      <c r="B3" s="900"/>
      <c r="C3" s="900"/>
      <c r="D3" s="901"/>
      <c r="E3" s="902"/>
      <c r="F3" s="903"/>
      <c r="G3" s="903"/>
      <c r="H3" s="904"/>
      <c r="I3" s="1140" t="s">
        <v>474</v>
      </c>
      <c r="J3" s="1141"/>
      <c r="K3" s="1141"/>
      <c r="L3" s="1141"/>
      <c r="M3" s="1141"/>
      <c r="N3" s="1142"/>
      <c r="AA3" s="907"/>
    </row>
    <row r="4" spans="1:31" s="898" customFormat="1" ht="11.25" customHeight="1" x14ac:dyDescent="0.25">
      <c r="A4" s="908" t="s">
        <v>475</v>
      </c>
      <c r="B4" s="909"/>
      <c r="C4" s="909"/>
      <c r="D4" s="910"/>
      <c r="E4" s="911"/>
      <c r="F4" s="912"/>
      <c r="G4" s="912"/>
      <c r="H4" s="912"/>
      <c r="I4" s="913" t="s">
        <v>476</v>
      </c>
      <c r="J4" s="1143"/>
      <c r="K4" s="1143"/>
      <c r="L4" s="1143"/>
      <c r="M4" s="1143"/>
      <c r="N4" s="1144"/>
      <c r="AA4" s="907"/>
    </row>
    <row r="5" spans="1:31" s="898" customFormat="1" ht="11.25" customHeight="1" x14ac:dyDescent="0.25">
      <c r="A5" s="917"/>
      <c r="B5" s="918"/>
      <c r="C5" s="918"/>
      <c r="D5" s="919"/>
      <c r="E5" s="912"/>
      <c r="F5" s="912"/>
      <c r="G5" s="912"/>
      <c r="H5" s="912"/>
      <c r="I5" s="1145"/>
      <c r="J5" s="1146"/>
      <c r="K5" s="1146"/>
      <c r="L5" s="1146"/>
      <c r="M5" s="1146"/>
      <c r="N5" s="1147"/>
      <c r="AA5" s="907"/>
    </row>
    <row r="6" spans="1:31" s="898" customFormat="1" ht="12.75" customHeight="1" x14ac:dyDescent="0.25">
      <c r="A6" s="923" t="s">
        <v>105</v>
      </c>
      <c r="B6" s="924"/>
      <c r="C6" s="924"/>
      <c r="D6" s="925"/>
      <c r="E6" s="926" t="s">
        <v>441</v>
      </c>
      <c r="F6" s="926"/>
      <c r="G6" s="926"/>
      <c r="H6" s="927"/>
      <c r="I6" s="928" t="s">
        <v>107</v>
      </c>
      <c r="J6" s="928"/>
      <c r="K6" s="928"/>
      <c r="L6" s="928"/>
      <c r="M6" s="928"/>
      <c r="N6" s="928"/>
    </row>
    <row r="7" spans="1:31" s="898" customFormat="1" x14ac:dyDescent="0.25">
      <c r="A7" s="929"/>
      <c r="B7" s="930"/>
      <c r="C7" s="930"/>
      <c r="D7" s="931"/>
      <c r="E7" s="932"/>
      <c r="F7" s="932"/>
      <c r="G7" s="932"/>
      <c r="H7" s="933"/>
      <c r="I7" s="934">
        <v>2025</v>
      </c>
      <c r="J7" s="935"/>
      <c r="K7" s="936">
        <v>2026</v>
      </c>
      <c r="L7" s="936"/>
      <c r="M7" s="936">
        <v>2027</v>
      </c>
      <c r="N7" s="934"/>
      <c r="R7" s="937"/>
      <c r="S7" s="907"/>
    </row>
    <row r="8" spans="1:31" s="898" customFormat="1" ht="17.399999999999999" x14ac:dyDescent="0.25">
      <c r="A8" s="938" t="s">
        <v>108</v>
      </c>
      <c r="B8" s="939"/>
      <c r="C8" s="939"/>
      <c r="D8" s="940"/>
      <c r="E8" s="903"/>
      <c r="F8" s="903"/>
      <c r="G8" s="903"/>
      <c r="H8" s="904"/>
      <c r="I8" s="941" t="s">
        <v>57</v>
      </c>
      <c r="J8" s="942"/>
      <c r="K8" s="941" t="s">
        <v>57</v>
      </c>
      <c r="L8" s="942"/>
      <c r="M8" s="943"/>
      <c r="N8" s="943"/>
      <c r="R8" s="937"/>
      <c r="S8" s="907"/>
    </row>
    <row r="9" spans="1:31" ht="54.75" customHeight="1" x14ac:dyDescent="0.65">
      <c r="A9" s="944" t="s">
        <v>109</v>
      </c>
      <c r="B9" s="945"/>
      <c r="C9" s="946" t="s">
        <v>477</v>
      </c>
      <c r="D9" s="1148"/>
      <c r="E9" s="1148"/>
      <c r="F9" s="1148"/>
      <c r="G9" s="1148"/>
      <c r="H9" s="1148"/>
      <c r="I9" s="1148"/>
      <c r="J9" s="1148"/>
      <c r="K9" s="1148"/>
      <c r="L9" s="1148"/>
      <c r="M9" s="1148"/>
      <c r="N9" s="1149"/>
      <c r="O9" s="131"/>
      <c r="R9" s="937"/>
      <c r="S9" s="907"/>
      <c r="U9" s="1150"/>
    </row>
    <row r="10" spans="1:31" x14ac:dyDescent="0.25">
      <c r="A10" s="944"/>
      <c r="B10" s="945"/>
      <c r="C10" s="949"/>
      <c r="D10" s="950"/>
      <c r="E10" s="950"/>
      <c r="F10" s="950"/>
      <c r="G10" s="950"/>
      <c r="H10" s="950"/>
      <c r="I10" s="950"/>
      <c r="J10" s="950"/>
      <c r="K10" s="950"/>
      <c r="L10" s="950"/>
      <c r="M10" s="950"/>
      <c r="N10" s="951"/>
    </row>
    <row r="11" spans="1:31" ht="12.75" customHeight="1" x14ac:dyDescent="0.25">
      <c r="A11" s="952" t="s">
        <v>111</v>
      </c>
      <c r="B11" s="953"/>
      <c r="C11" s="1151" t="s">
        <v>478</v>
      </c>
      <c r="D11" s="1152"/>
      <c r="E11" s="1152"/>
      <c r="F11" s="1152"/>
      <c r="G11" s="1152"/>
      <c r="H11" s="1152"/>
      <c r="I11" s="1152"/>
      <c r="J11" s="1152"/>
      <c r="K11" s="1152"/>
      <c r="L11" s="1152"/>
      <c r="M11" s="1152"/>
      <c r="N11" s="1153"/>
      <c r="O11" s="131"/>
      <c r="R11" s="937"/>
      <c r="S11" s="957"/>
      <c r="T11" s="958"/>
      <c r="U11" s="958"/>
      <c r="V11" s="958"/>
      <c r="W11" s="958"/>
      <c r="X11" s="958"/>
      <c r="Y11" s="958"/>
      <c r="Z11" s="958"/>
      <c r="AA11" s="958"/>
      <c r="AB11" s="958"/>
      <c r="AC11" s="958"/>
      <c r="AD11" s="958"/>
      <c r="AE11" s="958"/>
    </row>
    <row r="12" spans="1:31" x14ac:dyDescent="0.25">
      <c r="A12" s="959"/>
      <c r="B12" s="960"/>
      <c r="C12" s="1154"/>
      <c r="D12" s="1155"/>
      <c r="E12" s="1155"/>
      <c r="F12" s="1155"/>
      <c r="G12" s="1155"/>
      <c r="H12" s="1155"/>
      <c r="I12" s="1155"/>
      <c r="J12" s="1155"/>
      <c r="K12" s="1155"/>
      <c r="L12" s="1155"/>
      <c r="M12" s="1155"/>
      <c r="N12" s="1156"/>
    </row>
    <row r="13" spans="1:31" x14ac:dyDescent="0.25">
      <c r="A13" s="959"/>
      <c r="B13" s="960"/>
      <c r="C13" s="1154"/>
      <c r="D13" s="1155"/>
      <c r="E13" s="1155"/>
      <c r="F13" s="1155"/>
      <c r="G13" s="1155"/>
      <c r="H13" s="1155"/>
      <c r="I13" s="1155"/>
      <c r="J13" s="1155"/>
      <c r="K13" s="1155"/>
      <c r="L13" s="1155"/>
      <c r="M13" s="1155"/>
      <c r="N13" s="1156"/>
    </row>
    <row r="14" spans="1:31" x14ac:dyDescent="0.25">
      <c r="A14" s="959"/>
      <c r="B14" s="960"/>
      <c r="C14" s="1154"/>
      <c r="D14" s="1155"/>
      <c r="E14" s="1155"/>
      <c r="F14" s="1155"/>
      <c r="G14" s="1155"/>
      <c r="H14" s="1155"/>
      <c r="I14" s="1155"/>
      <c r="J14" s="1155"/>
      <c r="K14" s="1155"/>
      <c r="L14" s="1155"/>
      <c r="M14" s="1155"/>
      <c r="N14" s="1156"/>
    </row>
    <row r="15" spans="1:31" x14ac:dyDescent="0.25">
      <c r="A15" s="959"/>
      <c r="B15" s="960"/>
      <c r="C15" s="1154"/>
      <c r="D15" s="1155"/>
      <c r="E15" s="1155"/>
      <c r="F15" s="1155"/>
      <c r="G15" s="1155"/>
      <c r="H15" s="1155"/>
      <c r="I15" s="1155"/>
      <c r="J15" s="1155"/>
      <c r="K15" s="1155"/>
      <c r="L15" s="1155"/>
      <c r="M15" s="1155"/>
      <c r="N15" s="1156"/>
    </row>
    <row r="16" spans="1:31" ht="30.75" customHeight="1" x14ac:dyDescent="0.25">
      <c r="A16" s="959"/>
      <c r="B16" s="960"/>
      <c r="C16" s="1154"/>
      <c r="D16" s="1155"/>
      <c r="E16" s="1155"/>
      <c r="F16" s="1155"/>
      <c r="G16" s="1155"/>
      <c r="H16" s="1155"/>
      <c r="I16" s="1155"/>
      <c r="J16" s="1155"/>
      <c r="K16" s="1155"/>
      <c r="L16" s="1155"/>
      <c r="M16" s="1155"/>
      <c r="N16" s="1156"/>
    </row>
    <row r="17" spans="1:29" x14ac:dyDescent="0.25">
      <c r="A17" s="964" t="s">
        <v>113</v>
      </c>
      <c r="B17" s="965"/>
      <c r="C17" s="965"/>
      <c r="D17" s="965"/>
      <c r="E17" s="965"/>
      <c r="F17" s="965"/>
      <c r="G17" s="965"/>
      <c r="H17" s="965"/>
      <c r="I17" s="965"/>
      <c r="J17" s="965"/>
      <c r="K17" s="965"/>
      <c r="L17" s="965"/>
      <c r="M17" s="965"/>
      <c r="N17" s="966"/>
      <c r="O17" s="967"/>
      <c r="P17" s="967"/>
      <c r="Q17" s="967"/>
      <c r="R17" s="967"/>
    </row>
    <row r="18" spans="1:29" ht="40.5" customHeight="1" x14ac:dyDescent="0.25">
      <c r="A18" s="968">
        <v>1</v>
      </c>
      <c r="B18" s="1157" t="s">
        <v>479</v>
      </c>
      <c r="C18" s="1158"/>
      <c r="D18" s="1158"/>
      <c r="E18" s="1158"/>
      <c r="F18" s="1158"/>
      <c r="G18" s="1159"/>
      <c r="H18" s="968">
        <v>5</v>
      </c>
      <c r="I18" s="969" t="s">
        <v>480</v>
      </c>
      <c r="J18" s="1160"/>
      <c r="K18" s="1160"/>
      <c r="L18" s="1160"/>
      <c r="M18" s="1160"/>
      <c r="N18" s="1161"/>
      <c r="O18" s="131"/>
      <c r="P18" s="967"/>
      <c r="Q18" s="967"/>
      <c r="R18" s="967"/>
    </row>
    <row r="19" spans="1:29" ht="33" customHeight="1" x14ac:dyDescent="0.25">
      <c r="A19" s="972">
        <v>2</v>
      </c>
      <c r="B19" s="1157" t="s">
        <v>481</v>
      </c>
      <c r="C19" s="1158"/>
      <c r="D19" s="1158"/>
      <c r="E19" s="1158"/>
      <c r="F19" s="1158"/>
      <c r="G19" s="1159"/>
      <c r="H19" s="968">
        <v>6</v>
      </c>
      <c r="I19" s="1157" t="s">
        <v>482</v>
      </c>
      <c r="J19" s="1158"/>
      <c r="K19" s="1158"/>
      <c r="L19" s="1158"/>
      <c r="M19" s="1158"/>
      <c r="N19" s="1159"/>
    </row>
    <row r="20" spans="1:29" ht="36.75" customHeight="1" x14ac:dyDescent="0.25">
      <c r="A20" s="973">
        <v>3</v>
      </c>
      <c r="B20" s="1162" t="s">
        <v>483</v>
      </c>
      <c r="C20" s="1163"/>
      <c r="D20" s="1163"/>
      <c r="E20" s="1163"/>
      <c r="F20" s="1163"/>
      <c r="G20" s="1164"/>
      <c r="H20" s="1165">
        <v>7</v>
      </c>
      <c r="I20" s="1166"/>
      <c r="J20" s="1167"/>
      <c r="K20" s="1167"/>
      <c r="L20" s="1167"/>
      <c r="M20" s="1167"/>
      <c r="N20" s="1168"/>
      <c r="Y20" s="974"/>
      <c r="Z20" s="974"/>
      <c r="AA20" s="974"/>
      <c r="AB20" s="974"/>
      <c r="AC20" s="974"/>
    </row>
    <row r="21" spans="1:29" ht="42.75" customHeight="1" x14ac:dyDescent="0.25">
      <c r="A21" s="973">
        <v>4</v>
      </c>
      <c r="B21" s="1162" t="s">
        <v>484</v>
      </c>
      <c r="C21" s="1163"/>
      <c r="D21" s="1163"/>
      <c r="E21" s="1163"/>
      <c r="F21" s="1163"/>
      <c r="G21" s="1164"/>
      <c r="H21" s="1169"/>
      <c r="I21" s="1170"/>
      <c r="J21" s="1171"/>
      <c r="K21" s="1171"/>
      <c r="L21" s="1171"/>
      <c r="M21" s="1171"/>
      <c r="N21" s="1172"/>
    </row>
    <row r="22" spans="1:29" x14ac:dyDescent="0.25">
      <c r="A22" s="975" t="s">
        <v>10</v>
      </c>
      <c r="B22" s="976"/>
      <c r="C22" s="976"/>
      <c r="D22" s="976"/>
      <c r="E22" s="976"/>
      <c r="F22" s="976"/>
      <c r="G22" s="976"/>
      <c r="H22" s="976"/>
      <c r="I22" s="976"/>
      <c r="J22" s="976"/>
      <c r="K22" s="976"/>
      <c r="L22" s="976"/>
      <c r="M22" s="976"/>
      <c r="N22" s="977"/>
      <c r="O22" s="978"/>
      <c r="P22" s="978"/>
      <c r="Q22" s="978"/>
      <c r="R22" s="979"/>
    </row>
    <row r="23" spans="1:29" ht="12.75" customHeight="1" x14ac:dyDescent="0.25">
      <c r="A23" s="980" t="s">
        <v>117</v>
      </c>
      <c r="B23" s="981"/>
      <c r="C23" s="981"/>
      <c r="D23" s="981"/>
      <c r="E23" s="981"/>
      <c r="F23" s="981"/>
      <c r="G23" s="981"/>
      <c r="H23" s="982"/>
      <c r="I23" s="493" t="s">
        <v>118</v>
      </c>
      <c r="J23" s="495"/>
      <c r="K23" s="983" t="s">
        <v>119</v>
      </c>
      <c r="L23" s="983"/>
      <c r="M23" s="983" t="s">
        <v>120</v>
      </c>
      <c r="N23" s="983"/>
      <c r="O23" s="493">
        <v>2026</v>
      </c>
      <c r="P23" s="495"/>
      <c r="Q23" s="493">
        <v>2027</v>
      </c>
      <c r="R23" s="495"/>
    </row>
    <row r="24" spans="1:29" x14ac:dyDescent="0.25">
      <c r="A24" s="1173"/>
      <c r="B24" s="1174"/>
      <c r="C24" s="1174"/>
      <c r="D24" s="1174"/>
      <c r="E24" s="1174"/>
      <c r="F24" s="1174"/>
      <c r="G24" s="1174"/>
      <c r="H24" s="1175"/>
      <c r="I24" s="987"/>
      <c r="J24" s="987"/>
      <c r="K24" s="988"/>
      <c r="L24" s="988"/>
      <c r="M24" s="987"/>
      <c r="N24" s="987"/>
      <c r="O24" s="989"/>
      <c r="P24" s="989"/>
      <c r="Q24" s="989"/>
      <c r="R24" s="989"/>
      <c r="S24" s="131"/>
      <c r="T24" s="1000"/>
      <c r="U24" s="1000"/>
      <c r="V24" s="1000"/>
      <c r="W24" s="1000"/>
    </row>
    <row r="25" spans="1:29" s="1000" customFormat="1" x14ac:dyDescent="0.25">
      <c r="A25" s="997"/>
      <c r="B25" s="998"/>
      <c r="C25" s="998"/>
      <c r="D25" s="998"/>
      <c r="E25" s="998"/>
      <c r="F25" s="998"/>
      <c r="G25" s="998"/>
      <c r="H25" s="999"/>
      <c r="I25" s="987"/>
      <c r="J25" s="987"/>
      <c r="K25" s="988"/>
      <c r="L25" s="988"/>
      <c r="M25" s="988"/>
      <c r="N25" s="988"/>
      <c r="O25" s="993"/>
      <c r="P25" s="993"/>
      <c r="Q25" s="993"/>
      <c r="R25" s="993"/>
    </row>
    <row r="26" spans="1:29" ht="12.75" customHeight="1" x14ac:dyDescent="0.25">
      <c r="A26" s="980" t="s">
        <v>121</v>
      </c>
      <c r="B26" s="981"/>
      <c r="C26" s="981"/>
      <c r="D26" s="981"/>
      <c r="E26" s="981"/>
      <c r="F26" s="981"/>
      <c r="G26" s="981"/>
      <c r="H26" s="982"/>
      <c r="I26" s="493" t="s">
        <v>118</v>
      </c>
      <c r="J26" s="495"/>
      <c r="K26" s="983" t="s">
        <v>119</v>
      </c>
      <c r="L26" s="983"/>
      <c r="M26" s="983" t="s">
        <v>120</v>
      </c>
      <c r="N26" s="983"/>
      <c r="O26" s="493">
        <v>2026</v>
      </c>
      <c r="P26" s="495"/>
      <c r="Q26" s="493">
        <v>2027</v>
      </c>
      <c r="R26" s="495"/>
    </row>
    <row r="27" spans="1:29" x14ac:dyDescent="0.25">
      <c r="A27" s="994"/>
      <c r="B27" s="995"/>
      <c r="C27" s="995"/>
      <c r="D27" s="995"/>
      <c r="E27" s="995"/>
      <c r="F27" s="995"/>
      <c r="G27" s="995"/>
      <c r="H27" s="996"/>
      <c r="I27" s="987"/>
      <c r="J27" s="987"/>
      <c r="K27" s="988"/>
      <c r="L27" s="988"/>
      <c r="M27" s="988"/>
      <c r="N27" s="988"/>
      <c r="O27" s="989"/>
      <c r="P27" s="989"/>
      <c r="Q27" s="989"/>
      <c r="R27" s="989"/>
    </row>
    <row r="28" spans="1:29" x14ac:dyDescent="0.25">
      <c r="A28" s="1005"/>
      <c r="B28" s="1006"/>
      <c r="C28" s="1006"/>
      <c r="D28" s="1006"/>
      <c r="E28" s="1006"/>
      <c r="F28" s="1006"/>
      <c r="G28" s="1006"/>
      <c r="H28" s="1007"/>
      <c r="I28" s="987"/>
      <c r="J28" s="987"/>
      <c r="K28" s="988"/>
      <c r="L28" s="988"/>
      <c r="M28" s="988"/>
      <c r="N28" s="988"/>
      <c r="O28" s="993"/>
      <c r="P28" s="993"/>
      <c r="Q28" s="993"/>
      <c r="R28" s="993"/>
    </row>
    <row r="29" spans="1:29" ht="12.75" customHeight="1" x14ac:dyDescent="0.25">
      <c r="A29" s="980" t="s">
        <v>122</v>
      </c>
      <c r="B29" s="981"/>
      <c r="C29" s="981"/>
      <c r="D29" s="981"/>
      <c r="E29" s="981"/>
      <c r="F29" s="981"/>
      <c r="G29" s="981"/>
      <c r="H29" s="982"/>
      <c r="I29" s="493" t="s">
        <v>118</v>
      </c>
      <c r="J29" s="495"/>
      <c r="K29" s="983" t="s">
        <v>119</v>
      </c>
      <c r="L29" s="983"/>
      <c r="M29" s="983" t="s">
        <v>120</v>
      </c>
      <c r="N29" s="983"/>
      <c r="O29" s="493">
        <v>2026</v>
      </c>
      <c r="P29" s="495"/>
      <c r="Q29" s="493">
        <v>2027</v>
      </c>
      <c r="R29" s="495"/>
    </row>
    <row r="30" spans="1:29" x14ac:dyDescent="0.25">
      <c r="A30" s="990"/>
      <c r="B30" s="991"/>
      <c r="C30" s="991"/>
      <c r="D30" s="991"/>
      <c r="E30" s="991"/>
      <c r="F30" s="991"/>
      <c r="G30" s="991"/>
      <c r="H30" s="992"/>
      <c r="I30" s="1001"/>
      <c r="J30" s="987"/>
      <c r="K30" s="1001"/>
      <c r="L30" s="987"/>
      <c r="M30" s="987"/>
      <c r="N30" s="987"/>
      <c r="O30" s="989"/>
      <c r="P30" s="989"/>
      <c r="Q30" s="989"/>
      <c r="R30" s="989"/>
    </row>
    <row r="31" spans="1:29" x14ac:dyDescent="0.25">
      <c r="A31" s="1011"/>
      <c r="B31" s="1012"/>
      <c r="C31" s="1012"/>
      <c r="D31" s="1012"/>
      <c r="E31" s="1012"/>
      <c r="F31" s="1012"/>
      <c r="G31" s="1012"/>
      <c r="H31" s="1013"/>
      <c r="I31" s="1001"/>
      <c r="J31" s="987"/>
      <c r="K31" s="1001"/>
      <c r="L31" s="987"/>
      <c r="M31" s="987"/>
      <c r="N31" s="987"/>
      <c r="O31" s="1008"/>
      <c r="P31" s="1009"/>
      <c r="Q31" s="989"/>
      <c r="R31" s="989"/>
    </row>
    <row r="32" spans="1:29" ht="12.75" customHeight="1" x14ac:dyDescent="0.25">
      <c r="A32" s="980" t="s">
        <v>123</v>
      </c>
      <c r="B32" s="981"/>
      <c r="C32" s="981"/>
      <c r="D32" s="981"/>
      <c r="E32" s="981"/>
      <c r="F32" s="981"/>
      <c r="G32" s="981"/>
      <c r="H32" s="982"/>
      <c r="I32" s="493" t="s">
        <v>118</v>
      </c>
      <c r="J32" s="495"/>
      <c r="K32" s="983" t="s">
        <v>119</v>
      </c>
      <c r="L32" s="983"/>
      <c r="M32" s="983" t="s">
        <v>120</v>
      </c>
      <c r="N32" s="983"/>
      <c r="O32" s="493">
        <v>2026</v>
      </c>
      <c r="P32" s="495"/>
      <c r="Q32" s="493">
        <v>2027</v>
      </c>
      <c r="R32" s="495"/>
    </row>
    <row r="33" spans="1:26" ht="14.4" x14ac:dyDescent="0.3">
      <c r="A33" s="1176"/>
      <c r="B33" s="1177"/>
      <c r="C33" s="1177"/>
      <c r="D33" s="1177"/>
      <c r="E33" s="1177"/>
      <c r="F33" s="1177"/>
      <c r="G33" s="1177"/>
      <c r="H33" s="1178"/>
      <c r="I33" s="1010"/>
      <c r="J33" s="1010"/>
      <c r="K33" s="987"/>
      <c r="L33" s="987"/>
      <c r="M33" s="987"/>
      <c r="N33" s="987"/>
      <c r="O33" s="989"/>
      <c r="P33" s="989"/>
      <c r="Q33" s="989"/>
      <c r="R33" s="989"/>
      <c r="S33" s="131"/>
      <c r="W33" s="1018"/>
      <c r="X33" s="1018"/>
      <c r="Y33" s="1018"/>
      <c r="Z33" s="1018"/>
    </row>
    <row r="34" spans="1:26" x14ac:dyDescent="0.25">
      <c r="A34" s="1019"/>
      <c r="B34" s="1020"/>
      <c r="C34" s="1020"/>
      <c r="D34" s="1020"/>
      <c r="E34" s="1020"/>
      <c r="F34" s="1020"/>
      <c r="G34" s="1020"/>
      <c r="H34" s="1021"/>
      <c r="I34" s="987"/>
      <c r="J34" s="987"/>
      <c r="K34" s="987"/>
      <c r="L34" s="987"/>
      <c r="M34" s="987"/>
      <c r="N34" s="987"/>
      <c r="O34" s="989"/>
      <c r="P34" s="989"/>
      <c r="Q34" s="989"/>
      <c r="R34" s="989"/>
    </row>
    <row r="36" spans="1:26" ht="13.8" thickBot="1" x14ac:dyDescent="0.3">
      <c r="A36" s="975" t="s">
        <v>15</v>
      </c>
      <c r="B36" s="976"/>
      <c r="C36" s="1179"/>
      <c r="D36" s="1179"/>
      <c r="E36" s="1179"/>
      <c r="F36" s="1179"/>
      <c r="G36" s="1179"/>
      <c r="H36" s="1179"/>
      <c r="I36" s="1179"/>
      <c r="J36" s="1179"/>
      <c r="K36" s="1179"/>
      <c r="L36" s="1179"/>
      <c r="M36" s="1179"/>
      <c r="N36" s="1180"/>
    </row>
    <row r="37" spans="1:26" ht="15.75" customHeight="1" thickBot="1" x14ac:dyDescent="0.3">
      <c r="A37" s="1181"/>
      <c r="B37" s="1182"/>
      <c r="C37" s="1183" t="s">
        <v>448</v>
      </c>
      <c r="D37" s="1184"/>
      <c r="E37" s="1184"/>
      <c r="F37" s="1184"/>
      <c r="G37" s="1184"/>
      <c r="H37" s="1184"/>
      <c r="I37" s="1185"/>
      <c r="J37" s="1185"/>
      <c r="K37" s="1185"/>
      <c r="L37" s="1185"/>
      <c r="M37" s="1185"/>
      <c r="N37" s="1186"/>
    </row>
    <row r="38" spans="1:26" ht="40.200000000000003" x14ac:dyDescent="0.25">
      <c r="A38" s="1187" t="s">
        <v>16</v>
      </c>
      <c r="B38" s="964"/>
      <c r="C38" s="1188" t="s">
        <v>17</v>
      </c>
      <c r="D38" s="1039" t="s">
        <v>18</v>
      </c>
      <c r="E38" s="1039" t="s">
        <v>19</v>
      </c>
      <c r="F38" s="1039" t="s">
        <v>20</v>
      </c>
      <c r="G38" s="1039" t="s">
        <v>21</v>
      </c>
      <c r="H38" s="1039" t="s">
        <v>22</v>
      </c>
      <c r="I38" s="1036" t="s">
        <v>23</v>
      </c>
      <c r="J38" s="1037" t="s">
        <v>24</v>
      </c>
      <c r="K38" s="1037" t="s">
        <v>25</v>
      </c>
      <c r="L38" s="1037" t="s">
        <v>26</v>
      </c>
      <c r="M38" s="1037" t="s">
        <v>27</v>
      </c>
      <c r="N38" s="1038" t="s">
        <v>28</v>
      </c>
    </row>
    <row r="39" spans="1:26" ht="14.4" x14ac:dyDescent="0.25">
      <c r="A39" s="1041">
        <v>1</v>
      </c>
      <c r="B39" s="1042"/>
      <c r="C39" s="1047"/>
      <c r="D39" s="1189"/>
      <c r="E39" s="1044"/>
      <c r="F39" s="1044"/>
      <c r="G39" s="1190"/>
      <c r="H39" s="1044"/>
      <c r="I39" s="1191"/>
      <c r="J39" s="1192"/>
      <c r="K39" s="1192"/>
      <c r="L39" s="1192"/>
      <c r="M39" s="1192"/>
      <c r="N39" s="1193"/>
      <c r="O39" s="131"/>
    </row>
    <row r="40" spans="1:26" ht="13.8" thickBot="1" x14ac:dyDescent="0.3">
      <c r="A40" s="1051"/>
      <c r="B40" s="1052"/>
      <c r="C40" s="1194"/>
      <c r="D40" s="1054"/>
      <c r="E40" s="1195"/>
      <c r="F40" s="1195"/>
      <c r="G40" s="1195"/>
      <c r="H40" s="1195"/>
      <c r="I40" s="1196"/>
      <c r="J40" s="1195"/>
      <c r="K40" s="1195"/>
      <c r="L40" s="1195"/>
      <c r="M40" s="1195"/>
      <c r="N40" s="1197"/>
    </row>
    <row r="41" spans="1:26" ht="14.4" x14ac:dyDescent="0.25">
      <c r="A41" s="1041">
        <v>2</v>
      </c>
      <c r="B41" s="1042"/>
      <c r="C41" s="1059"/>
      <c r="D41" s="1045"/>
      <c r="E41" s="1044"/>
      <c r="F41" s="1044"/>
      <c r="G41" s="1044"/>
      <c r="H41" s="1198"/>
      <c r="I41" s="1199"/>
      <c r="J41" s="1192"/>
      <c r="K41" s="1200"/>
      <c r="L41" s="1192"/>
      <c r="M41" s="1192"/>
      <c r="N41" s="1193"/>
    </row>
    <row r="42" spans="1:26" ht="13.8" thickBot="1" x14ac:dyDescent="0.3">
      <c r="A42" s="1051"/>
      <c r="B42" s="1052"/>
      <c r="C42" s="1053"/>
      <c r="D42" s="1054"/>
      <c r="E42" s="1195"/>
      <c r="F42" s="1195"/>
      <c r="G42" s="1195"/>
      <c r="H42" s="1195"/>
      <c r="I42" s="1196"/>
      <c r="J42" s="1195"/>
      <c r="K42" s="1195"/>
      <c r="L42" s="1195"/>
      <c r="M42" s="1195"/>
      <c r="N42" s="1197"/>
    </row>
    <row r="43" spans="1:26" ht="14.4" x14ac:dyDescent="0.25">
      <c r="A43" s="1041">
        <v>3</v>
      </c>
      <c r="B43" s="1042"/>
      <c r="C43" s="1059"/>
      <c r="D43" s="1045"/>
      <c r="E43" s="1044"/>
      <c r="F43" s="1044"/>
      <c r="G43" s="1044"/>
      <c r="H43" s="1044"/>
      <c r="I43" s="1201"/>
      <c r="J43" s="1192"/>
      <c r="K43" s="1192"/>
      <c r="L43" s="1192"/>
      <c r="M43" s="1192"/>
      <c r="N43" s="1193"/>
    </row>
    <row r="44" spans="1:26" ht="13.8" thickBot="1" x14ac:dyDescent="0.3">
      <c r="A44" s="1051"/>
      <c r="B44" s="1052"/>
      <c r="C44" s="1053"/>
      <c r="D44" s="1054"/>
      <c r="E44" s="1195"/>
      <c r="F44" s="1195"/>
      <c r="G44" s="1195"/>
      <c r="H44" s="1195"/>
      <c r="I44" s="1196"/>
      <c r="J44" s="1195"/>
      <c r="K44" s="1195"/>
      <c r="L44" s="1195"/>
      <c r="M44" s="1195"/>
      <c r="N44" s="1197"/>
    </row>
    <row r="45" spans="1:26" ht="14.4" x14ac:dyDescent="0.25">
      <c r="A45" s="1041">
        <v>4</v>
      </c>
      <c r="B45" s="1042"/>
      <c r="C45" s="1059"/>
      <c r="D45" s="1045"/>
      <c r="E45" s="1044"/>
      <c r="F45" s="1044"/>
      <c r="G45" s="1044"/>
      <c r="H45" s="1044"/>
      <c r="I45" s="1191"/>
      <c r="J45" s="1192"/>
      <c r="K45" s="1192"/>
      <c r="L45" s="1192"/>
      <c r="M45" s="1202"/>
      <c r="N45" s="1193"/>
    </row>
    <row r="46" spans="1:26" ht="13.8" thickBot="1" x14ac:dyDescent="0.3">
      <c r="A46" s="1051"/>
      <c r="B46" s="1052"/>
      <c r="C46" s="1053"/>
      <c r="D46" s="1054"/>
      <c r="E46" s="1195"/>
      <c r="F46" s="1195"/>
      <c r="G46" s="1195"/>
      <c r="H46" s="1195"/>
      <c r="I46" s="1196"/>
      <c r="J46" s="1195"/>
      <c r="K46" s="1195"/>
      <c r="L46" s="1195"/>
      <c r="M46" s="1195"/>
      <c r="N46" s="1197"/>
    </row>
    <row r="47" spans="1:26" ht="14.4" x14ac:dyDescent="0.25">
      <c r="A47" s="1041">
        <v>5</v>
      </c>
      <c r="B47" s="1042"/>
      <c r="C47" s="1047"/>
      <c r="D47" s="1049"/>
      <c r="E47" s="1044"/>
      <c r="F47" s="1044"/>
      <c r="G47" s="1044"/>
      <c r="H47" s="1044"/>
      <c r="I47" s="1191"/>
      <c r="J47" s="1192"/>
      <c r="K47" s="1192"/>
      <c r="L47" s="1192"/>
      <c r="M47" s="1192"/>
      <c r="N47" s="1203"/>
    </row>
    <row r="48" spans="1:26" ht="13.8" thickBot="1" x14ac:dyDescent="0.3">
      <c r="A48" s="1051"/>
      <c r="B48" s="1052"/>
      <c r="C48" s="1053"/>
      <c r="D48" s="1054"/>
      <c r="E48" s="1195"/>
      <c r="F48" s="1195"/>
      <c r="G48" s="1195"/>
      <c r="H48" s="1195"/>
      <c r="I48" s="1196"/>
      <c r="J48" s="1195"/>
      <c r="K48" s="1195"/>
      <c r="L48" s="1195"/>
      <c r="M48" s="1195"/>
      <c r="N48" s="1197"/>
    </row>
    <row r="49" spans="1:14" ht="14.4" x14ac:dyDescent="0.25">
      <c r="A49" s="1041">
        <v>6</v>
      </c>
      <c r="B49" s="1042"/>
      <c r="C49" s="1047"/>
      <c r="D49" s="1049"/>
      <c r="E49" s="1192"/>
      <c r="F49" s="1192"/>
      <c r="G49" s="1044"/>
      <c r="H49" s="1192"/>
      <c r="I49" s="1191"/>
      <c r="J49" s="1192"/>
      <c r="K49" s="1192"/>
      <c r="L49" s="1192"/>
      <c r="M49" s="1192"/>
      <c r="N49" s="1203"/>
    </row>
    <row r="50" spans="1:14" ht="13.8" thickBot="1" x14ac:dyDescent="0.3">
      <c r="A50" s="1051"/>
      <c r="B50" s="1052"/>
      <c r="C50" s="1053"/>
      <c r="D50" s="1054"/>
      <c r="E50" s="1195"/>
      <c r="F50" s="1195"/>
      <c r="G50" s="1195"/>
      <c r="H50" s="1195"/>
      <c r="I50" s="1196"/>
      <c r="J50" s="1195"/>
      <c r="K50" s="1195"/>
      <c r="L50" s="1195"/>
      <c r="M50" s="1195"/>
      <c r="N50" s="1197"/>
    </row>
    <row r="51" spans="1:14" x14ac:dyDescent="0.25">
      <c r="A51" s="1063" t="s">
        <v>124</v>
      </c>
      <c r="B51" s="1064"/>
      <c r="C51" s="1064"/>
      <c r="D51" s="1064"/>
      <c r="E51" s="1065"/>
      <c r="F51" s="864"/>
      <c r="G51" s="866"/>
      <c r="H51" s="1066" t="s">
        <v>124</v>
      </c>
      <c r="I51" s="1066"/>
      <c r="J51" s="1066"/>
      <c r="K51" s="1066"/>
      <c r="L51" s="1066"/>
      <c r="M51" s="1067"/>
      <c r="N51" s="1067"/>
    </row>
    <row r="52" spans="1:14" x14ac:dyDescent="0.25">
      <c r="A52" s="1068" t="s">
        <v>125</v>
      </c>
      <c r="B52" s="1069"/>
      <c r="C52" s="1069"/>
      <c r="D52" s="1069"/>
      <c r="E52" s="1070"/>
      <c r="F52" s="864"/>
      <c r="G52" s="866"/>
      <c r="H52" s="1066" t="s">
        <v>125</v>
      </c>
      <c r="I52" s="1066"/>
      <c r="J52" s="1066"/>
      <c r="K52" s="1066"/>
      <c r="L52" s="1066"/>
      <c r="M52" s="1067"/>
      <c r="N52" s="1067"/>
    </row>
    <row r="53" spans="1:14" x14ac:dyDescent="0.25">
      <c r="A53" s="1071"/>
      <c r="B53" s="1071"/>
      <c r="C53" s="1071"/>
      <c r="D53" s="1071"/>
      <c r="E53" s="1071"/>
      <c r="F53" s="1071"/>
      <c r="G53" s="1071"/>
      <c r="H53" s="1071"/>
      <c r="I53" s="1071"/>
      <c r="J53" s="1071"/>
      <c r="K53" s="1071"/>
      <c r="L53" s="1071"/>
      <c r="M53" s="1071"/>
      <c r="N53" s="1071"/>
    </row>
    <row r="54" spans="1:14" x14ac:dyDescent="0.25">
      <c r="A54" s="1072" t="s">
        <v>126</v>
      </c>
      <c r="B54" s="1073"/>
      <c r="C54" s="1073"/>
      <c r="D54" s="1073"/>
      <c r="E54" s="1073"/>
      <c r="F54" s="1073"/>
      <c r="G54" s="1074"/>
      <c r="H54" s="1075" t="s">
        <v>126</v>
      </c>
      <c r="I54" s="1075"/>
      <c r="J54" s="1075"/>
      <c r="K54" s="1075"/>
      <c r="L54" s="1075"/>
      <c r="M54" s="1075"/>
      <c r="N54" s="1075"/>
    </row>
    <row r="55" spans="1:14" x14ac:dyDescent="0.25">
      <c r="A55" s="1066" t="s">
        <v>127</v>
      </c>
      <c r="B55" s="1066"/>
      <c r="C55" s="1079"/>
      <c r="D55" s="1080"/>
      <c r="E55" s="1080"/>
      <c r="F55" s="1080"/>
      <c r="G55" s="1081"/>
      <c r="H55" s="1066" t="s">
        <v>128</v>
      </c>
      <c r="I55" s="1066"/>
      <c r="J55" s="1079"/>
      <c r="K55" s="1080"/>
      <c r="L55" s="1080"/>
      <c r="M55" s="1080"/>
      <c r="N55" s="1081"/>
    </row>
    <row r="56" spans="1:14" ht="38.25" customHeight="1" x14ac:dyDescent="0.25">
      <c r="A56" s="1066"/>
      <c r="B56" s="1066"/>
      <c r="C56" s="1085"/>
      <c r="D56" s="1086"/>
      <c r="E56" s="1086"/>
      <c r="F56" s="1086"/>
      <c r="G56" s="1087"/>
      <c r="H56" s="1066"/>
      <c r="I56" s="1066"/>
      <c r="J56" s="1085"/>
      <c r="K56" s="1086"/>
      <c r="L56" s="1086"/>
      <c r="M56" s="1086"/>
      <c r="N56" s="1087"/>
    </row>
    <row r="57" spans="1:14" x14ac:dyDescent="0.25">
      <c r="A57" s="1066" t="s">
        <v>129</v>
      </c>
      <c r="B57" s="1066"/>
      <c r="C57" s="1079"/>
      <c r="D57" s="1080"/>
      <c r="E57" s="1080"/>
      <c r="F57" s="1080"/>
      <c r="G57" s="1081"/>
      <c r="H57" s="1066" t="s">
        <v>129</v>
      </c>
      <c r="I57" s="1066"/>
      <c r="J57" s="1079"/>
      <c r="K57" s="1080"/>
      <c r="L57" s="1080"/>
      <c r="M57" s="1080"/>
      <c r="N57" s="1081"/>
    </row>
    <row r="58" spans="1:14" x14ac:dyDescent="0.25">
      <c r="A58" s="1066"/>
      <c r="B58" s="1066"/>
      <c r="C58" s="1085"/>
      <c r="D58" s="1086"/>
      <c r="E58" s="1086"/>
      <c r="F58" s="1086"/>
      <c r="G58" s="1087"/>
      <c r="H58" s="1066"/>
      <c r="I58" s="1066"/>
      <c r="J58" s="1085"/>
      <c r="K58" s="1086"/>
      <c r="L58" s="1086"/>
      <c r="M58" s="1086"/>
      <c r="N58" s="1087"/>
    </row>
    <row r="59" spans="1:14" x14ac:dyDescent="0.25">
      <c r="A59" s="1072" t="s">
        <v>130</v>
      </c>
      <c r="B59" s="1073"/>
      <c r="C59" s="1073"/>
      <c r="D59" s="1073"/>
      <c r="E59" s="1073"/>
      <c r="F59" s="1073"/>
      <c r="G59" s="1074"/>
      <c r="H59" s="1075" t="s">
        <v>130</v>
      </c>
      <c r="I59" s="1075"/>
      <c r="J59" s="1075"/>
      <c r="K59" s="1075"/>
      <c r="L59" s="1075"/>
      <c r="M59" s="1075"/>
      <c r="N59" s="1075"/>
    </row>
    <row r="60" spans="1:14" x14ac:dyDescent="0.25">
      <c r="A60" s="1066" t="s">
        <v>131</v>
      </c>
      <c r="B60" s="1066"/>
      <c r="C60" s="1079"/>
      <c r="D60" s="1080"/>
      <c r="E60" s="1080"/>
      <c r="F60" s="1080"/>
      <c r="G60" s="1081"/>
      <c r="H60" s="1066" t="s">
        <v>132</v>
      </c>
      <c r="I60" s="1066"/>
      <c r="J60" s="1079"/>
      <c r="K60" s="1080"/>
      <c r="L60" s="1080"/>
      <c r="M60" s="1080"/>
      <c r="N60" s="1081"/>
    </row>
    <row r="61" spans="1:14" x14ac:dyDescent="0.25">
      <c r="A61" s="1066"/>
      <c r="B61" s="1066"/>
      <c r="C61" s="1085"/>
      <c r="D61" s="1086"/>
      <c r="E61" s="1086"/>
      <c r="F61" s="1086"/>
      <c r="G61" s="1087"/>
      <c r="H61" s="1066"/>
      <c r="I61" s="1066"/>
      <c r="J61" s="1085"/>
      <c r="K61" s="1086"/>
      <c r="L61" s="1086"/>
      <c r="M61" s="1086"/>
      <c r="N61" s="1087"/>
    </row>
    <row r="62" spans="1:14" x14ac:dyDescent="0.25">
      <c r="A62" s="1066" t="s">
        <v>133</v>
      </c>
      <c r="B62" s="1066"/>
      <c r="C62" s="1079"/>
      <c r="D62" s="1080"/>
      <c r="E62" s="1080"/>
      <c r="F62" s="1080"/>
      <c r="G62" s="1081"/>
      <c r="H62" s="1066" t="s">
        <v>133</v>
      </c>
      <c r="I62" s="1066"/>
      <c r="J62" s="1079"/>
      <c r="K62" s="1080"/>
      <c r="L62" s="1080"/>
      <c r="M62" s="1080"/>
      <c r="N62" s="1081"/>
    </row>
    <row r="63" spans="1:14" x14ac:dyDescent="0.25">
      <c r="A63" s="1066"/>
      <c r="B63" s="1066"/>
      <c r="C63" s="1085"/>
      <c r="D63" s="1086"/>
      <c r="E63" s="1086"/>
      <c r="F63" s="1086"/>
      <c r="G63" s="1087"/>
      <c r="H63" s="1066"/>
      <c r="I63" s="1066"/>
      <c r="J63" s="1085"/>
      <c r="K63" s="1086"/>
      <c r="L63" s="1086"/>
      <c r="M63" s="1086"/>
      <c r="N63" s="1087"/>
    </row>
    <row r="64" spans="1:14" x14ac:dyDescent="0.25">
      <c r="A64" s="1071"/>
      <c r="B64" s="1071"/>
      <c r="C64" s="1071"/>
      <c r="D64" s="1071"/>
      <c r="E64" s="1071"/>
      <c r="F64" s="1071"/>
      <c r="G64" s="1071"/>
      <c r="H64" s="1071"/>
      <c r="I64" s="1071"/>
      <c r="J64" s="1071"/>
      <c r="K64" s="1071"/>
      <c r="L64" s="1071"/>
      <c r="M64" s="1071"/>
      <c r="N64" s="1071"/>
    </row>
    <row r="65" spans="1:21" x14ac:dyDescent="0.25">
      <c r="A65" s="1072" t="s">
        <v>37</v>
      </c>
      <c r="B65" s="1073"/>
      <c r="C65" s="1073"/>
      <c r="D65" s="1073"/>
      <c r="E65" s="1073"/>
      <c r="F65" s="1073"/>
      <c r="G65" s="1073"/>
      <c r="H65" s="1073"/>
      <c r="I65" s="1073"/>
      <c r="J65" s="1073"/>
      <c r="K65" s="1073"/>
      <c r="L65" s="1073"/>
      <c r="M65" s="1073"/>
      <c r="N65" s="1074"/>
    </row>
    <row r="66" spans="1:21" ht="12.75" customHeight="1" x14ac:dyDescent="0.25">
      <c r="A66" s="1088" t="s">
        <v>29</v>
      </c>
      <c r="B66" s="1089" t="s">
        <v>30</v>
      </c>
      <c r="C66" s="1090"/>
      <c r="D66" s="1090"/>
      <c r="E66" s="1090"/>
      <c r="F66" s="1091"/>
      <c r="G66" s="1092" t="s">
        <v>136</v>
      </c>
      <c r="H66" s="1092"/>
      <c r="I66" s="1092"/>
      <c r="J66" s="1092"/>
      <c r="K66" s="1092"/>
      <c r="L66" s="1092"/>
      <c r="M66" s="1093"/>
      <c r="N66" s="1093"/>
      <c r="O66" s="131"/>
      <c r="P66" s="967"/>
      <c r="Q66" s="967"/>
      <c r="R66" s="967"/>
      <c r="S66" s="967"/>
      <c r="T66" s="967"/>
      <c r="U66" s="967"/>
    </row>
    <row r="67" spans="1:21" x14ac:dyDescent="0.25">
      <c r="A67" s="167" t="s">
        <v>234</v>
      </c>
      <c r="B67" s="864" t="s">
        <v>450</v>
      </c>
      <c r="C67" s="865"/>
      <c r="D67" s="865"/>
      <c r="E67" s="865"/>
      <c r="F67" s="866"/>
      <c r="G67" s="1094">
        <v>23</v>
      </c>
      <c r="H67" s="1095"/>
      <c r="I67" s="1096"/>
      <c r="J67" s="1096"/>
      <c r="K67" s="1096"/>
      <c r="L67" s="1096"/>
      <c r="M67" s="1097"/>
      <c r="N67" s="1097"/>
    </row>
    <row r="68" spans="1:21" x14ac:dyDescent="0.25">
      <c r="A68" s="167" t="s">
        <v>257</v>
      </c>
      <c r="B68" s="864" t="s">
        <v>451</v>
      </c>
      <c r="C68" s="865"/>
      <c r="D68" s="865"/>
      <c r="E68" s="865"/>
      <c r="F68" s="866"/>
      <c r="G68" s="1094">
        <v>21</v>
      </c>
      <c r="H68" s="1095"/>
      <c r="I68" s="1096"/>
      <c r="J68" s="1096"/>
      <c r="K68" s="1096"/>
      <c r="L68" s="1096"/>
      <c r="M68" s="1097"/>
      <c r="N68" s="1097"/>
    </row>
    <row r="69" spans="1:21" x14ac:dyDescent="0.25">
      <c r="A69" s="167" t="s">
        <v>257</v>
      </c>
      <c r="B69" s="864" t="s">
        <v>452</v>
      </c>
      <c r="C69" s="865"/>
      <c r="D69" s="865"/>
      <c r="E69" s="865"/>
      <c r="F69" s="866"/>
      <c r="G69" s="1094">
        <v>21</v>
      </c>
      <c r="H69" s="1095"/>
      <c r="I69" s="1096"/>
      <c r="J69" s="1096"/>
      <c r="K69" s="1096"/>
      <c r="L69" s="1096"/>
      <c r="M69" s="1097"/>
      <c r="N69" s="1097"/>
    </row>
    <row r="70" spans="1:21" x14ac:dyDescent="0.25">
      <c r="A70" s="167" t="s">
        <v>453</v>
      </c>
      <c r="B70" s="864" t="s">
        <v>454</v>
      </c>
      <c r="C70" s="865"/>
      <c r="D70" s="865"/>
      <c r="E70" s="865"/>
      <c r="F70" s="866"/>
      <c r="G70" s="1094">
        <v>35</v>
      </c>
      <c r="H70" s="1095"/>
      <c r="I70" s="1096"/>
      <c r="J70" s="1096"/>
      <c r="K70" s="1096"/>
      <c r="L70" s="1096"/>
      <c r="M70" s="1097"/>
      <c r="N70" s="1097"/>
    </row>
    <row r="71" spans="1:21" x14ac:dyDescent="0.25">
      <c r="A71" s="167"/>
      <c r="B71" s="864"/>
      <c r="C71" s="865"/>
      <c r="D71" s="865"/>
      <c r="E71" s="865"/>
      <c r="F71" s="866"/>
      <c r="G71" s="1094"/>
      <c r="H71" s="1095"/>
      <c r="I71" s="1096"/>
      <c r="J71" s="1096"/>
      <c r="K71" s="1096"/>
      <c r="L71" s="1096"/>
      <c r="M71" s="1097"/>
      <c r="N71" s="1097"/>
    </row>
    <row r="72" spans="1:21" x14ac:dyDescent="0.25">
      <c r="A72" s="167"/>
      <c r="B72" s="864"/>
      <c r="C72" s="865"/>
      <c r="D72" s="865"/>
      <c r="E72" s="865"/>
      <c r="F72" s="866"/>
      <c r="G72" s="1094">
        <f>SUM(G67:H71)</f>
        <v>100</v>
      </c>
      <c r="H72" s="1095"/>
      <c r="I72" s="1096"/>
      <c r="J72" s="1096"/>
      <c r="K72" s="1096"/>
      <c r="L72" s="1096"/>
      <c r="M72" s="1097"/>
      <c r="N72" s="1097"/>
    </row>
    <row r="73" spans="1:21" x14ac:dyDescent="0.25">
      <c r="A73" s="1098">
        <f>COUNTA(B67:F72)</f>
        <v>4</v>
      </c>
      <c r="B73" s="1099"/>
      <c r="C73" s="1099"/>
      <c r="D73" s="1099"/>
      <c r="E73" s="1099"/>
      <c r="F73" s="1099"/>
      <c r="G73" s="1099"/>
      <c r="H73" s="1099"/>
      <c r="I73" s="1099"/>
      <c r="J73" s="1099"/>
      <c r="K73" s="1099"/>
      <c r="L73" s="1100"/>
      <c r="M73" s="1101"/>
      <c r="N73" s="1101"/>
    </row>
    <row r="74" spans="1:21" x14ac:dyDescent="0.25">
      <c r="A74" s="1071"/>
      <c r="B74" s="1071"/>
      <c r="C74" s="1071"/>
      <c r="D74" s="1071"/>
      <c r="E74" s="1071"/>
      <c r="F74" s="1071"/>
      <c r="G74" s="1071"/>
      <c r="H74" s="1071"/>
      <c r="I74" s="1071"/>
      <c r="J74" s="1071"/>
      <c r="K74" s="1071"/>
      <c r="L74" s="1071"/>
      <c r="M74" s="1071"/>
      <c r="N74" s="1071"/>
    </row>
    <row r="75" spans="1:21" x14ac:dyDescent="0.25">
      <c r="A75" s="1072" t="s">
        <v>147</v>
      </c>
      <c r="B75" s="1073"/>
      <c r="C75" s="1073"/>
      <c r="D75" s="1073"/>
      <c r="E75" s="1073"/>
      <c r="F75" s="1073"/>
      <c r="G75" s="1073"/>
      <c r="H75" s="1073"/>
      <c r="I75" s="1073"/>
      <c r="J75" s="1073"/>
      <c r="K75" s="1073"/>
      <c r="L75" s="1073"/>
      <c r="M75" s="1073"/>
      <c r="N75" s="1074"/>
    </row>
    <row r="76" spans="1:21" x14ac:dyDescent="0.25">
      <c r="A76" s="1068" t="s">
        <v>148</v>
      </c>
      <c r="B76" s="1069"/>
      <c r="C76" s="1069"/>
      <c r="D76" s="1070"/>
      <c r="E76" s="1068" t="s">
        <v>149</v>
      </c>
      <c r="F76" s="1069"/>
      <c r="G76" s="1069"/>
      <c r="H76" s="1069"/>
      <c r="I76" s="1069"/>
      <c r="J76" s="1069"/>
      <c r="K76" s="1069"/>
      <c r="L76" s="1069"/>
      <c r="M76" s="1102" t="s">
        <v>150</v>
      </c>
      <c r="N76" s="1103"/>
    </row>
    <row r="77" spans="1:21" x14ac:dyDescent="0.25">
      <c r="A77" s="1104"/>
      <c r="B77" s="1105"/>
      <c r="C77" s="1105"/>
      <c r="D77" s="1106"/>
      <c r="E77" s="1104"/>
      <c r="F77" s="1105"/>
      <c r="G77" s="1105"/>
      <c r="H77" s="1105"/>
      <c r="I77" s="1105"/>
      <c r="J77" s="1105"/>
      <c r="K77" s="1105"/>
      <c r="L77" s="1105"/>
      <c r="M77" s="1107"/>
      <c r="N77" s="1108"/>
    </row>
    <row r="78" spans="1:21" x14ac:dyDescent="0.25">
      <c r="A78" s="1109"/>
      <c r="B78" s="1110"/>
      <c r="C78" s="1110"/>
      <c r="D78" s="1111"/>
      <c r="E78" s="1109"/>
      <c r="F78" s="1110"/>
      <c r="G78" s="1110"/>
      <c r="H78" s="1110"/>
      <c r="I78" s="1110"/>
      <c r="J78" s="1110"/>
      <c r="K78" s="1110"/>
      <c r="L78" s="1110"/>
      <c r="M78" s="1112"/>
      <c r="N78" s="1113"/>
      <c r="O78" s="1114"/>
      <c r="P78" s="957"/>
    </row>
    <row r="79" spans="1:21" x14ac:dyDescent="0.25">
      <c r="A79" s="1104"/>
      <c r="B79" s="1105"/>
      <c r="C79" s="1105"/>
      <c r="D79" s="1106"/>
      <c r="E79" s="1104"/>
      <c r="F79" s="1105"/>
      <c r="G79" s="1105"/>
      <c r="H79" s="1105"/>
      <c r="I79" s="1105"/>
      <c r="J79" s="1105"/>
      <c r="K79" s="1105"/>
      <c r="L79" s="1105"/>
      <c r="M79" s="1107"/>
      <c r="N79" s="1108"/>
    </row>
    <row r="80" spans="1:21" x14ac:dyDescent="0.25">
      <c r="A80" s="1109"/>
      <c r="B80" s="1110"/>
      <c r="C80" s="1110"/>
      <c r="D80" s="1111"/>
      <c r="E80" s="1109"/>
      <c r="F80" s="1110"/>
      <c r="G80" s="1110"/>
      <c r="H80" s="1110"/>
      <c r="I80" s="1110"/>
      <c r="J80" s="1110"/>
      <c r="K80" s="1110"/>
      <c r="L80" s="1110"/>
      <c r="M80" s="1112"/>
      <c r="N80" s="1113"/>
    </row>
    <row r="81" spans="1:14" x14ac:dyDescent="0.25">
      <c r="A81" s="1104"/>
      <c r="B81" s="1105"/>
      <c r="C81" s="1105"/>
      <c r="D81" s="1106"/>
      <c r="E81" s="1104"/>
      <c r="F81" s="1105"/>
      <c r="G81" s="1105"/>
      <c r="H81" s="1105"/>
      <c r="I81" s="1105"/>
      <c r="J81" s="1105"/>
      <c r="K81" s="1105"/>
      <c r="L81" s="1105"/>
      <c r="M81" s="1107"/>
      <c r="N81" s="1108"/>
    </row>
    <row r="82" spans="1:14" x14ac:dyDescent="0.25">
      <c r="A82" s="1109"/>
      <c r="B82" s="1110"/>
      <c r="C82" s="1110"/>
      <c r="D82" s="1111"/>
      <c r="E82" s="1109"/>
      <c r="F82" s="1110"/>
      <c r="G82" s="1110"/>
      <c r="H82" s="1110"/>
      <c r="I82" s="1110"/>
      <c r="J82" s="1110"/>
      <c r="K82" s="1110"/>
      <c r="L82" s="1110"/>
      <c r="M82" s="1112"/>
      <c r="N82" s="1113"/>
    </row>
    <row r="83" spans="1:14" x14ac:dyDescent="0.25">
      <c r="A83" s="1102" t="s">
        <v>151</v>
      </c>
      <c r="B83" s="1115"/>
      <c r="C83" s="1115"/>
      <c r="D83" s="1115"/>
      <c r="E83" s="1115"/>
      <c r="F83" s="1115"/>
      <c r="G83" s="1115"/>
      <c r="H83" s="1115"/>
      <c r="I83" s="1115"/>
      <c r="J83" s="1115"/>
      <c r="K83" s="1115"/>
      <c r="L83" s="1103"/>
      <c r="M83" s="1101"/>
      <c r="N83" s="1101"/>
    </row>
    <row r="105" spans="251:255" x14ac:dyDescent="0.25">
      <c r="IQ105" s="1116" t="s">
        <v>32</v>
      </c>
      <c r="IR105" s="1116" t="s">
        <v>33</v>
      </c>
      <c r="IS105" s="1116" t="s">
        <v>34</v>
      </c>
      <c r="IT105" s="1116" t="s">
        <v>35</v>
      </c>
      <c r="IU105" s="1116" t="s">
        <v>36</v>
      </c>
    </row>
    <row r="106" spans="251:255" x14ac:dyDescent="0.25">
      <c r="IQ106" s="1116" t="e">
        <f>#REF!&amp;$C$9</f>
        <v>#REF!</v>
      </c>
      <c r="IR106" s="1116" t="e">
        <f>#REF!</f>
        <v>#REF!</v>
      </c>
      <c r="IS106" s="1116" t="e">
        <f>$B$19&amp;" - "&amp;$B$18&amp;" - "&amp;#REF!&amp;" - "&amp;#REF!&amp;" - "&amp;#REF!&amp;" - "&amp;#REF!&amp;" - "&amp;#REF!&amp;" - "&amp;#REF!</f>
        <v>#REF!</v>
      </c>
      <c r="IT106" s="1116" t="e">
        <f>$A$24&amp;": "&amp;$I$24&amp;" - "&amp;#REF!&amp;": "&amp;#REF!&amp;" - "&amp;#REF!&amp;": "&amp;#REF!&amp;" - "&amp;#REF!&amp;": "&amp;#REF!&amp;" - "&amp;#REF!&amp;": "&amp;#REF!&amp;" - "&amp;#REF!&amp;": "&amp;#REF!&amp;" - "&amp;$A$25&amp;": "&amp;$I$25&amp;" - "&amp;$A$26&amp;": "&amp;$I$26&amp;" - "&amp;$A$27&amp;": "&amp;$I$27&amp;" - "&amp;#REF!&amp;": "&amp;#REF!&amp;" - "&amp;#REF!&amp;": "&amp;#REF!&amp;" - "&amp;#REF!&amp;": "&amp;#REF!&amp;" - "&amp;#REF!&amp;": "&amp;#REF!</f>
        <v>#REF!</v>
      </c>
      <c r="IU106" s="1116" t="e">
        <f>#REF!</f>
        <v>#REF!</v>
      </c>
    </row>
  </sheetData>
  <mergeCells count="197">
    <mergeCell ref="A81:D82"/>
    <mergeCell ref="E81:L82"/>
    <mergeCell ref="M81:N82"/>
    <mergeCell ref="A83:L83"/>
    <mergeCell ref="M83:N83"/>
    <mergeCell ref="A77:D78"/>
    <mergeCell ref="E77:L78"/>
    <mergeCell ref="M77:N78"/>
    <mergeCell ref="A79:D80"/>
    <mergeCell ref="E79:L80"/>
    <mergeCell ref="M79:N80"/>
    <mergeCell ref="B73:L73"/>
    <mergeCell ref="M73:N73"/>
    <mergeCell ref="A75:N75"/>
    <mergeCell ref="A76:D76"/>
    <mergeCell ref="E76:L76"/>
    <mergeCell ref="M76:N76"/>
    <mergeCell ref="B71:F71"/>
    <mergeCell ref="G71:H71"/>
    <mergeCell ref="I71:J71"/>
    <mergeCell ref="K71:L71"/>
    <mergeCell ref="M71:N71"/>
    <mergeCell ref="B72:F72"/>
    <mergeCell ref="G72:H72"/>
    <mergeCell ref="I72:J72"/>
    <mergeCell ref="K72:L72"/>
    <mergeCell ref="M72:N72"/>
    <mergeCell ref="B69:F69"/>
    <mergeCell ref="G69:H69"/>
    <mergeCell ref="I69:J69"/>
    <mergeCell ref="K69:L69"/>
    <mergeCell ref="M69:N69"/>
    <mergeCell ref="B70:F70"/>
    <mergeCell ref="G70:H70"/>
    <mergeCell ref="I70:J70"/>
    <mergeCell ref="K70:L70"/>
    <mergeCell ref="M70:N70"/>
    <mergeCell ref="B67:F67"/>
    <mergeCell ref="G67:H67"/>
    <mergeCell ref="I67:J67"/>
    <mergeCell ref="K67:L67"/>
    <mergeCell ref="M67:N67"/>
    <mergeCell ref="B68:F68"/>
    <mergeCell ref="G68:H68"/>
    <mergeCell ref="I68:J68"/>
    <mergeCell ref="K68:L68"/>
    <mergeCell ref="M68:N68"/>
    <mergeCell ref="A62:B63"/>
    <mergeCell ref="C62:G63"/>
    <mergeCell ref="H62:I63"/>
    <mergeCell ref="J62:N63"/>
    <mergeCell ref="A65:N65"/>
    <mergeCell ref="B66:F66"/>
    <mergeCell ref="G66:H66"/>
    <mergeCell ref="I66:J66"/>
    <mergeCell ref="K66:L66"/>
    <mergeCell ref="M66:N66"/>
    <mergeCell ref="A59:G59"/>
    <mergeCell ref="H59:N59"/>
    <mergeCell ref="A60:B61"/>
    <mergeCell ref="C60:G61"/>
    <mergeCell ref="H60:I61"/>
    <mergeCell ref="J60:N61"/>
    <mergeCell ref="A55:B56"/>
    <mergeCell ref="C55:G56"/>
    <mergeCell ref="H55:I56"/>
    <mergeCell ref="J55:N56"/>
    <mergeCell ref="A57:B58"/>
    <mergeCell ref="C57:G58"/>
    <mergeCell ref="H57:I58"/>
    <mergeCell ref="J57:N58"/>
    <mergeCell ref="M51:N51"/>
    <mergeCell ref="A52:E52"/>
    <mergeCell ref="F52:G52"/>
    <mergeCell ref="H52:L52"/>
    <mergeCell ref="M52:N52"/>
    <mergeCell ref="A54:G54"/>
    <mergeCell ref="H54:N54"/>
    <mergeCell ref="A45:B46"/>
    <mergeCell ref="A47:B48"/>
    <mergeCell ref="A49:B50"/>
    <mergeCell ref="A51:E51"/>
    <mergeCell ref="F51:G51"/>
    <mergeCell ref="H51:L51"/>
    <mergeCell ref="A36:N36"/>
    <mergeCell ref="C37:N37"/>
    <mergeCell ref="A38:B38"/>
    <mergeCell ref="A39:B40"/>
    <mergeCell ref="A41:B42"/>
    <mergeCell ref="A43:B44"/>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A28:H28"/>
    <mergeCell ref="I28:J28"/>
    <mergeCell ref="K28:L28"/>
    <mergeCell ref="M28:N28"/>
    <mergeCell ref="O28:P28"/>
    <mergeCell ref="Q28:R28"/>
    <mergeCell ref="A27:H27"/>
    <mergeCell ref="I27:J27"/>
    <mergeCell ref="K27:L27"/>
    <mergeCell ref="M27:N27"/>
    <mergeCell ref="O27:P27"/>
    <mergeCell ref="Q27:R27"/>
    <mergeCell ref="A26:H26"/>
    <mergeCell ref="I26:J26"/>
    <mergeCell ref="K26:L26"/>
    <mergeCell ref="M26:N26"/>
    <mergeCell ref="O26:P26"/>
    <mergeCell ref="Q26:R26"/>
    <mergeCell ref="A25:H25"/>
    <mergeCell ref="I25:J25"/>
    <mergeCell ref="K25:L25"/>
    <mergeCell ref="M25:N25"/>
    <mergeCell ref="O25:P25"/>
    <mergeCell ref="Q25:R25"/>
    <mergeCell ref="Q23:R23"/>
    <mergeCell ref="A24:H24"/>
    <mergeCell ref="I24:J24"/>
    <mergeCell ref="K24:L24"/>
    <mergeCell ref="M24:N24"/>
    <mergeCell ref="O24:P24"/>
    <mergeCell ref="Q24:R24"/>
    <mergeCell ref="A22:N22"/>
    <mergeCell ref="A23:H23"/>
    <mergeCell ref="I23:J23"/>
    <mergeCell ref="K23:L23"/>
    <mergeCell ref="M23:N23"/>
    <mergeCell ref="O23:P23"/>
    <mergeCell ref="B19:G19"/>
    <mergeCell ref="I19:N19"/>
    <mergeCell ref="B20:G20"/>
    <mergeCell ref="H20:H21"/>
    <mergeCell ref="I20:N21"/>
    <mergeCell ref="B21:G21"/>
    <mergeCell ref="A10:B10"/>
    <mergeCell ref="C10:N10"/>
    <mergeCell ref="A11:B16"/>
    <mergeCell ref="C11:N16"/>
    <mergeCell ref="A17:N17"/>
    <mergeCell ref="B18:G18"/>
    <mergeCell ref="I18:N18"/>
    <mergeCell ref="A8:D8"/>
    <mergeCell ref="E8:H8"/>
    <mergeCell ref="I8:J8"/>
    <mergeCell ref="K8:L8"/>
    <mergeCell ref="M8:N8"/>
    <mergeCell ref="A9:B9"/>
    <mergeCell ref="C9:N9"/>
    <mergeCell ref="A6:D7"/>
    <mergeCell ref="E6:H7"/>
    <mergeCell ref="I6:N6"/>
    <mergeCell ref="I7:J7"/>
    <mergeCell ref="K7:L7"/>
    <mergeCell ref="M7:N7"/>
    <mergeCell ref="A1:N1"/>
    <mergeCell ref="A2:N2"/>
    <mergeCell ref="A3:D3"/>
    <mergeCell ref="E3:H3"/>
    <mergeCell ref="I3:N3"/>
    <mergeCell ref="A4:D5"/>
    <mergeCell ref="E4:H5"/>
    <mergeCell ref="I4:N5"/>
  </mergeCells>
  <conditionalFormatting sqref="C39">
    <cfRule type="cellIs" dxfId="16" priority="1" stopIfTrue="1" operator="equal">
      <formula>"x"</formula>
    </cfRule>
  </conditionalFormatting>
  <conditionalFormatting sqref="D39:N39 K40 C41:N41 C43:N43 C45:N45 C47:N47 C49:N49">
    <cfRule type="cellIs" dxfId="15" priority="3" stopIfTrue="1" operator="equal">
      <formula>"x"</formula>
    </cfRule>
  </conditionalFormatting>
  <conditionalFormatting sqref="I39 C40:H40 J40:N40 C42:N42 C44:N44 C46:N46 C48:N48 C50:N50">
    <cfRule type="cellIs" dxfId="1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17752:WVV917771 C248:N267 IY248:JJ267 SU248:TF267 ACQ248:ADB267 AMM248:AMX267 AWI248:AWT267 BGE248:BGP267 BQA248:BQL267 BZW248:CAH267 CJS248:CKD267 CTO248:CTZ267 DDK248:DDV267 DNG248:DNR267 DXC248:DXN267 EGY248:EHJ267 EQU248:ERF267 FAQ248:FBB267 FKM248:FKX267 FUI248:FUT267 GEE248:GEP267 GOA248:GOL267 GXW248:GYH267 HHS248:HID267 HRO248:HRZ267 IBK248:IBV267 ILG248:ILR267 IVC248:IVN267 JEY248:JFJ267 JOU248:JPF267 JYQ248:JZB267 KIM248:KIX267 KSI248:KST267 LCE248:LCP267 LMA248:LML267 LVW248:LWH267 MFS248:MGD267 MPO248:MPZ267 MZK248:MZV267 NJG248:NJR267 NTC248:NTN267 OCY248:ODJ267 OMU248:ONF267 OWQ248:OXB267 PGM248:PGX267 PQI248:PQT267 QAE248:QAP267 QKA248:QKL267 QTW248:QUH267 RDS248:RED267 RNO248:RNZ267 RXK248:RXV267 SHG248:SHR267 SRC248:SRN267 TAY248:TBJ267 TKU248:TLF267 TUQ248:TVB267 UEM248:UEX267 UOI248:UOT267 UYE248:UYP267 VIA248:VIL267 VRW248:VSH267 WBS248:WCD267 WLO248:WLZ267 WVK248:WVV267 C65784:N65803 IY65784:JJ65803 SU65784:TF65803 ACQ65784:ADB65803 AMM65784:AMX65803 AWI65784:AWT65803 BGE65784:BGP65803 BQA65784:BQL65803 BZW65784:CAH65803 CJS65784:CKD65803 CTO65784:CTZ65803 DDK65784:DDV65803 DNG65784:DNR65803 DXC65784:DXN65803 EGY65784:EHJ65803 EQU65784:ERF65803 FAQ65784:FBB65803 FKM65784:FKX65803 FUI65784:FUT65803 GEE65784:GEP65803 GOA65784:GOL65803 GXW65784:GYH65803 HHS65784:HID65803 HRO65784:HRZ65803 IBK65784:IBV65803 ILG65784:ILR65803 IVC65784:IVN65803 JEY65784:JFJ65803 JOU65784:JPF65803 JYQ65784:JZB65803 KIM65784:KIX65803 KSI65784:KST65803 LCE65784:LCP65803 LMA65784:LML65803 LVW65784:LWH65803 MFS65784:MGD65803 MPO65784:MPZ65803 MZK65784:MZV65803 NJG65784:NJR65803 NTC65784:NTN65803 OCY65784:ODJ65803 OMU65784:ONF65803 OWQ65784:OXB65803 PGM65784:PGX65803 PQI65784:PQT65803 QAE65784:QAP65803 QKA65784:QKL65803 QTW65784:QUH65803 RDS65784:RED65803 RNO65784:RNZ65803 RXK65784:RXV65803 SHG65784:SHR65803 SRC65784:SRN65803 TAY65784:TBJ65803 TKU65784:TLF65803 TUQ65784:TVB65803 UEM65784:UEX65803 UOI65784:UOT65803 UYE65784:UYP65803 VIA65784:VIL65803 VRW65784:VSH65803 WBS65784:WCD65803 WLO65784:WLZ65803 WVK65784:WVV65803 C131320:N131339 IY131320:JJ131339 SU131320:TF131339 ACQ131320:ADB131339 AMM131320:AMX131339 AWI131320:AWT131339 BGE131320:BGP131339 BQA131320:BQL131339 BZW131320:CAH131339 CJS131320:CKD131339 CTO131320:CTZ131339 DDK131320:DDV131339 DNG131320:DNR131339 DXC131320:DXN131339 EGY131320:EHJ131339 EQU131320:ERF131339 FAQ131320:FBB131339 FKM131320:FKX131339 FUI131320:FUT131339 GEE131320:GEP131339 GOA131320:GOL131339 GXW131320:GYH131339 HHS131320:HID131339 HRO131320:HRZ131339 IBK131320:IBV131339 ILG131320:ILR131339 IVC131320:IVN131339 JEY131320:JFJ131339 JOU131320:JPF131339 JYQ131320:JZB131339 KIM131320:KIX131339 KSI131320:KST131339 LCE131320:LCP131339 LMA131320:LML131339 LVW131320:LWH131339 MFS131320:MGD131339 MPO131320:MPZ131339 MZK131320:MZV131339 NJG131320:NJR131339 NTC131320:NTN131339 OCY131320:ODJ131339 OMU131320:ONF131339 OWQ131320:OXB131339 PGM131320:PGX131339 PQI131320:PQT131339 QAE131320:QAP131339 QKA131320:QKL131339 QTW131320:QUH131339 RDS131320:RED131339 RNO131320:RNZ131339 RXK131320:RXV131339 SHG131320:SHR131339 SRC131320:SRN131339 TAY131320:TBJ131339 TKU131320:TLF131339 TUQ131320:TVB131339 UEM131320:UEX131339 UOI131320:UOT131339 UYE131320:UYP131339 VIA131320:VIL131339 VRW131320:VSH131339 WBS131320:WCD131339 WLO131320:WLZ131339 WVK131320:WVV131339 C196856:N196875 IY196856:JJ196875 SU196856:TF196875 ACQ196856:ADB196875 AMM196856:AMX196875 AWI196856:AWT196875 BGE196856:BGP196875 BQA196856:BQL196875 BZW196856:CAH196875 CJS196856:CKD196875 CTO196856:CTZ196875 DDK196856:DDV196875 DNG196856:DNR196875 DXC196856:DXN196875 EGY196856:EHJ196875 EQU196856:ERF196875 FAQ196856:FBB196875 FKM196856:FKX196875 FUI196856:FUT196875 GEE196856:GEP196875 GOA196856:GOL196875 GXW196856:GYH196875 HHS196856:HID196875 HRO196856:HRZ196875 IBK196856:IBV196875 ILG196856:ILR196875 IVC196856:IVN196875 JEY196856:JFJ196875 JOU196856:JPF196875 JYQ196856:JZB196875 KIM196856:KIX196875 KSI196856:KST196875 LCE196856:LCP196875 LMA196856:LML196875 LVW196856:LWH196875 MFS196856:MGD196875 MPO196856:MPZ196875 MZK196856:MZV196875 NJG196856:NJR196875 NTC196856:NTN196875 OCY196856:ODJ196875 OMU196856:ONF196875 OWQ196856:OXB196875 PGM196856:PGX196875 PQI196856:PQT196875 QAE196856:QAP196875 QKA196856:QKL196875 QTW196856:QUH196875 RDS196856:RED196875 RNO196856:RNZ196875 RXK196856:RXV196875 SHG196856:SHR196875 SRC196856:SRN196875 TAY196856:TBJ196875 TKU196856:TLF196875 TUQ196856:TVB196875 UEM196856:UEX196875 UOI196856:UOT196875 UYE196856:UYP196875 VIA196856:VIL196875 VRW196856:VSH196875 WBS196856:WCD196875 WLO196856:WLZ196875 WVK196856:WVV196875 C262392:N262411 IY262392:JJ262411 SU262392:TF262411 ACQ262392:ADB262411 AMM262392:AMX262411 AWI262392:AWT262411 BGE262392:BGP262411 BQA262392:BQL262411 BZW262392:CAH262411 CJS262392:CKD262411 CTO262392:CTZ262411 DDK262392:DDV262411 DNG262392:DNR262411 DXC262392:DXN262411 EGY262392:EHJ262411 EQU262392:ERF262411 FAQ262392:FBB262411 FKM262392:FKX262411 FUI262392:FUT262411 GEE262392:GEP262411 GOA262392:GOL262411 GXW262392:GYH262411 HHS262392:HID262411 HRO262392:HRZ262411 IBK262392:IBV262411 ILG262392:ILR262411 IVC262392:IVN262411 JEY262392:JFJ262411 JOU262392:JPF262411 JYQ262392:JZB262411 KIM262392:KIX262411 KSI262392:KST262411 LCE262392:LCP262411 LMA262392:LML262411 LVW262392:LWH262411 MFS262392:MGD262411 MPO262392:MPZ262411 MZK262392:MZV262411 NJG262392:NJR262411 NTC262392:NTN262411 OCY262392:ODJ262411 OMU262392:ONF262411 OWQ262392:OXB262411 PGM262392:PGX262411 PQI262392:PQT262411 QAE262392:QAP262411 QKA262392:QKL262411 QTW262392:QUH262411 RDS262392:RED262411 RNO262392:RNZ262411 RXK262392:RXV262411 SHG262392:SHR262411 SRC262392:SRN262411 TAY262392:TBJ262411 TKU262392:TLF262411 TUQ262392:TVB262411 UEM262392:UEX262411 UOI262392:UOT262411 UYE262392:UYP262411 VIA262392:VIL262411 VRW262392:VSH262411 WBS262392:WCD262411 WLO262392:WLZ262411 WVK262392:WVV262411 C327928:N327947 IY327928:JJ327947 SU327928:TF327947 ACQ327928:ADB327947 AMM327928:AMX327947 AWI327928:AWT327947 BGE327928:BGP327947 BQA327928:BQL327947 BZW327928:CAH327947 CJS327928:CKD327947 CTO327928:CTZ327947 DDK327928:DDV327947 DNG327928:DNR327947 DXC327928:DXN327947 EGY327928:EHJ327947 EQU327928:ERF327947 FAQ327928:FBB327947 FKM327928:FKX327947 FUI327928:FUT327947 GEE327928:GEP327947 GOA327928:GOL327947 GXW327928:GYH327947 HHS327928:HID327947 HRO327928:HRZ327947 IBK327928:IBV327947 ILG327928:ILR327947 IVC327928:IVN327947 JEY327928:JFJ327947 JOU327928:JPF327947 JYQ327928:JZB327947 KIM327928:KIX327947 KSI327928:KST327947 LCE327928:LCP327947 LMA327928:LML327947 LVW327928:LWH327947 MFS327928:MGD327947 MPO327928:MPZ327947 MZK327928:MZV327947 NJG327928:NJR327947 NTC327928:NTN327947 OCY327928:ODJ327947 OMU327928:ONF327947 OWQ327928:OXB327947 PGM327928:PGX327947 PQI327928:PQT327947 QAE327928:QAP327947 QKA327928:QKL327947 QTW327928:QUH327947 RDS327928:RED327947 RNO327928:RNZ327947 RXK327928:RXV327947 SHG327928:SHR327947 SRC327928:SRN327947 TAY327928:TBJ327947 TKU327928:TLF327947 TUQ327928:TVB327947 UEM327928:UEX327947 UOI327928:UOT327947 UYE327928:UYP327947 VIA327928:VIL327947 VRW327928:VSH327947 WBS327928:WCD327947 WLO327928:WLZ327947 WVK327928:WVV327947 C393464:N393483 IY393464:JJ393483 SU393464:TF393483 ACQ393464:ADB393483 AMM393464:AMX393483 AWI393464:AWT393483 BGE393464:BGP393483 BQA393464:BQL393483 BZW393464:CAH393483 CJS393464:CKD393483 CTO393464:CTZ393483 DDK393464:DDV393483 DNG393464:DNR393483 DXC393464:DXN393483 EGY393464:EHJ393483 EQU393464:ERF393483 FAQ393464:FBB393483 FKM393464:FKX393483 FUI393464:FUT393483 GEE393464:GEP393483 GOA393464:GOL393483 GXW393464:GYH393483 HHS393464:HID393483 HRO393464:HRZ393483 IBK393464:IBV393483 ILG393464:ILR393483 IVC393464:IVN393483 JEY393464:JFJ393483 JOU393464:JPF393483 JYQ393464:JZB393483 KIM393464:KIX393483 KSI393464:KST393483 LCE393464:LCP393483 LMA393464:LML393483 LVW393464:LWH393483 MFS393464:MGD393483 MPO393464:MPZ393483 MZK393464:MZV393483 NJG393464:NJR393483 NTC393464:NTN393483 OCY393464:ODJ393483 OMU393464:ONF393483 OWQ393464:OXB393483 PGM393464:PGX393483 PQI393464:PQT393483 QAE393464:QAP393483 QKA393464:QKL393483 QTW393464:QUH393483 RDS393464:RED393483 RNO393464:RNZ393483 RXK393464:RXV393483 SHG393464:SHR393483 SRC393464:SRN393483 TAY393464:TBJ393483 TKU393464:TLF393483 TUQ393464:TVB393483 UEM393464:UEX393483 UOI393464:UOT393483 UYE393464:UYP393483 VIA393464:VIL393483 VRW393464:VSH393483 WBS393464:WCD393483 WLO393464:WLZ393483 WVK393464:WVV393483 C459000:N459019 IY459000:JJ459019 SU459000:TF459019 ACQ459000:ADB459019 AMM459000:AMX459019 AWI459000:AWT459019 BGE459000:BGP459019 BQA459000:BQL459019 BZW459000:CAH459019 CJS459000:CKD459019 CTO459000:CTZ459019 DDK459000:DDV459019 DNG459000:DNR459019 DXC459000:DXN459019 EGY459000:EHJ459019 EQU459000:ERF459019 FAQ459000:FBB459019 FKM459000:FKX459019 FUI459000:FUT459019 GEE459000:GEP459019 GOA459000:GOL459019 GXW459000:GYH459019 HHS459000:HID459019 HRO459000:HRZ459019 IBK459000:IBV459019 ILG459000:ILR459019 IVC459000:IVN459019 JEY459000:JFJ459019 JOU459000:JPF459019 JYQ459000:JZB459019 KIM459000:KIX459019 KSI459000:KST459019 LCE459000:LCP459019 LMA459000:LML459019 LVW459000:LWH459019 MFS459000:MGD459019 MPO459000:MPZ459019 MZK459000:MZV459019 NJG459000:NJR459019 NTC459000:NTN459019 OCY459000:ODJ459019 OMU459000:ONF459019 OWQ459000:OXB459019 PGM459000:PGX459019 PQI459000:PQT459019 QAE459000:QAP459019 QKA459000:QKL459019 QTW459000:QUH459019 RDS459000:RED459019 RNO459000:RNZ459019 RXK459000:RXV459019 SHG459000:SHR459019 SRC459000:SRN459019 TAY459000:TBJ459019 TKU459000:TLF459019 TUQ459000:TVB459019 UEM459000:UEX459019 UOI459000:UOT459019 UYE459000:UYP459019 VIA459000:VIL459019 VRW459000:VSH459019 WBS459000:WCD459019 WLO459000:WLZ459019 WVK459000:WVV459019 C524536:N524555 IY524536:JJ524555 SU524536:TF524555 ACQ524536:ADB524555 AMM524536:AMX524555 AWI524536:AWT524555 BGE524536:BGP524555 BQA524536:BQL524555 BZW524536:CAH524555 CJS524536:CKD524555 CTO524536:CTZ524555 DDK524536:DDV524555 DNG524536:DNR524555 DXC524536:DXN524555 EGY524536:EHJ524555 EQU524536:ERF524555 FAQ524536:FBB524555 FKM524536:FKX524555 FUI524536:FUT524555 GEE524536:GEP524555 GOA524536:GOL524555 GXW524536:GYH524555 HHS524536:HID524555 HRO524536:HRZ524555 IBK524536:IBV524555 ILG524536:ILR524555 IVC524536:IVN524555 JEY524536:JFJ524555 JOU524536:JPF524555 JYQ524536:JZB524555 KIM524536:KIX524555 KSI524536:KST524555 LCE524536:LCP524555 LMA524536:LML524555 LVW524536:LWH524555 MFS524536:MGD524555 MPO524536:MPZ524555 MZK524536:MZV524555 NJG524536:NJR524555 NTC524536:NTN524555 OCY524536:ODJ524555 OMU524536:ONF524555 OWQ524536:OXB524555 PGM524536:PGX524555 PQI524536:PQT524555 QAE524536:QAP524555 QKA524536:QKL524555 QTW524536:QUH524555 RDS524536:RED524555 RNO524536:RNZ524555 RXK524536:RXV524555 SHG524536:SHR524555 SRC524536:SRN524555 TAY524536:TBJ524555 TKU524536:TLF524555 TUQ524536:TVB524555 UEM524536:UEX524555 UOI524536:UOT524555 UYE524536:UYP524555 VIA524536:VIL524555 VRW524536:VSH524555 WBS524536:WCD524555 WLO524536:WLZ524555 WVK524536:WVV524555 C590072:N590091 IY590072:JJ590091 SU590072:TF590091 ACQ590072:ADB590091 AMM590072:AMX590091 AWI590072:AWT590091 BGE590072:BGP590091 BQA590072:BQL590091 BZW590072:CAH590091 CJS590072:CKD590091 CTO590072:CTZ590091 DDK590072:DDV590091 DNG590072:DNR590091 DXC590072:DXN590091 EGY590072:EHJ590091 EQU590072:ERF590091 FAQ590072:FBB590091 FKM590072:FKX590091 FUI590072:FUT590091 GEE590072:GEP590091 GOA590072:GOL590091 GXW590072:GYH590091 HHS590072:HID590091 HRO590072:HRZ590091 IBK590072:IBV590091 ILG590072:ILR590091 IVC590072:IVN590091 JEY590072:JFJ590091 JOU590072:JPF590091 JYQ590072:JZB590091 KIM590072:KIX590091 KSI590072:KST590091 LCE590072:LCP590091 LMA590072:LML590091 LVW590072:LWH590091 MFS590072:MGD590091 MPO590072:MPZ590091 MZK590072:MZV590091 NJG590072:NJR590091 NTC590072:NTN590091 OCY590072:ODJ590091 OMU590072:ONF590091 OWQ590072:OXB590091 PGM590072:PGX590091 PQI590072:PQT590091 QAE590072:QAP590091 QKA590072:QKL590091 QTW590072:QUH590091 RDS590072:RED590091 RNO590072:RNZ590091 RXK590072:RXV590091 SHG590072:SHR590091 SRC590072:SRN590091 TAY590072:TBJ590091 TKU590072:TLF590091 TUQ590072:TVB590091 UEM590072:UEX590091 UOI590072:UOT590091 UYE590072:UYP590091 VIA590072:VIL590091 VRW590072:VSH590091 WBS590072:WCD590091 WLO590072:WLZ590091 WVK590072:WVV590091 C655608:N655627 IY655608:JJ655627 SU655608:TF655627 ACQ655608:ADB655627 AMM655608:AMX655627 AWI655608:AWT655627 BGE655608:BGP655627 BQA655608:BQL655627 BZW655608:CAH655627 CJS655608:CKD655627 CTO655608:CTZ655627 DDK655608:DDV655627 DNG655608:DNR655627 DXC655608:DXN655627 EGY655608:EHJ655627 EQU655608:ERF655627 FAQ655608:FBB655627 FKM655608:FKX655627 FUI655608:FUT655627 GEE655608:GEP655627 GOA655608:GOL655627 GXW655608:GYH655627 HHS655608:HID655627 HRO655608:HRZ655627 IBK655608:IBV655627 ILG655608:ILR655627 IVC655608:IVN655627 JEY655608:JFJ655627 JOU655608:JPF655627 JYQ655608:JZB655627 KIM655608:KIX655627 KSI655608:KST655627 LCE655608:LCP655627 LMA655608:LML655627 LVW655608:LWH655627 MFS655608:MGD655627 MPO655608:MPZ655627 MZK655608:MZV655627 NJG655608:NJR655627 NTC655608:NTN655627 OCY655608:ODJ655627 OMU655608:ONF655627 OWQ655608:OXB655627 PGM655608:PGX655627 PQI655608:PQT655627 QAE655608:QAP655627 QKA655608:QKL655627 QTW655608:QUH655627 RDS655608:RED655627 RNO655608:RNZ655627 RXK655608:RXV655627 SHG655608:SHR655627 SRC655608:SRN655627 TAY655608:TBJ655627 TKU655608:TLF655627 TUQ655608:TVB655627 UEM655608:UEX655627 UOI655608:UOT655627 UYE655608:UYP655627 VIA655608:VIL655627 VRW655608:VSH655627 WBS655608:WCD655627 WLO655608:WLZ655627 WVK655608:WVV655627 C721144:N721163 IY721144:JJ721163 SU721144:TF721163 ACQ721144:ADB721163 AMM721144:AMX721163 AWI721144:AWT721163 BGE721144:BGP721163 BQA721144:BQL721163 BZW721144:CAH721163 CJS721144:CKD721163 CTO721144:CTZ721163 DDK721144:DDV721163 DNG721144:DNR721163 DXC721144:DXN721163 EGY721144:EHJ721163 EQU721144:ERF721163 FAQ721144:FBB721163 FKM721144:FKX721163 FUI721144:FUT721163 GEE721144:GEP721163 GOA721144:GOL721163 GXW721144:GYH721163 HHS721144:HID721163 HRO721144:HRZ721163 IBK721144:IBV721163 ILG721144:ILR721163 IVC721144:IVN721163 JEY721144:JFJ721163 JOU721144:JPF721163 JYQ721144:JZB721163 KIM721144:KIX721163 KSI721144:KST721163 LCE721144:LCP721163 LMA721144:LML721163 LVW721144:LWH721163 MFS721144:MGD721163 MPO721144:MPZ721163 MZK721144:MZV721163 NJG721144:NJR721163 NTC721144:NTN721163 OCY721144:ODJ721163 OMU721144:ONF721163 OWQ721144:OXB721163 PGM721144:PGX721163 PQI721144:PQT721163 QAE721144:QAP721163 QKA721144:QKL721163 QTW721144:QUH721163 RDS721144:RED721163 RNO721144:RNZ721163 RXK721144:RXV721163 SHG721144:SHR721163 SRC721144:SRN721163 TAY721144:TBJ721163 TKU721144:TLF721163 TUQ721144:TVB721163 UEM721144:UEX721163 UOI721144:UOT721163 UYE721144:UYP721163 VIA721144:VIL721163 VRW721144:VSH721163 WBS721144:WCD721163 WLO721144:WLZ721163 WVK721144:WVV721163 C786680:N786699 IY786680:JJ786699 SU786680:TF786699 ACQ786680:ADB786699 AMM786680:AMX786699 AWI786680:AWT786699 BGE786680:BGP786699 BQA786680:BQL786699 BZW786680:CAH786699 CJS786680:CKD786699 CTO786680:CTZ786699 DDK786680:DDV786699 DNG786680:DNR786699 DXC786680:DXN786699 EGY786680:EHJ786699 EQU786680:ERF786699 FAQ786680:FBB786699 FKM786680:FKX786699 FUI786680:FUT786699 GEE786680:GEP786699 GOA786680:GOL786699 GXW786680:GYH786699 HHS786680:HID786699 HRO786680:HRZ786699 IBK786680:IBV786699 ILG786680:ILR786699 IVC786680:IVN786699 JEY786680:JFJ786699 JOU786680:JPF786699 JYQ786680:JZB786699 KIM786680:KIX786699 KSI786680:KST786699 LCE786680:LCP786699 LMA786680:LML786699 LVW786680:LWH786699 MFS786680:MGD786699 MPO786680:MPZ786699 MZK786680:MZV786699 NJG786680:NJR786699 NTC786680:NTN786699 OCY786680:ODJ786699 OMU786680:ONF786699 OWQ786680:OXB786699 PGM786680:PGX786699 PQI786680:PQT786699 QAE786680:QAP786699 QKA786680:QKL786699 QTW786680:QUH786699 RDS786680:RED786699 RNO786680:RNZ786699 RXK786680:RXV786699 SHG786680:SHR786699 SRC786680:SRN786699 TAY786680:TBJ786699 TKU786680:TLF786699 TUQ786680:TVB786699 UEM786680:UEX786699 UOI786680:UOT786699 UYE786680:UYP786699 VIA786680:VIL786699 VRW786680:VSH786699 WBS786680:WCD786699 WLO786680:WLZ786699 WVK786680:WVV786699 C852216:N852235 IY852216:JJ852235 SU852216:TF852235 ACQ852216:ADB852235 AMM852216:AMX852235 AWI852216:AWT852235 BGE852216:BGP852235 BQA852216:BQL852235 BZW852216:CAH852235 CJS852216:CKD852235 CTO852216:CTZ852235 DDK852216:DDV852235 DNG852216:DNR852235 DXC852216:DXN852235 EGY852216:EHJ852235 EQU852216:ERF852235 FAQ852216:FBB852235 FKM852216:FKX852235 FUI852216:FUT852235 GEE852216:GEP852235 GOA852216:GOL852235 GXW852216:GYH852235 HHS852216:HID852235 HRO852216:HRZ852235 IBK852216:IBV852235 ILG852216:ILR852235 IVC852216:IVN852235 JEY852216:JFJ852235 JOU852216:JPF852235 JYQ852216:JZB852235 KIM852216:KIX852235 KSI852216:KST852235 LCE852216:LCP852235 LMA852216:LML852235 LVW852216:LWH852235 MFS852216:MGD852235 MPO852216:MPZ852235 MZK852216:MZV852235 NJG852216:NJR852235 NTC852216:NTN852235 OCY852216:ODJ852235 OMU852216:ONF852235 OWQ852216:OXB852235 PGM852216:PGX852235 PQI852216:PQT852235 QAE852216:QAP852235 QKA852216:QKL852235 QTW852216:QUH852235 RDS852216:RED852235 RNO852216:RNZ852235 RXK852216:RXV852235 SHG852216:SHR852235 SRC852216:SRN852235 TAY852216:TBJ852235 TKU852216:TLF852235 TUQ852216:TVB852235 UEM852216:UEX852235 UOI852216:UOT852235 UYE852216:UYP852235 VIA852216:VIL852235 VRW852216:VSH852235 WBS852216:WCD852235 WLO852216:WLZ852235 WVK852216:WVV852235 C917752:N917771 IY917752:JJ917771 SU917752:TF917771 ACQ917752:ADB917771 AMM917752:AMX917771 AWI917752:AWT917771 BGE917752:BGP917771 BQA917752:BQL917771 BZW917752:CAH917771 CJS917752:CKD917771 CTO917752:CTZ917771 DDK917752:DDV917771 DNG917752:DNR917771 DXC917752:DXN917771 EGY917752:EHJ917771 EQU917752:ERF917771 FAQ917752:FBB917771 FKM917752:FKX917771 FUI917752:FUT917771 GEE917752:GEP917771 GOA917752:GOL917771 GXW917752:GYH917771 HHS917752:HID917771 HRO917752:HRZ917771 IBK917752:IBV917771 ILG917752:ILR917771 IVC917752:IVN917771 JEY917752:JFJ917771 JOU917752:JPF917771 JYQ917752:JZB917771 KIM917752:KIX917771 KSI917752:KST917771 LCE917752:LCP917771 LMA917752:LML917771 LVW917752:LWH917771 MFS917752:MGD917771 MPO917752:MPZ917771 MZK917752:MZV917771 NJG917752:NJR917771 NTC917752:NTN917771 OCY917752:ODJ917771 OMU917752:ONF917771 OWQ917752:OXB917771 PGM917752:PGX917771 PQI917752:PQT917771 QAE917752:QAP917771 QKA917752:QKL917771 QTW917752:QUH917771 RDS917752:RED917771 RNO917752:RNZ917771 RXK917752:RXV917771 SHG917752:SHR917771 SRC917752:SRN917771 TAY917752:TBJ917771 TKU917752:TLF917771 TUQ917752:TVB917771 UEM917752:UEX917771 UOI917752:UOT917771 UYE917752:UYP917771 VIA917752:VIL917771 VRW917752:VSH917771 WBS917752:WCD917771 WLO917752:WLZ917771 IY39:JJ50 SU39:TF50 ACQ39:ADB50 AMM39:AMX50 AWI39:AWT50 BGE39:BGP50 BQA39:BQL50 BZW39:CAH50 CJS39:CKD50 CTO39:CTZ50 DDK39:DDV50 DNG39:DNR50 DXC39:DXN50 EGY39:EHJ50 EQU39:ERF50 FAQ39:FBB50 FKM39:FKX50 FUI39:FUT50 GEE39:GEP50 GOA39:GOL50 GXW39:GYH50 HHS39:HID50 HRO39:HRZ50 IBK39:IBV50 ILG39:ILR50 IVC39:IVN50 JEY39:JFJ50 JOU39:JPF50 JYQ39:JZB50 KIM39:KIX50 KSI39:KST50 LCE39:LCP50 LMA39:LML50 LVW39:LWH50 MFS39:MGD50 MPO39:MPZ50 MZK39:MZV50 NJG39:NJR50 NTC39:NTN50 OCY39:ODJ50 OMU39:ONF50 OWQ39:OXB50 PGM39:PGX50 PQI39:PQT50 QAE39:QAP50 QKA39:QKL50 QTW39:QUH50 RDS39:RED50 RNO39:RNZ50 RXK39:RXV50 SHG39:SHR50 SRC39:SRN50 TAY39:TBJ50 TKU39:TLF50 TUQ39:TVB50 UEM39:UEX50 UOI39:UOT50 UYE39:UYP50 VIA39:VIL50 VRW39:VSH50 WBS39:WCD50 WLO39:WLZ50 WVK39:WVV50 I39 J39:N50 I41:I50 C39:H50" xr:uid="{EF2B865D-D61A-40D4-AF37-06C6DE682C19}"/>
  </dataValidations>
  <pageMargins left="0.15748031496062992" right="0.19685039370078741" top="0.39370078740157483" bottom="0.31496062992125984" header="0.31496062992125984" footer="0.15748031496062992"/>
  <pageSetup paperSize="9" scale="84" orientation="portrait" r:id="rId1"/>
  <rowBreaks count="1" manualBreakCount="1">
    <brk id="35" max="17"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A4880-14AF-4D61-AA31-F4703AACC2B5}">
  <dimension ref="A1:IU109"/>
  <sheetViews>
    <sheetView zoomScale="130" zoomScaleNormal="130" zoomScaleSheetLayoutView="140" workbookViewId="0">
      <selection activeCell="R8" sqref="R8"/>
    </sheetView>
  </sheetViews>
  <sheetFormatPr defaultRowHeight="13.2" x14ac:dyDescent="0.25"/>
  <cols>
    <col min="1" max="1" width="6.109375" style="132" customWidth="1"/>
    <col min="2" max="2" width="14.6640625" style="132" customWidth="1"/>
    <col min="3" max="3" width="6.33203125" style="132" customWidth="1"/>
    <col min="4" max="5" width="5.6640625" style="132" customWidth="1"/>
    <col min="6" max="6" width="6" style="132" customWidth="1"/>
    <col min="7" max="7" width="5.33203125" style="132" customWidth="1"/>
    <col min="8" max="8" width="5" style="132" customWidth="1"/>
    <col min="9" max="9" width="5.88671875" style="132" customWidth="1"/>
    <col min="10" max="10" width="6.109375" style="132" customWidth="1"/>
    <col min="11" max="11" width="6.5546875" style="132" customWidth="1"/>
    <col min="12" max="12" width="6.109375" style="132" customWidth="1"/>
    <col min="13" max="13" width="6.5546875" style="132" customWidth="1"/>
    <col min="14" max="14" width="6.109375" style="132" customWidth="1"/>
    <col min="15" max="15" width="4.5546875" style="132" customWidth="1"/>
    <col min="16" max="17" width="5" style="132" customWidth="1"/>
    <col min="18" max="18" width="5.109375" style="132" customWidth="1"/>
    <col min="19" max="244" width="8.88671875" style="132"/>
    <col min="245" max="245" width="14.109375" style="132" bestFit="1" customWidth="1"/>
    <col min="246" max="256" width="8.88671875" style="132"/>
    <col min="257" max="257" width="7.109375" style="132" customWidth="1"/>
    <col min="258" max="258" width="12" style="132" customWidth="1"/>
    <col min="259" max="259" width="6.33203125" style="132" customWidth="1"/>
    <col min="260" max="263" width="6.5546875" style="132" customWidth="1"/>
    <col min="264" max="264" width="5.44140625" style="132" customWidth="1"/>
    <col min="265" max="265" width="6.5546875" style="132" customWidth="1"/>
    <col min="266" max="266" width="6.88671875" style="132" customWidth="1"/>
    <col min="267" max="267" width="6.5546875" style="132" customWidth="1"/>
    <col min="268" max="268" width="7" style="132" customWidth="1"/>
    <col min="269" max="269" width="6.5546875" style="132" customWidth="1"/>
    <col min="270" max="270" width="5.5546875" style="132" customWidth="1"/>
    <col min="271" max="271" width="7.5546875" style="132" customWidth="1"/>
    <col min="272" max="272" width="4.5546875" style="132" customWidth="1"/>
    <col min="273" max="273" width="6.6640625" style="132" customWidth="1"/>
    <col min="274" max="274" width="6.44140625" style="132" customWidth="1"/>
    <col min="275" max="500" width="8.88671875" style="132"/>
    <col min="501" max="501" width="14.109375" style="132" bestFit="1" customWidth="1"/>
    <col min="502" max="512" width="8.88671875" style="132"/>
    <col min="513" max="513" width="7.109375" style="132" customWidth="1"/>
    <col min="514" max="514" width="12" style="132" customWidth="1"/>
    <col min="515" max="515" width="6.33203125" style="132" customWidth="1"/>
    <col min="516" max="519" width="6.5546875" style="132" customWidth="1"/>
    <col min="520" max="520" width="5.44140625" style="132" customWidth="1"/>
    <col min="521" max="521" width="6.5546875" style="132" customWidth="1"/>
    <col min="522" max="522" width="6.88671875" style="132" customWidth="1"/>
    <col min="523" max="523" width="6.5546875" style="132" customWidth="1"/>
    <col min="524" max="524" width="7" style="132" customWidth="1"/>
    <col min="525" max="525" width="6.5546875" style="132" customWidth="1"/>
    <col min="526" max="526" width="5.5546875" style="132" customWidth="1"/>
    <col min="527" max="527" width="7.5546875" style="132" customWidth="1"/>
    <col min="528" max="528" width="4.5546875" style="132" customWidth="1"/>
    <col min="529" max="529" width="6.6640625" style="132" customWidth="1"/>
    <col min="530" max="530" width="6.44140625" style="132" customWidth="1"/>
    <col min="531" max="756" width="8.88671875" style="132"/>
    <col min="757" max="757" width="14.109375" style="132" bestFit="1" customWidth="1"/>
    <col min="758" max="768" width="8.88671875" style="132"/>
    <col min="769" max="769" width="7.109375" style="132" customWidth="1"/>
    <col min="770" max="770" width="12" style="132" customWidth="1"/>
    <col min="771" max="771" width="6.33203125" style="132" customWidth="1"/>
    <col min="772" max="775" width="6.5546875" style="132" customWidth="1"/>
    <col min="776" max="776" width="5.44140625" style="132" customWidth="1"/>
    <col min="777" max="777" width="6.5546875" style="132" customWidth="1"/>
    <col min="778" max="778" width="6.88671875" style="132" customWidth="1"/>
    <col min="779" max="779" width="6.5546875" style="132" customWidth="1"/>
    <col min="780" max="780" width="7" style="132" customWidth="1"/>
    <col min="781" max="781" width="6.5546875" style="132" customWidth="1"/>
    <col min="782" max="782" width="5.5546875" style="132" customWidth="1"/>
    <col min="783" max="783" width="7.5546875" style="132" customWidth="1"/>
    <col min="784" max="784" width="4.5546875" style="132" customWidth="1"/>
    <col min="785" max="785" width="6.6640625" style="132" customWidth="1"/>
    <col min="786" max="786" width="6.44140625" style="132" customWidth="1"/>
    <col min="787" max="1012" width="8.88671875" style="132"/>
    <col min="1013" max="1013" width="14.109375" style="132" bestFit="1" customWidth="1"/>
    <col min="1014" max="1024" width="8.88671875" style="132"/>
    <col min="1025" max="1025" width="7.109375" style="132" customWidth="1"/>
    <col min="1026" max="1026" width="12" style="132" customWidth="1"/>
    <col min="1027" max="1027" width="6.33203125" style="132" customWidth="1"/>
    <col min="1028" max="1031" width="6.5546875" style="132" customWidth="1"/>
    <col min="1032" max="1032" width="5.44140625" style="132" customWidth="1"/>
    <col min="1033" max="1033" width="6.5546875" style="132" customWidth="1"/>
    <col min="1034" max="1034" width="6.88671875" style="132" customWidth="1"/>
    <col min="1035" max="1035" width="6.5546875" style="132" customWidth="1"/>
    <col min="1036" max="1036" width="7" style="132" customWidth="1"/>
    <col min="1037" max="1037" width="6.5546875" style="132" customWidth="1"/>
    <col min="1038" max="1038" width="5.5546875" style="132" customWidth="1"/>
    <col min="1039" max="1039" width="7.5546875" style="132" customWidth="1"/>
    <col min="1040" max="1040" width="4.5546875" style="132" customWidth="1"/>
    <col min="1041" max="1041" width="6.6640625" style="132" customWidth="1"/>
    <col min="1042" max="1042" width="6.44140625" style="132" customWidth="1"/>
    <col min="1043" max="1268" width="8.88671875" style="132"/>
    <col min="1269" max="1269" width="14.109375" style="132" bestFit="1" customWidth="1"/>
    <col min="1270" max="1280" width="8.88671875" style="132"/>
    <col min="1281" max="1281" width="7.109375" style="132" customWidth="1"/>
    <col min="1282" max="1282" width="12" style="132" customWidth="1"/>
    <col min="1283" max="1283" width="6.33203125" style="132" customWidth="1"/>
    <col min="1284" max="1287" width="6.5546875" style="132" customWidth="1"/>
    <col min="1288" max="1288" width="5.44140625" style="132" customWidth="1"/>
    <col min="1289" max="1289" width="6.5546875" style="132" customWidth="1"/>
    <col min="1290" max="1290" width="6.88671875" style="132" customWidth="1"/>
    <col min="1291" max="1291" width="6.5546875" style="132" customWidth="1"/>
    <col min="1292" max="1292" width="7" style="132" customWidth="1"/>
    <col min="1293" max="1293" width="6.5546875" style="132" customWidth="1"/>
    <col min="1294" max="1294" width="5.5546875" style="132" customWidth="1"/>
    <col min="1295" max="1295" width="7.5546875" style="132" customWidth="1"/>
    <col min="1296" max="1296" width="4.5546875" style="132" customWidth="1"/>
    <col min="1297" max="1297" width="6.6640625" style="132" customWidth="1"/>
    <col min="1298" max="1298" width="6.44140625" style="132" customWidth="1"/>
    <col min="1299" max="1524" width="8.88671875" style="132"/>
    <col min="1525" max="1525" width="14.109375" style="132" bestFit="1" customWidth="1"/>
    <col min="1526" max="1536" width="8.88671875" style="132"/>
    <col min="1537" max="1537" width="7.109375" style="132" customWidth="1"/>
    <col min="1538" max="1538" width="12" style="132" customWidth="1"/>
    <col min="1539" max="1539" width="6.33203125" style="132" customWidth="1"/>
    <col min="1540" max="1543" width="6.5546875" style="132" customWidth="1"/>
    <col min="1544" max="1544" width="5.44140625" style="132" customWidth="1"/>
    <col min="1545" max="1545" width="6.5546875" style="132" customWidth="1"/>
    <col min="1546" max="1546" width="6.88671875" style="132" customWidth="1"/>
    <col min="1547" max="1547" width="6.5546875" style="132" customWidth="1"/>
    <col min="1548" max="1548" width="7" style="132" customWidth="1"/>
    <col min="1549" max="1549" width="6.5546875" style="132" customWidth="1"/>
    <col min="1550" max="1550" width="5.5546875" style="132" customWidth="1"/>
    <col min="1551" max="1551" width="7.5546875" style="132" customWidth="1"/>
    <col min="1552" max="1552" width="4.5546875" style="132" customWidth="1"/>
    <col min="1553" max="1553" width="6.6640625" style="132" customWidth="1"/>
    <col min="1554" max="1554" width="6.44140625" style="132" customWidth="1"/>
    <col min="1555" max="1780" width="8.88671875" style="132"/>
    <col min="1781" max="1781" width="14.109375" style="132" bestFit="1" customWidth="1"/>
    <col min="1782" max="1792" width="8.88671875" style="132"/>
    <col min="1793" max="1793" width="7.109375" style="132" customWidth="1"/>
    <col min="1794" max="1794" width="12" style="132" customWidth="1"/>
    <col min="1795" max="1795" width="6.33203125" style="132" customWidth="1"/>
    <col min="1796" max="1799" width="6.5546875" style="132" customWidth="1"/>
    <col min="1800" max="1800" width="5.44140625" style="132" customWidth="1"/>
    <col min="1801" max="1801" width="6.5546875" style="132" customWidth="1"/>
    <col min="1802" max="1802" width="6.88671875" style="132" customWidth="1"/>
    <col min="1803" max="1803" width="6.5546875" style="132" customWidth="1"/>
    <col min="1804" max="1804" width="7" style="132" customWidth="1"/>
    <col min="1805" max="1805" width="6.5546875" style="132" customWidth="1"/>
    <col min="1806" max="1806" width="5.5546875" style="132" customWidth="1"/>
    <col min="1807" max="1807" width="7.5546875" style="132" customWidth="1"/>
    <col min="1808" max="1808" width="4.5546875" style="132" customWidth="1"/>
    <col min="1809" max="1809" width="6.6640625" style="132" customWidth="1"/>
    <col min="1810" max="1810" width="6.44140625" style="132" customWidth="1"/>
    <col min="1811" max="2036" width="8.88671875" style="132"/>
    <col min="2037" max="2037" width="14.109375" style="132" bestFit="1" customWidth="1"/>
    <col min="2038" max="2048" width="8.88671875" style="132"/>
    <col min="2049" max="2049" width="7.109375" style="132" customWidth="1"/>
    <col min="2050" max="2050" width="12" style="132" customWidth="1"/>
    <col min="2051" max="2051" width="6.33203125" style="132" customWidth="1"/>
    <col min="2052" max="2055" width="6.5546875" style="132" customWidth="1"/>
    <col min="2056" max="2056" width="5.44140625" style="132" customWidth="1"/>
    <col min="2057" max="2057" width="6.5546875" style="132" customWidth="1"/>
    <col min="2058" max="2058" width="6.88671875" style="132" customWidth="1"/>
    <col min="2059" max="2059" width="6.5546875" style="132" customWidth="1"/>
    <col min="2060" max="2060" width="7" style="132" customWidth="1"/>
    <col min="2061" max="2061" width="6.5546875" style="132" customWidth="1"/>
    <col min="2062" max="2062" width="5.5546875" style="132" customWidth="1"/>
    <col min="2063" max="2063" width="7.5546875" style="132" customWidth="1"/>
    <col min="2064" max="2064" width="4.5546875" style="132" customWidth="1"/>
    <col min="2065" max="2065" width="6.6640625" style="132" customWidth="1"/>
    <col min="2066" max="2066" width="6.44140625" style="132" customWidth="1"/>
    <col min="2067" max="2292" width="8.88671875" style="132"/>
    <col min="2293" max="2293" width="14.109375" style="132" bestFit="1" customWidth="1"/>
    <col min="2294" max="2304" width="8.88671875" style="132"/>
    <col min="2305" max="2305" width="7.109375" style="132" customWidth="1"/>
    <col min="2306" max="2306" width="12" style="132" customWidth="1"/>
    <col min="2307" max="2307" width="6.33203125" style="132" customWidth="1"/>
    <col min="2308" max="2311" width="6.5546875" style="132" customWidth="1"/>
    <col min="2312" max="2312" width="5.44140625" style="132" customWidth="1"/>
    <col min="2313" max="2313" width="6.5546875" style="132" customWidth="1"/>
    <col min="2314" max="2314" width="6.88671875" style="132" customWidth="1"/>
    <col min="2315" max="2315" width="6.5546875" style="132" customWidth="1"/>
    <col min="2316" max="2316" width="7" style="132" customWidth="1"/>
    <col min="2317" max="2317" width="6.5546875" style="132" customWidth="1"/>
    <col min="2318" max="2318" width="5.5546875" style="132" customWidth="1"/>
    <col min="2319" max="2319" width="7.5546875" style="132" customWidth="1"/>
    <col min="2320" max="2320" width="4.5546875" style="132" customWidth="1"/>
    <col min="2321" max="2321" width="6.6640625" style="132" customWidth="1"/>
    <col min="2322" max="2322" width="6.44140625" style="132" customWidth="1"/>
    <col min="2323" max="2548" width="8.88671875" style="132"/>
    <col min="2549" max="2549" width="14.109375" style="132" bestFit="1" customWidth="1"/>
    <col min="2550" max="2560" width="8.88671875" style="132"/>
    <col min="2561" max="2561" width="7.109375" style="132" customWidth="1"/>
    <col min="2562" max="2562" width="12" style="132" customWidth="1"/>
    <col min="2563" max="2563" width="6.33203125" style="132" customWidth="1"/>
    <col min="2564" max="2567" width="6.5546875" style="132" customWidth="1"/>
    <col min="2568" max="2568" width="5.44140625" style="132" customWidth="1"/>
    <col min="2569" max="2569" width="6.5546875" style="132" customWidth="1"/>
    <col min="2570" max="2570" width="6.88671875" style="132" customWidth="1"/>
    <col min="2571" max="2571" width="6.5546875" style="132" customWidth="1"/>
    <col min="2572" max="2572" width="7" style="132" customWidth="1"/>
    <col min="2573" max="2573" width="6.5546875" style="132" customWidth="1"/>
    <col min="2574" max="2574" width="5.5546875" style="132" customWidth="1"/>
    <col min="2575" max="2575" width="7.5546875" style="132" customWidth="1"/>
    <col min="2576" max="2576" width="4.5546875" style="132" customWidth="1"/>
    <col min="2577" max="2577" width="6.6640625" style="132" customWidth="1"/>
    <col min="2578" max="2578" width="6.44140625" style="132" customWidth="1"/>
    <col min="2579" max="2804" width="8.88671875" style="132"/>
    <col min="2805" max="2805" width="14.109375" style="132" bestFit="1" customWidth="1"/>
    <col min="2806" max="2816" width="8.88671875" style="132"/>
    <col min="2817" max="2817" width="7.109375" style="132" customWidth="1"/>
    <col min="2818" max="2818" width="12" style="132" customWidth="1"/>
    <col min="2819" max="2819" width="6.33203125" style="132" customWidth="1"/>
    <col min="2820" max="2823" width="6.5546875" style="132" customWidth="1"/>
    <col min="2824" max="2824" width="5.44140625" style="132" customWidth="1"/>
    <col min="2825" max="2825" width="6.5546875" style="132" customWidth="1"/>
    <col min="2826" max="2826" width="6.88671875" style="132" customWidth="1"/>
    <col min="2827" max="2827" width="6.5546875" style="132" customWidth="1"/>
    <col min="2828" max="2828" width="7" style="132" customWidth="1"/>
    <col min="2829" max="2829" width="6.5546875" style="132" customWidth="1"/>
    <col min="2830" max="2830" width="5.5546875" style="132" customWidth="1"/>
    <col min="2831" max="2831" width="7.5546875" style="132" customWidth="1"/>
    <col min="2832" max="2832" width="4.5546875" style="132" customWidth="1"/>
    <col min="2833" max="2833" width="6.6640625" style="132" customWidth="1"/>
    <col min="2834" max="2834" width="6.44140625" style="132" customWidth="1"/>
    <col min="2835" max="3060" width="8.88671875" style="132"/>
    <col min="3061" max="3061" width="14.109375" style="132" bestFit="1" customWidth="1"/>
    <col min="3062" max="3072" width="8.88671875" style="132"/>
    <col min="3073" max="3073" width="7.109375" style="132" customWidth="1"/>
    <col min="3074" max="3074" width="12" style="132" customWidth="1"/>
    <col min="3075" max="3075" width="6.33203125" style="132" customWidth="1"/>
    <col min="3076" max="3079" width="6.5546875" style="132" customWidth="1"/>
    <col min="3080" max="3080" width="5.44140625" style="132" customWidth="1"/>
    <col min="3081" max="3081" width="6.5546875" style="132" customWidth="1"/>
    <col min="3082" max="3082" width="6.88671875" style="132" customWidth="1"/>
    <col min="3083" max="3083" width="6.5546875" style="132" customWidth="1"/>
    <col min="3084" max="3084" width="7" style="132" customWidth="1"/>
    <col min="3085" max="3085" width="6.5546875" style="132" customWidth="1"/>
    <col min="3086" max="3086" width="5.5546875" style="132" customWidth="1"/>
    <col min="3087" max="3087" width="7.5546875" style="132" customWidth="1"/>
    <col min="3088" max="3088" width="4.5546875" style="132" customWidth="1"/>
    <col min="3089" max="3089" width="6.6640625" style="132" customWidth="1"/>
    <col min="3090" max="3090" width="6.44140625" style="132" customWidth="1"/>
    <col min="3091" max="3316" width="8.88671875" style="132"/>
    <col min="3317" max="3317" width="14.109375" style="132" bestFit="1" customWidth="1"/>
    <col min="3318" max="3328" width="8.88671875" style="132"/>
    <col min="3329" max="3329" width="7.109375" style="132" customWidth="1"/>
    <col min="3330" max="3330" width="12" style="132" customWidth="1"/>
    <col min="3331" max="3331" width="6.33203125" style="132" customWidth="1"/>
    <col min="3332" max="3335" width="6.5546875" style="132" customWidth="1"/>
    <col min="3336" max="3336" width="5.44140625" style="132" customWidth="1"/>
    <col min="3337" max="3337" width="6.5546875" style="132" customWidth="1"/>
    <col min="3338" max="3338" width="6.88671875" style="132" customWidth="1"/>
    <col min="3339" max="3339" width="6.5546875" style="132" customWidth="1"/>
    <col min="3340" max="3340" width="7" style="132" customWidth="1"/>
    <col min="3341" max="3341" width="6.5546875" style="132" customWidth="1"/>
    <col min="3342" max="3342" width="5.5546875" style="132" customWidth="1"/>
    <col min="3343" max="3343" width="7.5546875" style="132" customWidth="1"/>
    <col min="3344" max="3344" width="4.5546875" style="132" customWidth="1"/>
    <col min="3345" max="3345" width="6.6640625" style="132" customWidth="1"/>
    <col min="3346" max="3346" width="6.44140625" style="132" customWidth="1"/>
    <col min="3347" max="3572" width="8.88671875" style="132"/>
    <col min="3573" max="3573" width="14.109375" style="132" bestFit="1" customWidth="1"/>
    <col min="3574" max="3584" width="8.88671875" style="132"/>
    <col min="3585" max="3585" width="7.109375" style="132" customWidth="1"/>
    <col min="3586" max="3586" width="12" style="132" customWidth="1"/>
    <col min="3587" max="3587" width="6.33203125" style="132" customWidth="1"/>
    <col min="3588" max="3591" width="6.5546875" style="132" customWidth="1"/>
    <col min="3592" max="3592" width="5.44140625" style="132" customWidth="1"/>
    <col min="3593" max="3593" width="6.5546875" style="132" customWidth="1"/>
    <col min="3594" max="3594" width="6.88671875" style="132" customWidth="1"/>
    <col min="3595" max="3595" width="6.5546875" style="132" customWidth="1"/>
    <col min="3596" max="3596" width="7" style="132" customWidth="1"/>
    <col min="3597" max="3597" width="6.5546875" style="132" customWidth="1"/>
    <col min="3598" max="3598" width="5.5546875" style="132" customWidth="1"/>
    <col min="3599" max="3599" width="7.5546875" style="132" customWidth="1"/>
    <col min="3600" max="3600" width="4.5546875" style="132" customWidth="1"/>
    <col min="3601" max="3601" width="6.6640625" style="132" customWidth="1"/>
    <col min="3602" max="3602" width="6.44140625" style="132" customWidth="1"/>
    <col min="3603" max="3828" width="8.88671875" style="132"/>
    <col min="3829" max="3829" width="14.109375" style="132" bestFit="1" customWidth="1"/>
    <col min="3830" max="3840" width="8.88671875" style="132"/>
    <col min="3841" max="3841" width="7.109375" style="132" customWidth="1"/>
    <col min="3842" max="3842" width="12" style="132" customWidth="1"/>
    <col min="3843" max="3843" width="6.33203125" style="132" customWidth="1"/>
    <col min="3844" max="3847" width="6.5546875" style="132" customWidth="1"/>
    <col min="3848" max="3848" width="5.44140625" style="132" customWidth="1"/>
    <col min="3849" max="3849" width="6.5546875" style="132" customWidth="1"/>
    <col min="3850" max="3850" width="6.88671875" style="132" customWidth="1"/>
    <col min="3851" max="3851" width="6.5546875" style="132" customWidth="1"/>
    <col min="3852" max="3852" width="7" style="132" customWidth="1"/>
    <col min="3853" max="3853" width="6.5546875" style="132" customWidth="1"/>
    <col min="3854" max="3854" width="5.5546875" style="132" customWidth="1"/>
    <col min="3855" max="3855" width="7.5546875" style="132" customWidth="1"/>
    <col min="3856" max="3856" width="4.5546875" style="132" customWidth="1"/>
    <col min="3857" max="3857" width="6.6640625" style="132" customWidth="1"/>
    <col min="3858" max="3858" width="6.44140625" style="132" customWidth="1"/>
    <col min="3859" max="4084" width="8.88671875" style="132"/>
    <col min="4085" max="4085" width="14.109375" style="132" bestFit="1" customWidth="1"/>
    <col min="4086" max="4096" width="8.88671875" style="132"/>
    <col min="4097" max="4097" width="7.109375" style="132" customWidth="1"/>
    <col min="4098" max="4098" width="12" style="132" customWidth="1"/>
    <col min="4099" max="4099" width="6.33203125" style="132" customWidth="1"/>
    <col min="4100" max="4103" width="6.5546875" style="132" customWidth="1"/>
    <col min="4104" max="4104" width="5.44140625" style="132" customWidth="1"/>
    <col min="4105" max="4105" width="6.5546875" style="132" customWidth="1"/>
    <col min="4106" max="4106" width="6.88671875" style="132" customWidth="1"/>
    <col min="4107" max="4107" width="6.5546875" style="132" customWidth="1"/>
    <col min="4108" max="4108" width="7" style="132" customWidth="1"/>
    <col min="4109" max="4109" width="6.5546875" style="132" customWidth="1"/>
    <col min="4110" max="4110" width="5.5546875" style="132" customWidth="1"/>
    <col min="4111" max="4111" width="7.5546875" style="132" customWidth="1"/>
    <col min="4112" max="4112" width="4.5546875" style="132" customWidth="1"/>
    <col min="4113" max="4113" width="6.6640625" style="132" customWidth="1"/>
    <col min="4114" max="4114" width="6.44140625" style="132" customWidth="1"/>
    <col min="4115" max="4340" width="8.88671875" style="132"/>
    <col min="4341" max="4341" width="14.109375" style="132" bestFit="1" customWidth="1"/>
    <col min="4342" max="4352" width="8.88671875" style="132"/>
    <col min="4353" max="4353" width="7.109375" style="132" customWidth="1"/>
    <col min="4354" max="4354" width="12" style="132" customWidth="1"/>
    <col min="4355" max="4355" width="6.33203125" style="132" customWidth="1"/>
    <col min="4356" max="4359" width="6.5546875" style="132" customWidth="1"/>
    <col min="4360" max="4360" width="5.44140625" style="132" customWidth="1"/>
    <col min="4361" max="4361" width="6.5546875" style="132" customWidth="1"/>
    <col min="4362" max="4362" width="6.88671875" style="132" customWidth="1"/>
    <col min="4363" max="4363" width="6.5546875" style="132" customWidth="1"/>
    <col min="4364" max="4364" width="7" style="132" customWidth="1"/>
    <col min="4365" max="4365" width="6.5546875" style="132" customWidth="1"/>
    <col min="4366" max="4366" width="5.5546875" style="132" customWidth="1"/>
    <col min="4367" max="4367" width="7.5546875" style="132" customWidth="1"/>
    <col min="4368" max="4368" width="4.5546875" style="132" customWidth="1"/>
    <col min="4369" max="4369" width="6.6640625" style="132" customWidth="1"/>
    <col min="4370" max="4370" width="6.44140625" style="132" customWidth="1"/>
    <col min="4371" max="4596" width="8.88671875" style="132"/>
    <col min="4597" max="4597" width="14.109375" style="132" bestFit="1" customWidth="1"/>
    <col min="4598" max="4608" width="8.88671875" style="132"/>
    <col min="4609" max="4609" width="7.109375" style="132" customWidth="1"/>
    <col min="4610" max="4610" width="12" style="132" customWidth="1"/>
    <col min="4611" max="4611" width="6.33203125" style="132" customWidth="1"/>
    <col min="4612" max="4615" width="6.5546875" style="132" customWidth="1"/>
    <col min="4616" max="4616" width="5.44140625" style="132" customWidth="1"/>
    <col min="4617" max="4617" width="6.5546875" style="132" customWidth="1"/>
    <col min="4618" max="4618" width="6.88671875" style="132" customWidth="1"/>
    <col min="4619" max="4619" width="6.5546875" style="132" customWidth="1"/>
    <col min="4620" max="4620" width="7" style="132" customWidth="1"/>
    <col min="4621" max="4621" width="6.5546875" style="132" customWidth="1"/>
    <col min="4622" max="4622" width="5.5546875" style="132" customWidth="1"/>
    <col min="4623" max="4623" width="7.5546875" style="132" customWidth="1"/>
    <col min="4624" max="4624" width="4.5546875" style="132" customWidth="1"/>
    <col min="4625" max="4625" width="6.6640625" style="132" customWidth="1"/>
    <col min="4626" max="4626" width="6.44140625" style="132" customWidth="1"/>
    <col min="4627" max="4852" width="8.88671875" style="132"/>
    <col min="4853" max="4853" width="14.109375" style="132" bestFit="1" customWidth="1"/>
    <col min="4854" max="4864" width="8.88671875" style="132"/>
    <col min="4865" max="4865" width="7.109375" style="132" customWidth="1"/>
    <col min="4866" max="4866" width="12" style="132" customWidth="1"/>
    <col min="4867" max="4867" width="6.33203125" style="132" customWidth="1"/>
    <col min="4868" max="4871" width="6.5546875" style="132" customWidth="1"/>
    <col min="4872" max="4872" width="5.44140625" style="132" customWidth="1"/>
    <col min="4873" max="4873" width="6.5546875" style="132" customWidth="1"/>
    <col min="4874" max="4874" width="6.88671875" style="132" customWidth="1"/>
    <col min="4875" max="4875" width="6.5546875" style="132" customWidth="1"/>
    <col min="4876" max="4876" width="7" style="132" customWidth="1"/>
    <col min="4877" max="4877" width="6.5546875" style="132" customWidth="1"/>
    <col min="4878" max="4878" width="5.5546875" style="132" customWidth="1"/>
    <col min="4879" max="4879" width="7.5546875" style="132" customWidth="1"/>
    <col min="4880" max="4880" width="4.5546875" style="132" customWidth="1"/>
    <col min="4881" max="4881" width="6.6640625" style="132" customWidth="1"/>
    <col min="4882" max="4882" width="6.44140625" style="132" customWidth="1"/>
    <col min="4883" max="5108" width="8.88671875" style="132"/>
    <col min="5109" max="5109" width="14.109375" style="132" bestFit="1" customWidth="1"/>
    <col min="5110" max="5120" width="8.88671875" style="132"/>
    <col min="5121" max="5121" width="7.109375" style="132" customWidth="1"/>
    <col min="5122" max="5122" width="12" style="132" customWidth="1"/>
    <col min="5123" max="5123" width="6.33203125" style="132" customWidth="1"/>
    <col min="5124" max="5127" width="6.5546875" style="132" customWidth="1"/>
    <col min="5128" max="5128" width="5.44140625" style="132" customWidth="1"/>
    <col min="5129" max="5129" width="6.5546875" style="132" customWidth="1"/>
    <col min="5130" max="5130" width="6.88671875" style="132" customWidth="1"/>
    <col min="5131" max="5131" width="6.5546875" style="132" customWidth="1"/>
    <col min="5132" max="5132" width="7" style="132" customWidth="1"/>
    <col min="5133" max="5133" width="6.5546875" style="132" customWidth="1"/>
    <col min="5134" max="5134" width="5.5546875" style="132" customWidth="1"/>
    <col min="5135" max="5135" width="7.5546875" style="132" customWidth="1"/>
    <col min="5136" max="5136" width="4.5546875" style="132" customWidth="1"/>
    <col min="5137" max="5137" width="6.6640625" style="132" customWidth="1"/>
    <col min="5138" max="5138" width="6.44140625" style="132" customWidth="1"/>
    <col min="5139" max="5364" width="8.88671875" style="132"/>
    <col min="5365" max="5365" width="14.109375" style="132" bestFit="1" customWidth="1"/>
    <col min="5366" max="5376" width="8.88671875" style="132"/>
    <col min="5377" max="5377" width="7.109375" style="132" customWidth="1"/>
    <col min="5378" max="5378" width="12" style="132" customWidth="1"/>
    <col min="5379" max="5379" width="6.33203125" style="132" customWidth="1"/>
    <col min="5380" max="5383" width="6.5546875" style="132" customWidth="1"/>
    <col min="5384" max="5384" width="5.44140625" style="132" customWidth="1"/>
    <col min="5385" max="5385" width="6.5546875" style="132" customWidth="1"/>
    <col min="5386" max="5386" width="6.88671875" style="132" customWidth="1"/>
    <col min="5387" max="5387" width="6.5546875" style="132" customWidth="1"/>
    <col min="5388" max="5388" width="7" style="132" customWidth="1"/>
    <col min="5389" max="5389" width="6.5546875" style="132" customWidth="1"/>
    <col min="5390" max="5390" width="5.5546875" style="132" customWidth="1"/>
    <col min="5391" max="5391" width="7.5546875" style="132" customWidth="1"/>
    <col min="5392" max="5392" width="4.5546875" style="132" customWidth="1"/>
    <col min="5393" max="5393" width="6.6640625" style="132" customWidth="1"/>
    <col min="5394" max="5394" width="6.44140625" style="132" customWidth="1"/>
    <col min="5395" max="5620" width="8.88671875" style="132"/>
    <col min="5621" max="5621" width="14.109375" style="132" bestFit="1" customWidth="1"/>
    <col min="5622" max="5632" width="8.88671875" style="132"/>
    <col min="5633" max="5633" width="7.109375" style="132" customWidth="1"/>
    <col min="5634" max="5634" width="12" style="132" customWidth="1"/>
    <col min="5635" max="5635" width="6.33203125" style="132" customWidth="1"/>
    <col min="5636" max="5639" width="6.5546875" style="132" customWidth="1"/>
    <col min="5640" max="5640" width="5.44140625" style="132" customWidth="1"/>
    <col min="5641" max="5641" width="6.5546875" style="132" customWidth="1"/>
    <col min="5642" max="5642" width="6.88671875" style="132" customWidth="1"/>
    <col min="5643" max="5643" width="6.5546875" style="132" customWidth="1"/>
    <col min="5644" max="5644" width="7" style="132" customWidth="1"/>
    <col min="5645" max="5645" width="6.5546875" style="132" customWidth="1"/>
    <col min="5646" max="5646" width="5.5546875" style="132" customWidth="1"/>
    <col min="5647" max="5647" width="7.5546875" style="132" customWidth="1"/>
    <col min="5648" max="5648" width="4.5546875" style="132" customWidth="1"/>
    <col min="5649" max="5649" width="6.6640625" style="132" customWidth="1"/>
    <col min="5650" max="5650" width="6.44140625" style="132" customWidth="1"/>
    <col min="5651" max="5876" width="8.88671875" style="132"/>
    <col min="5877" max="5877" width="14.109375" style="132" bestFit="1" customWidth="1"/>
    <col min="5878" max="5888" width="8.88671875" style="132"/>
    <col min="5889" max="5889" width="7.109375" style="132" customWidth="1"/>
    <col min="5890" max="5890" width="12" style="132" customWidth="1"/>
    <col min="5891" max="5891" width="6.33203125" style="132" customWidth="1"/>
    <col min="5892" max="5895" width="6.5546875" style="132" customWidth="1"/>
    <col min="5896" max="5896" width="5.44140625" style="132" customWidth="1"/>
    <col min="5897" max="5897" width="6.5546875" style="132" customWidth="1"/>
    <col min="5898" max="5898" width="6.88671875" style="132" customWidth="1"/>
    <col min="5899" max="5899" width="6.5546875" style="132" customWidth="1"/>
    <col min="5900" max="5900" width="7" style="132" customWidth="1"/>
    <col min="5901" max="5901" width="6.5546875" style="132" customWidth="1"/>
    <col min="5902" max="5902" width="5.5546875" style="132" customWidth="1"/>
    <col min="5903" max="5903" width="7.5546875" style="132" customWidth="1"/>
    <col min="5904" max="5904" width="4.5546875" style="132" customWidth="1"/>
    <col min="5905" max="5905" width="6.6640625" style="132" customWidth="1"/>
    <col min="5906" max="5906" width="6.44140625" style="132" customWidth="1"/>
    <col min="5907" max="6132" width="8.88671875" style="132"/>
    <col min="6133" max="6133" width="14.109375" style="132" bestFit="1" customWidth="1"/>
    <col min="6134" max="6144" width="8.88671875" style="132"/>
    <col min="6145" max="6145" width="7.109375" style="132" customWidth="1"/>
    <col min="6146" max="6146" width="12" style="132" customWidth="1"/>
    <col min="6147" max="6147" width="6.33203125" style="132" customWidth="1"/>
    <col min="6148" max="6151" width="6.5546875" style="132" customWidth="1"/>
    <col min="6152" max="6152" width="5.44140625" style="132" customWidth="1"/>
    <col min="6153" max="6153" width="6.5546875" style="132" customWidth="1"/>
    <col min="6154" max="6154" width="6.88671875" style="132" customWidth="1"/>
    <col min="6155" max="6155" width="6.5546875" style="132" customWidth="1"/>
    <col min="6156" max="6156" width="7" style="132" customWidth="1"/>
    <col min="6157" max="6157" width="6.5546875" style="132" customWidth="1"/>
    <col min="6158" max="6158" width="5.5546875" style="132" customWidth="1"/>
    <col min="6159" max="6159" width="7.5546875" style="132" customWidth="1"/>
    <col min="6160" max="6160" width="4.5546875" style="132" customWidth="1"/>
    <col min="6161" max="6161" width="6.6640625" style="132" customWidth="1"/>
    <col min="6162" max="6162" width="6.44140625" style="132" customWidth="1"/>
    <col min="6163" max="6388" width="8.88671875" style="132"/>
    <col min="6389" max="6389" width="14.109375" style="132" bestFit="1" customWidth="1"/>
    <col min="6390" max="6400" width="8.88671875" style="132"/>
    <col min="6401" max="6401" width="7.109375" style="132" customWidth="1"/>
    <col min="6402" max="6402" width="12" style="132" customWidth="1"/>
    <col min="6403" max="6403" width="6.33203125" style="132" customWidth="1"/>
    <col min="6404" max="6407" width="6.5546875" style="132" customWidth="1"/>
    <col min="6408" max="6408" width="5.44140625" style="132" customWidth="1"/>
    <col min="6409" max="6409" width="6.5546875" style="132" customWidth="1"/>
    <col min="6410" max="6410" width="6.88671875" style="132" customWidth="1"/>
    <col min="6411" max="6411" width="6.5546875" style="132" customWidth="1"/>
    <col min="6412" max="6412" width="7" style="132" customWidth="1"/>
    <col min="6413" max="6413" width="6.5546875" style="132" customWidth="1"/>
    <col min="6414" max="6414" width="5.5546875" style="132" customWidth="1"/>
    <col min="6415" max="6415" width="7.5546875" style="132" customWidth="1"/>
    <col min="6416" max="6416" width="4.5546875" style="132" customWidth="1"/>
    <col min="6417" max="6417" width="6.6640625" style="132" customWidth="1"/>
    <col min="6418" max="6418" width="6.44140625" style="132" customWidth="1"/>
    <col min="6419" max="6644" width="8.88671875" style="132"/>
    <col min="6645" max="6645" width="14.109375" style="132" bestFit="1" customWidth="1"/>
    <col min="6646" max="6656" width="8.88671875" style="132"/>
    <col min="6657" max="6657" width="7.109375" style="132" customWidth="1"/>
    <col min="6658" max="6658" width="12" style="132" customWidth="1"/>
    <col min="6659" max="6659" width="6.33203125" style="132" customWidth="1"/>
    <col min="6660" max="6663" width="6.5546875" style="132" customWidth="1"/>
    <col min="6664" max="6664" width="5.44140625" style="132" customWidth="1"/>
    <col min="6665" max="6665" width="6.5546875" style="132" customWidth="1"/>
    <col min="6666" max="6666" width="6.88671875" style="132" customWidth="1"/>
    <col min="6667" max="6667" width="6.5546875" style="132" customWidth="1"/>
    <col min="6668" max="6668" width="7" style="132" customWidth="1"/>
    <col min="6669" max="6669" width="6.5546875" style="132" customWidth="1"/>
    <col min="6670" max="6670" width="5.5546875" style="132" customWidth="1"/>
    <col min="6671" max="6671" width="7.5546875" style="132" customWidth="1"/>
    <col min="6672" max="6672" width="4.5546875" style="132" customWidth="1"/>
    <col min="6673" max="6673" width="6.6640625" style="132" customWidth="1"/>
    <col min="6674" max="6674" width="6.44140625" style="132" customWidth="1"/>
    <col min="6675" max="6900" width="8.88671875" style="132"/>
    <col min="6901" max="6901" width="14.109375" style="132" bestFit="1" customWidth="1"/>
    <col min="6902" max="6912" width="8.88671875" style="132"/>
    <col min="6913" max="6913" width="7.109375" style="132" customWidth="1"/>
    <col min="6914" max="6914" width="12" style="132" customWidth="1"/>
    <col min="6915" max="6915" width="6.33203125" style="132" customWidth="1"/>
    <col min="6916" max="6919" width="6.5546875" style="132" customWidth="1"/>
    <col min="6920" max="6920" width="5.44140625" style="132" customWidth="1"/>
    <col min="6921" max="6921" width="6.5546875" style="132" customWidth="1"/>
    <col min="6922" max="6922" width="6.88671875" style="132" customWidth="1"/>
    <col min="6923" max="6923" width="6.5546875" style="132" customWidth="1"/>
    <col min="6924" max="6924" width="7" style="132" customWidth="1"/>
    <col min="6925" max="6925" width="6.5546875" style="132" customWidth="1"/>
    <col min="6926" max="6926" width="5.5546875" style="132" customWidth="1"/>
    <col min="6927" max="6927" width="7.5546875" style="132" customWidth="1"/>
    <col min="6928" max="6928" width="4.5546875" style="132" customWidth="1"/>
    <col min="6929" max="6929" width="6.6640625" style="132" customWidth="1"/>
    <col min="6930" max="6930" width="6.44140625" style="132" customWidth="1"/>
    <col min="6931" max="7156" width="8.88671875" style="132"/>
    <col min="7157" max="7157" width="14.109375" style="132" bestFit="1" customWidth="1"/>
    <col min="7158" max="7168" width="8.88671875" style="132"/>
    <col min="7169" max="7169" width="7.109375" style="132" customWidth="1"/>
    <col min="7170" max="7170" width="12" style="132" customWidth="1"/>
    <col min="7171" max="7171" width="6.33203125" style="132" customWidth="1"/>
    <col min="7172" max="7175" width="6.5546875" style="132" customWidth="1"/>
    <col min="7176" max="7176" width="5.44140625" style="132" customWidth="1"/>
    <col min="7177" max="7177" width="6.5546875" style="132" customWidth="1"/>
    <col min="7178" max="7178" width="6.88671875" style="132" customWidth="1"/>
    <col min="7179" max="7179" width="6.5546875" style="132" customWidth="1"/>
    <col min="7180" max="7180" width="7" style="132" customWidth="1"/>
    <col min="7181" max="7181" width="6.5546875" style="132" customWidth="1"/>
    <col min="7182" max="7182" width="5.5546875" style="132" customWidth="1"/>
    <col min="7183" max="7183" width="7.5546875" style="132" customWidth="1"/>
    <col min="7184" max="7184" width="4.5546875" style="132" customWidth="1"/>
    <col min="7185" max="7185" width="6.6640625" style="132" customWidth="1"/>
    <col min="7186" max="7186" width="6.44140625" style="132" customWidth="1"/>
    <col min="7187" max="7412" width="8.88671875" style="132"/>
    <col min="7413" max="7413" width="14.109375" style="132" bestFit="1" customWidth="1"/>
    <col min="7414" max="7424" width="8.88671875" style="132"/>
    <col min="7425" max="7425" width="7.109375" style="132" customWidth="1"/>
    <col min="7426" max="7426" width="12" style="132" customWidth="1"/>
    <col min="7427" max="7427" width="6.33203125" style="132" customWidth="1"/>
    <col min="7428" max="7431" width="6.5546875" style="132" customWidth="1"/>
    <col min="7432" max="7432" width="5.44140625" style="132" customWidth="1"/>
    <col min="7433" max="7433" width="6.5546875" style="132" customWidth="1"/>
    <col min="7434" max="7434" width="6.88671875" style="132" customWidth="1"/>
    <col min="7435" max="7435" width="6.5546875" style="132" customWidth="1"/>
    <col min="7436" max="7436" width="7" style="132" customWidth="1"/>
    <col min="7437" max="7437" width="6.5546875" style="132" customWidth="1"/>
    <col min="7438" max="7438" width="5.5546875" style="132" customWidth="1"/>
    <col min="7439" max="7439" width="7.5546875" style="132" customWidth="1"/>
    <col min="7440" max="7440" width="4.5546875" style="132" customWidth="1"/>
    <col min="7441" max="7441" width="6.6640625" style="132" customWidth="1"/>
    <col min="7442" max="7442" width="6.44140625" style="132" customWidth="1"/>
    <col min="7443" max="7668" width="8.88671875" style="132"/>
    <col min="7669" max="7669" width="14.109375" style="132" bestFit="1" customWidth="1"/>
    <col min="7670" max="7680" width="8.88671875" style="132"/>
    <col min="7681" max="7681" width="7.109375" style="132" customWidth="1"/>
    <col min="7682" max="7682" width="12" style="132" customWidth="1"/>
    <col min="7683" max="7683" width="6.33203125" style="132" customWidth="1"/>
    <col min="7684" max="7687" width="6.5546875" style="132" customWidth="1"/>
    <col min="7688" max="7688" width="5.44140625" style="132" customWidth="1"/>
    <col min="7689" max="7689" width="6.5546875" style="132" customWidth="1"/>
    <col min="7690" max="7690" width="6.88671875" style="132" customWidth="1"/>
    <col min="7691" max="7691" width="6.5546875" style="132" customWidth="1"/>
    <col min="7692" max="7692" width="7" style="132" customWidth="1"/>
    <col min="7693" max="7693" width="6.5546875" style="132" customWidth="1"/>
    <col min="7694" max="7694" width="5.5546875" style="132" customWidth="1"/>
    <col min="7695" max="7695" width="7.5546875" style="132" customWidth="1"/>
    <col min="7696" max="7696" width="4.5546875" style="132" customWidth="1"/>
    <col min="7697" max="7697" width="6.6640625" style="132" customWidth="1"/>
    <col min="7698" max="7698" width="6.44140625" style="132" customWidth="1"/>
    <col min="7699" max="7924" width="8.88671875" style="132"/>
    <col min="7925" max="7925" width="14.109375" style="132" bestFit="1" customWidth="1"/>
    <col min="7926" max="7936" width="8.88671875" style="132"/>
    <col min="7937" max="7937" width="7.109375" style="132" customWidth="1"/>
    <col min="7938" max="7938" width="12" style="132" customWidth="1"/>
    <col min="7939" max="7939" width="6.33203125" style="132" customWidth="1"/>
    <col min="7940" max="7943" width="6.5546875" style="132" customWidth="1"/>
    <col min="7944" max="7944" width="5.44140625" style="132" customWidth="1"/>
    <col min="7945" max="7945" width="6.5546875" style="132" customWidth="1"/>
    <col min="7946" max="7946" width="6.88671875" style="132" customWidth="1"/>
    <col min="7947" max="7947" width="6.5546875" style="132" customWidth="1"/>
    <col min="7948" max="7948" width="7" style="132" customWidth="1"/>
    <col min="7949" max="7949" width="6.5546875" style="132" customWidth="1"/>
    <col min="7950" max="7950" width="5.5546875" style="132" customWidth="1"/>
    <col min="7951" max="7951" width="7.5546875" style="132" customWidth="1"/>
    <col min="7952" max="7952" width="4.5546875" style="132" customWidth="1"/>
    <col min="7953" max="7953" width="6.6640625" style="132" customWidth="1"/>
    <col min="7954" max="7954" width="6.44140625" style="132" customWidth="1"/>
    <col min="7955" max="8180" width="8.88671875" style="132"/>
    <col min="8181" max="8181" width="14.109375" style="132" bestFit="1" customWidth="1"/>
    <col min="8182" max="8192" width="8.88671875" style="132"/>
    <col min="8193" max="8193" width="7.109375" style="132" customWidth="1"/>
    <col min="8194" max="8194" width="12" style="132" customWidth="1"/>
    <col min="8195" max="8195" width="6.33203125" style="132" customWidth="1"/>
    <col min="8196" max="8199" width="6.5546875" style="132" customWidth="1"/>
    <col min="8200" max="8200" width="5.44140625" style="132" customWidth="1"/>
    <col min="8201" max="8201" width="6.5546875" style="132" customWidth="1"/>
    <col min="8202" max="8202" width="6.88671875" style="132" customWidth="1"/>
    <col min="8203" max="8203" width="6.5546875" style="132" customWidth="1"/>
    <col min="8204" max="8204" width="7" style="132" customWidth="1"/>
    <col min="8205" max="8205" width="6.5546875" style="132" customWidth="1"/>
    <col min="8206" max="8206" width="5.5546875" style="132" customWidth="1"/>
    <col min="8207" max="8207" width="7.5546875" style="132" customWidth="1"/>
    <col min="8208" max="8208" width="4.5546875" style="132" customWidth="1"/>
    <col min="8209" max="8209" width="6.6640625" style="132" customWidth="1"/>
    <col min="8210" max="8210" width="6.44140625" style="132" customWidth="1"/>
    <col min="8211" max="8436" width="8.88671875" style="132"/>
    <col min="8437" max="8437" width="14.109375" style="132" bestFit="1" customWidth="1"/>
    <col min="8438" max="8448" width="8.88671875" style="132"/>
    <col min="8449" max="8449" width="7.109375" style="132" customWidth="1"/>
    <col min="8450" max="8450" width="12" style="132" customWidth="1"/>
    <col min="8451" max="8451" width="6.33203125" style="132" customWidth="1"/>
    <col min="8452" max="8455" width="6.5546875" style="132" customWidth="1"/>
    <col min="8456" max="8456" width="5.44140625" style="132" customWidth="1"/>
    <col min="8457" max="8457" width="6.5546875" style="132" customWidth="1"/>
    <col min="8458" max="8458" width="6.88671875" style="132" customWidth="1"/>
    <col min="8459" max="8459" width="6.5546875" style="132" customWidth="1"/>
    <col min="8460" max="8460" width="7" style="132" customWidth="1"/>
    <col min="8461" max="8461" width="6.5546875" style="132" customWidth="1"/>
    <col min="8462" max="8462" width="5.5546875" style="132" customWidth="1"/>
    <col min="8463" max="8463" width="7.5546875" style="132" customWidth="1"/>
    <col min="8464" max="8464" width="4.5546875" style="132" customWidth="1"/>
    <col min="8465" max="8465" width="6.6640625" style="132" customWidth="1"/>
    <col min="8466" max="8466" width="6.44140625" style="132" customWidth="1"/>
    <col min="8467" max="8692" width="8.88671875" style="132"/>
    <col min="8693" max="8693" width="14.109375" style="132" bestFit="1" customWidth="1"/>
    <col min="8694" max="8704" width="8.88671875" style="132"/>
    <col min="8705" max="8705" width="7.109375" style="132" customWidth="1"/>
    <col min="8706" max="8706" width="12" style="132" customWidth="1"/>
    <col min="8707" max="8707" width="6.33203125" style="132" customWidth="1"/>
    <col min="8708" max="8711" width="6.5546875" style="132" customWidth="1"/>
    <col min="8712" max="8712" width="5.44140625" style="132" customWidth="1"/>
    <col min="8713" max="8713" width="6.5546875" style="132" customWidth="1"/>
    <col min="8714" max="8714" width="6.88671875" style="132" customWidth="1"/>
    <col min="8715" max="8715" width="6.5546875" style="132" customWidth="1"/>
    <col min="8716" max="8716" width="7" style="132" customWidth="1"/>
    <col min="8717" max="8717" width="6.5546875" style="132" customWidth="1"/>
    <col min="8718" max="8718" width="5.5546875" style="132" customWidth="1"/>
    <col min="8719" max="8719" width="7.5546875" style="132" customWidth="1"/>
    <col min="8720" max="8720" width="4.5546875" style="132" customWidth="1"/>
    <col min="8721" max="8721" width="6.6640625" style="132" customWidth="1"/>
    <col min="8722" max="8722" width="6.44140625" style="132" customWidth="1"/>
    <col min="8723" max="8948" width="8.88671875" style="132"/>
    <col min="8949" max="8949" width="14.109375" style="132" bestFit="1" customWidth="1"/>
    <col min="8950" max="8960" width="8.88671875" style="132"/>
    <col min="8961" max="8961" width="7.109375" style="132" customWidth="1"/>
    <col min="8962" max="8962" width="12" style="132" customWidth="1"/>
    <col min="8963" max="8963" width="6.33203125" style="132" customWidth="1"/>
    <col min="8964" max="8967" width="6.5546875" style="132" customWidth="1"/>
    <col min="8968" max="8968" width="5.44140625" style="132" customWidth="1"/>
    <col min="8969" max="8969" width="6.5546875" style="132" customWidth="1"/>
    <col min="8970" max="8970" width="6.88671875" style="132" customWidth="1"/>
    <col min="8971" max="8971" width="6.5546875" style="132" customWidth="1"/>
    <col min="8972" max="8972" width="7" style="132" customWidth="1"/>
    <col min="8973" max="8973" width="6.5546875" style="132" customWidth="1"/>
    <col min="8974" max="8974" width="5.5546875" style="132" customWidth="1"/>
    <col min="8975" max="8975" width="7.5546875" style="132" customWidth="1"/>
    <col min="8976" max="8976" width="4.5546875" style="132" customWidth="1"/>
    <col min="8977" max="8977" width="6.6640625" style="132" customWidth="1"/>
    <col min="8978" max="8978" width="6.44140625" style="132" customWidth="1"/>
    <col min="8979" max="9204" width="8.88671875" style="132"/>
    <col min="9205" max="9205" width="14.109375" style="132" bestFit="1" customWidth="1"/>
    <col min="9206" max="9216" width="8.88671875" style="132"/>
    <col min="9217" max="9217" width="7.109375" style="132" customWidth="1"/>
    <col min="9218" max="9218" width="12" style="132" customWidth="1"/>
    <col min="9219" max="9219" width="6.33203125" style="132" customWidth="1"/>
    <col min="9220" max="9223" width="6.5546875" style="132" customWidth="1"/>
    <col min="9224" max="9224" width="5.44140625" style="132" customWidth="1"/>
    <col min="9225" max="9225" width="6.5546875" style="132" customWidth="1"/>
    <col min="9226" max="9226" width="6.88671875" style="132" customWidth="1"/>
    <col min="9227" max="9227" width="6.5546875" style="132" customWidth="1"/>
    <col min="9228" max="9228" width="7" style="132" customWidth="1"/>
    <col min="9229" max="9229" width="6.5546875" style="132" customWidth="1"/>
    <col min="9230" max="9230" width="5.5546875" style="132" customWidth="1"/>
    <col min="9231" max="9231" width="7.5546875" style="132" customWidth="1"/>
    <col min="9232" max="9232" width="4.5546875" style="132" customWidth="1"/>
    <col min="9233" max="9233" width="6.6640625" style="132" customWidth="1"/>
    <col min="9234" max="9234" width="6.44140625" style="132" customWidth="1"/>
    <col min="9235" max="9460" width="8.88671875" style="132"/>
    <col min="9461" max="9461" width="14.109375" style="132" bestFit="1" customWidth="1"/>
    <col min="9462" max="9472" width="8.88671875" style="132"/>
    <col min="9473" max="9473" width="7.109375" style="132" customWidth="1"/>
    <col min="9474" max="9474" width="12" style="132" customWidth="1"/>
    <col min="9475" max="9475" width="6.33203125" style="132" customWidth="1"/>
    <col min="9476" max="9479" width="6.5546875" style="132" customWidth="1"/>
    <col min="9480" max="9480" width="5.44140625" style="132" customWidth="1"/>
    <col min="9481" max="9481" width="6.5546875" style="132" customWidth="1"/>
    <col min="9482" max="9482" width="6.88671875" style="132" customWidth="1"/>
    <col min="9483" max="9483" width="6.5546875" style="132" customWidth="1"/>
    <col min="9484" max="9484" width="7" style="132" customWidth="1"/>
    <col min="9485" max="9485" width="6.5546875" style="132" customWidth="1"/>
    <col min="9486" max="9486" width="5.5546875" style="132" customWidth="1"/>
    <col min="9487" max="9487" width="7.5546875" style="132" customWidth="1"/>
    <col min="9488" max="9488" width="4.5546875" style="132" customWidth="1"/>
    <col min="9489" max="9489" width="6.6640625" style="132" customWidth="1"/>
    <col min="9490" max="9490" width="6.44140625" style="132" customWidth="1"/>
    <col min="9491" max="9716" width="8.88671875" style="132"/>
    <col min="9717" max="9717" width="14.109375" style="132" bestFit="1" customWidth="1"/>
    <col min="9718" max="9728" width="8.88671875" style="132"/>
    <col min="9729" max="9729" width="7.109375" style="132" customWidth="1"/>
    <col min="9730" max="9730" width="12" style="132" customWidth="1"/>
    <col min="9731" max="9731" width="6.33203125" style="132" customWidth="1"/>
    <col min="9732" max="9735" width="6.5546875" style="132" customWidth="1"/>
    <col min="9736" max="9736" width="5.44140625" style="132" customWidth="1"/>
    <col min="9737" max="9737" width="6.5546875" style="132" customWidth="1"/>
    <col min="9738" max="9738" width="6.88671875" style="132" customWidth="1"/>
    <col min="9739" max="9739" width="6.5546875" style="132" customWidth="1"/>
    <col min="9740" max="9740" width="7" style="132" customWidth="1"/>
    <col min="9741" max="9741" width="6.5546875" style="132" customWidth="1"/>
    <col min="9742" max="9742" width="5.5546875" style="132" customWidth="1"/>
    <col min="9743" max="9743" width="7.5546875" style="132" customWidth="1"/>
    <col min="9744" max="9744" width="4.5546875" style="132" customWidth="1"/>
    <col min="9745" max="9745" width="6.6640625" style="132" customWidth="1"/>
    <col min="9746" max="9746" width="6.44140625" style="132" customWidth="1"/>
    <col min="9747" max="9972" width="8.88671875" style="132"/>
    <col min="9973" max="9973" width="14.109375" style="132" bestFit="1" customWidth="1"/>
    <col min="9974" max="9984" width="8.88671875" style="132"/>
    <col min="9985" max="9985" width="7.109375" style="132" customWidth="1"/>
    <col min="9986" max="9986" width="12" style="132" customWidth="1"/>
    <col min="9987" max="9987" width="6.33203125" style="132" customWidth="1"/>
    <col min="9988" max="9991" width="6.5546875" style="132" customWidth="1"/>
    <col min="9992" max="9992" width="5.44140625" style="132" customWidth="1"/>
    <col min="9993" max="9993" width="6.5546875" style="132" customWidth="1"/>
    <col min="9994" max="9994" width="6.88671875" style="132" customWidth="1"/>
    <col min="9995" max="9995" width="6.5546875" style="132" customWidth="1"/>
    <col min="9996" max="9996" width="7" style="132" customWidth="1"/>
    <col min="9997" max="9997" width="6.5546875" style="132" customWidth="1"/>
    <col min="9998" max="9998" width="5.5546875" style="132" customWidth="1"/>
    <col min="9999" max="9999" width="7.5546875" style="132" customWidth="1"/>
    <col min="10000" max="10000" width="4.5546875" style="132" customWidth="1"/>
    <col min="10001" max="10001" width="6.6640625" style="132" customWidth="1"/>
    <col min="10002" max="10002" width="6.44140625" style="132" customWidth="1"/>
    <col min="10003" max="10228" width="8.88671875" style="132"/>
    <col min="10229" max="10229" width="14.109375" style="132" bestFit="1" customWidth="1"/>
    <col min="10230" max="10240" width="8.88671875" style="132"/>
    <col min="10241" max="10241" width="7.109375" style="132" customWidth="1"/>
    <col min="10242" max="10242" width="12" style="132" customWidth="1"/>
    <col min="10243" max="10243" width="6.33203125" style="132" customWidth="1"/>
    <col min="10244" max="10247" width="6.5546875" style="132" customWidth="1"/>
    <col min="10248" max="10248" width="5.44140625" style="132" customWidth="1"/>
    <col min="10249" max="10249" width="6.5546875" style="132" customWidth="1"/>
    <col min="10250" max="10250" width="6.88671875" style="132" customWidth="1"/>
    <col min="10251" max="10251" width="6.5546875" style="132" customWidth="1"/>
    <col min="10252" max="10252" width="7" style="132" customWidth="1"/>
    <col min="10253" max="10253" width="6.5546875" style="132" customWidth="1"/>
    <col min="10254" max="10254" width="5.5546875" style="132" customWidth="1"/>
    <col min="10255" max="10255" width="7.5546875" style="132" customWidth="1"/>
    <col min="10256" max="10256" width="4.5546875" style="132" customWidth="1"/>
    <col min="10257" max="10257" width="6.6640625" style="132" customWidth="1"/>
    <col min="10258" max="10258" width="6.44140625" style="132" customWidth="1"/>
    <col min="10259" max="10484" width="8.88671875" style="132"/>
    <col min="10485" max="10485" width="14.109375" style="132" bestFit="1" customWidth="1"/>
    <col min="10486" max="10496" width="8.88671875" style="132"/>
    <col min="10497" max="10497" width="7.109375" style="132" customWidth="1"/>
    <col min="10498" max="10498" width="12" style="132" customWidth="1"/>
    <col min="10499" max="10499" width="6.33203125" style="132" customWidth="1"/>
    <col min="10500" max="10503" width="6.5546875" style="132" customWidth="1"/>
    <col min="10504" max="10504" width="5.44140625" style="132" customWidth="1"/>
    <col min="10505" max="10505" width="6.5546875" style="132" customWidth="1"/>
    <col min="10506" max="10506" width="6.88671875" style="132" customWidth="1"/>
    <col min="10507" max="10507" width="6.5546875" style="132" customWidth="1"/>
    <col min="10508" max="10508" width="7" style="132" customWidth="1"/>
    <col min="10509" max="10509" width="6.5546875" style="132" customWidth="1"/>
    <col min="10510" max="10510" width="5.5546875" style="132" customWidth="1"/>
    <col min="10511" max="10511" width="7.5546875" style="132" customWidth="1"/>
    <col min="10512" max="10512" width="4.5546875" style="132" customWidth="1"/>
    <col min="10513" max="10513" width="6.6640625" style="132" customWidth="1"/>
    <col min="10514" max="10514" width="6.44140625" style="132" customWidth="1"/>
    <col min="10515" max="10740" width="8.88671875" style="132"/>
    <col min="10741" max="10741" width="14.109375" style="132" bestFit="1" customWidth="1"/>
    <col min="10742" max="10752" width="8.88671875" style="132"/>
    <col min="10753" max="10753" width="7.109375" style="132" customWidth="1"/>
    <col min="10754" max="10754" width="12" style="132" customWidth="1"/>
    <col min="10755" max="10755" width="6.33203125" style="132" customWidth="1"/>
    <col min="10756" max="10759" width="6.5546875" style="132" customWidth="1"/>
    <col min="10760" max="10760" width="5.44140625" style="132" customWidth="1"/>
    <col min="10761" max="10761" width="6.5546875" style="132" customWidth="1"/>
    <col min="10762" max="10762" width="6.88671875" style="132" customWidth="1"/>
    <col min="10763" max="10763" width="6.5546875" style="132" customWidth="1"/>
    <col min="10764" max="10764" width="7" style="132" customWidth="1"/>
    <col min="10765" max="10765" width="6.5546875" style="132" customWidth="1"/>
    <col min="10766" max="10766" width="5.5546875" style="132" customWidth="1"/>
    <col min="10767" max="10767" width="7.5546875" style="132" customWidth="1"/>
    <col min="10768" max="10768" width="4.5546875" style="132" customWidth="1"/>
    <col min="10769" max="10769" width="6.6640625" style="132" customWidth="1"/>
    <col min="10770" max="10770" width="6.44140625" style="132" customWidth="1"/>
    <col min="10771" max="10996" width="8.88671875" style="132"/>
    <col min="10997" max="10997" width="14.109375" style="132" bestFit="1" customWidth="1"/>
    <col min="10998" max="11008" width="8.88671875" style="132"/>
    <col min="11009" max="11009" width="7.109375" style="132" customWidth="1"/>
    <col min="11010" max="11010" width="12" style="132" customWidth="1"/>
    <col min="11011" max="11011" width="6.33203125" style="132" customWidth="1"/>
    <col min="11012" max="11015" width="6.5546875" style="132" customWidth="1"/>
    <col min="11016" max="11016" width="5.44140625" style="132" customWidth="1"/>
    <col min="11017" max="11017" width="6.5546875" style="132" customWidth="1"/>
    <col min="11018" max="11018" width="6.88671875" style="132" customWidth="1"/>
    <col min="11019" max="11019" width="6.5546875" style="132" customWidth="1"/>
    <col min="11020" max="11020" width="7" style="132" customWidth="1"/>
    <col min="11021" max="11021" width="6.5546875" style="132" customWidth="1"/>
    <col min="11022" max="11022" width="5.5546875" style="132" customWidth="1"/>
    <col min="11023" max="11023" width="7.5546875" style="132" customWidth="1"/>
    <col min="11024" max="11024" width="4.5546875" style="132" customWidth="1"/>
    <col min="11025" max="11025" width="6.6640625" style="132" customWidth="1"/>
    <col min="11026" max="11026" width="6.44140625" style="132" customWidth="1"/>
    <col min="11027" max="11252" width="8.88671875" style="132"/>
    <col min="11253" max="11253" width="14.109375" style="132" bestFit="1" customWidth="1"/>
    <col min="11254" max="11264" width="8.88671875" style="132"/>
    <col min="11265" max="11265" width="7.109375" style="132" customWidth="1"/>
    <col min="11266" max="11266" width="12" style="132" customWidth="1"/>
    <col min="11267" max="11267" width="6.33203125" style="132" customWidth="1"/>
    <col min="11268" max="11271" width="6.5546875" style="132" customWidth="1"/>
    <col min="11272" max="11272" width="5.44140625" style="132" customWidth="1"/>
    <col min="11273" max="11273" width="6.5546875" style="132" customWidth="1"/>
    <col min="11274" max="11274" width="6.88671875" style="132" customWidth="1"/>
    <col min="11275" max="11275" width="6.5546875" style="132" customWidth="1"/>
    <col min="11276" max="11276" width="7" style="132" customWidth="1"/>
    <col min="11277" max="11277" width="6.5546875" style="132" customWidth="1"/>
    <col min="11278" max="11278" width="5.5546875" style="132" customWidth="1"/>
    <col min="11279" max="11279" width="7.5546875" style="132" customWidth="1"/>
    <col min="11280" max="11280" width="4.5546875" style="132" customWidth="1"/>
    <col min="11281" max="11281" width="6.6640625" style="132" customWidth="1"/>
    <col min="11282" max="11282" width="6.44140625" style="132" customWidth="1"/>
    <col min="11283" max="11508" width="8.88671875" style="132"/>
    <col min="11509" max="11509" width="14.109375" style="132" bestFit="1" customWidth="1"/>
    <col min="11510" max="11520" width="8.88671875" style="132"/>
    <col min="11521" max="11521" width="7.109375" style="132" customWidth="1"/>
    <col min="11522" max="11522" width="12" style="132" customWidth="1"/>
    <col min="11523" max="11523" width="6.33203125" style="132" customWidth="1"/>
    <col min="11524" max="11527" width="6.5546875" style="132" customWidth="1"/>
    <col min="11528" max="11528" width="5.44140625" style="132" customWidth="1"/>
    <col min="11529" max="11529" width="6.5546875" style="132" customWidth="1"/>
    <col min="11530" max="11530" width="6.88671875" style="132" customWidth="1"/>
    <col min="11531" max="11531" width="6.5546875" style="132" customWidth="1"/>
    <col min="11532" max="11532" width="7" style="132" customWidth="1"/>
    <col min="11533" max="11533" width="6.5546875" style="132" customWidth="1"/>
    <col min="11534" max="11534" width="5.5546875" style="132" customWidth="1"/>
    <col min="11535" max="11535" width="7.5546875" style="132" customWidth="1"/>
    <col min="11536" max="11536" width="4.5546875" style="132" customWidth="1"/>
    <col min="11537" max="11537" width="6.6640625" style="132" customWidth="1"/>
    <col min="11538" max="11538" width="6.44140625" style="132" customWidth="1"/>
    <col min="11539" max="11764" width="8.88671875" style="132"/>
    <col min="11765" max="11765" width="14.109375" style="132" bestFit="1" customWidth="1"/>
    <col min="11766" max="11776" width="8.88671875" style="132"/>
    <col min="11777" max="11777" width="7.109375" style="132" customWidth="1"/>
    <col min="11778" max="11778" width="12" style="132" customWidth="1"/>
    <col min="11779" max="11779" width="6.33203125" style="132" customWidth="1"/>
    <col min="11780" max="11783" width="6.5546875" style="132" customWidth="1"/>
    <col min="11784" max="11784" width="5.44140625" style="132" customWidth="1"/>
    <col min="11785" max="11785" width="6.5546875" style="132" customWidth="1"/>
    <col min="11786" max="11786" width="6.88671875" style="132" customWidth="1"/>
    <col min="11787" max="11787" width="6.5546875" style="132" customWidth="1"/>
    <col min="11788" max="11788" width="7" style="132" customWidth="1"/>
    <col min="11789" max="11789" width="6.5546875" style="132" customWidth="1"/>
    <col min="11790" max="11790" width="5.5546875" style="132" customWidth="1"/>
    <col min="11791" max="11791" width="7.5546875" style="132" customWidth="1"/>
    <col min="11792" max="11792" width="4.5546875" style="132" customWidth="1"/>
    <col min="11793" max="11793" width="6.6640625" style="132" customWidth="1"/>
    <col min="11794" max="11794" width="6.44140625" style="132" customWidth="1"/>
    <col min="11795" max="12020" width="8.88671875" style="132"/>
    <col min="12021" max="12021" width="14.109375" style="132" bestFit="1" customWidth="1"/>
    <col min="12022" max="12032" width="8.88671875" style="132"/>
    <col min="12033" max="12033" width="7.109375" style="132" customWidth="1"/>
    <col min="12034" max="12034" width="12" style="132" customWidth="1"/>
    <col min="12035" max="12035" width="6.33203125" style="132" customWidth="1"/>
    <col min="12036" max="12039" width="6.5546875" style="132" customWidth="1"/>
    <col min="12040" max="12040" width="5.44140625" style="132" customWidth="1"/>
    <col min="12041" max="12041" width="6.5546875" style="132" customWidth="1"/>
    <col min="12042" max="12042" width="6.88671875" style="132" customWidth="1"/>
    <col min="12043" max="12043" width="6.5546875" style="132" customWidth="1"/>
    <col min="12044" max="12044" width="7" style="132" customWidth="1"/>
    <col min="12045" max="12045" width="6.5546875" style="132" customWidth="1"/>
    <col min="12046" max="12046" width="5.5546875" style="132" customWidth="1"/>
    <col min="12047" max="12047" width="7.5546875" style="132" customWidth="1"/>
    <col min="12048" max="12048" width="4.5546875" style="132" customWidth="1"/>
    <col min="12049" max="12049" width="6.6640625" style="132" customWidth="1"/>
    <col min="12050" max="12050" width="6.44140625" style="132" customWidth="1"/>
    <col min="12051" max="12276" width="8.88671875" style="132"/>
    <col min="12277" max="12277" width="14.109375" style="132" bestFit="1" customWidth="1"/>
    <col min="12278" max="12288" width="8.88671875" style="132"/>
    <col min="12289" max="12289" width="7.109375" style="132" customWidth="1"/>
    <col min="12290" max="12290" width="12" style="132" customWidth="1"/>
    <col min="12291" max="12291" width="6.33203125" style="132" customWidth="1"/>
    <col min="12292" max="12295" width="6.5546875" style="132" customWidth="1"/>
    <col min="12296" max="12296" width="5.44140625" style="132" customWidth="1"/>
    <col min="12297" max="12297" width="6.5546875" style="132" customWidth="1"/>
    <col min="12298" max="12298" width="6.88671875" style="132" customWidth="1"/>
    <col min="12299" max="12299" width="6.5546875" style="132" customWidth="1"/>
    <col min="12300" max="12300" width="7" style="132" customWidth="1"/>
    <col min="12301" max="12301" width="6.5546875" style="132" customWidth="1"/>
    <col min="12302" max="12302" width="5.5546875" style="132" customWidth="1"/>
    <col min="12303" max="12303" width="7.5546875" style="132" customWidth="1"/>
    <col min="12304" max="12304" width="4.5546875" style="132" customWidth="1"/>
    <col min="12305" max="12305" width="6.6640625" style="132" customWidth="1"/>
    <col min="12306" max="12306" width="6.44140625" style="132" customWidth="1"/>
    <col min="12307" max="12532" width="8.88671875" style="132"/>
    <col min="12533" max="12533" width="14.109375" style="132" bestFit="1" customWidth="1"/>
    <col min="12534" max="12544" width="8.88671875" style="132"/>
    <col min="12545" max="12545" width="7.109375" style="132" customWidth="1"/>
    <col min="12546" max="12546" width="12" style="132" customWidth="1"/>
    <col min="12547" max="12547" width="6.33203125" style="132" customWidth="1"/>
    <col min="12548" max="12551" width="6.5546875" style="132" customWidth="1"/>
    <col min="12552" max="12552" width="5.44140625" style="132" customWidth="1"/>
    <col min="12553" max="12553" width="6.5546875" style="132" customWidth="1"/>
    <col min="12554" max="12554" width="6.88671875" style="132" customWidth="1"/>
    <col min="12555" max="12555" width="6.5546875" style="132" customWidth="1"/>
    <col min="12556" max="12556" width="7" style="132" customWidth="1"/>
    <col min="12557" max="12557" width="6.5546875" style="132" customWidth="1"/>
    <col min="12558" max="12558" width="5.5546875" style="132" customWidth="1"/>
    <col min="12559" max="12559" width="7.5546875" style="132" customWidth="1"/>
    <col min="12560" max="12560" width="4.5546875" style="132" customWidth="1"/>
    <col min="12561" max="12561" width="6.6640625" style="132" customWidth="1"/>
    <col min="12562" max="12562" width="6.44140625" style="132" customWidth="1"/>
    <col min="12563" max="12788" width="8.88671875" style="132"/>
    <col min="12789" max="12789" width="14.109375" style="132" bestFit="1" customWidth="1"/>
    <col min="12790" max="12800" width="8.88671875" style="132"/>
    <col min="12801" max="12801" width="7.109375" style="132" customWidth="1"/>
    <col min="12802" max="12802" width="12" style="132" customWidth="1"/>
    <col min="12803" max="12803" width="6.33203125" style="132" customWidth="1"/>
    <col min="12804" max="12807" width="6.5546875" style="132" customWidth="1"/>
    <col min="12808" max="12808" width="5.44140625" style="132" customWidth="1"/>
    <col min="12809" max="12809" width="6.5546875" style="132" customWidth="1"/>
    <col min="12810" max="12810" width="6.88671875" style="132" customWidth="1"/>
    <col min="12811" max="12811" width="6.5546875" style="132" customWidth="1"/>
    <col min="12812" max="12812" width="7" style="132" customWidth="1"/>
    <col min="12813" max="12813" width="6.5546875" style="132" customWidth="1"/>
    <col min="12814" max="12814" width="5.5546875" style="132" customWidth="1"/>
    <col min="12815" max="12815" width="7.5546875" style="132" customWidth="1"/>
    <col min="12816" max="12816" width="4.5546875" style="132" customWidth="1"/>
    <col min="12817" max="12817" width="6.6640625" style="132" customWidth="1"/>
    <col min="12818" max="12818" width="6.44140625" style="132" customWidth="1"/>
    <col min="12819" max="13044" width="8.88671875" style="132"/>
    <col min="13045" max="13045" width="14.109375" style="132" bestFit="1" customWidth="1"/>
    <col min="13046" max="13056" width="8.88671875" style="132"/>
    <col min="13057" max="13057" width="7.109375" style="132" customWidth="1"/>
    <col min="13058" max="13058" width="12" style="132" customWidth="1"/>
    <col min="13059" max="13059" width="6.33203125" style="132" customWidth="1"/>
    <col min="13060" max="13063" width="6.5546875" style="132" customWidth="1"/>
    <col min="13064" max="13064" width="5.44140625" style="132" customWidth="1"/>
    <col min="13065" max="13065" width="6.5546875" style="132" customWidth="1"/>
    <col min="13066" max="13066" width="6.88671875" style="132" customWidth="1"/>
    <col min="13067" max="13067" width="6.5546875" style="132" customWidth="1"/>
    <col min="13068" max="13068" width="7" style="132" customWidth="1"/>
    <col min="13069" max="13069" width="6.5546875" style="132" customWidth="1"/>
    <col min="13070" max="13070" width="5.5546875" style="132" customWidth="1"/>
    <col min="13071" max="13071" width="7.5546875" style="132" customWidth="1"/>
    <col min="13072" max="13072" width="4.5546875" style="132" customWidth="1"/>
    <col min="13073" max="13073" width="6.6640625" style="132" customWidth="1"/>
    <col min="13074" max="13074" width="6.44140625" style="132" customWidth="1"/>
    <col min="13075" max="13300" width="8.88671875" style="132"/>
    <col min="13301" max="13301" width="14.109375" style="132" bestFit="1" customWidth="1"/>
    <col min="13302" max="13312" width="8.88671875" style="132"/>
    <col min="13313" max="13313" width="7.109375" style="132" customWidth="1"/>
    <col min="13314" max="13314" width="12" style="132" customWidth="1"/>
    <col min="13315" max="13315" width="6.33203125" style="132" customWidth="1"/>
    <col min="13316" max="13319" width="6.5546875" style="132" customWidth="1"/>
    <col min="13320" max="13320" width="5.44140625" style="132" customWidth="1"/>
    <col min="13321" max="13321" width="6.5546875" style="132" customWidth="1"/>
    <col min="13322" max="13322" width="6.88671875" style="132" customWidth="1"/>
    <col min="13323" max="13323" width="6.5546875" style="132" customWidth="1"/>
    <col min="13324" max="13324" width="7" style="132" customWidth="1"/>
    <col min="13325" max="13325" width="6.5546875" style="132" customWidth="1"/>
    <col min="13326" max="13326" width="5.5546875" style="132" customWidth="1"/>
    <col min="13327" max="13327" width="7.5546875" style="132" customWidth="1"/>
    <col min="13328" max="13328" width="4.5546875" style="132" customWidth="1"/>
    <col min="13329" max="13329" width="6.6640625" style="132" customWidth="1"/>
    <col min="13330" max="13330" width="6.44140625" style="132" customWidth="1"/>
    <col min="13331" max="13556" width="8.88671875" style="132"/>
    <col min="13557" max="13557" width="14.109375" style="132" bestFit="1" customWidth="1"/>
    <col min="13558" max="13568" width="8.88671875" style="132"/>
    <col min="13569" max="13569" width="7.109375" style="132" customWidth="1"/>
    <col min="13570" max="13570" width="12" style="132" customWidth="1"/>
    <col min="13571" max="13571" width="6.33203125" style="132" customWidth="1"/>
    <col min="13572" max="13575" width="6.5546875" style="132" customWidth="1"/>
    <col min="13576" max="13576" width="5.44140625" style="132" customWidth="1"/>
    <col min="13577" max="13577" width="6.5546875" style="132" customWidth="1"/>
    <col min="13578" max="13578" width="6.88671875" style="132" customWidth="1"/>
    <col min="13579" max="13579" width="6.5546875" style="132" customWidth="1"/>
    <col min="13580" max="13580" width="7" style="132" customWidth="1"/>
    <col min="13581" max="13581" width="6.5546875" style="132" customWidth="1"/>
    <col min="13582" max="13582" width="5.5546875" style="132" customWidth="1"/>
    <col min="13583" max="13583" width="7.5546875" style="132" customWidth="1"/>
    <col min="13584" max="13584" width="4.5546875" style="132" customWidth="1"/>
    <col min="13585" max="13585" width="6.6640625" style="132" customWidth="1"/>
    <col min="13586" max="13586" width="6.44140625" style="132" customWidth="1"/>
    <col min="13587" max="13812" width="8.88671875" style="132"/>
    <col min="13813" max="13813" width="14.109375" style="132" bestFit="1" customWidth="1"/>
    <col min="13814" max="13824" width="8.88671875" style="132"/>
    <col min="13825" max="13825" width="7.109375" style="132" customWidth="1"/>
    <col min="13826" max="13826" width="12" style="132" customWidth="1"/>
    <col min="13827" max="13827" width="6.33203125" style="132" customWidth="1"/>
    <col min="13828" max="13831" width="6.5546875" style="132" customWidth="1"/>
    <col min="13832" max="13832" width="5.44140625" style="132" customWidth="1"/>
    <col min="13833" max="13833" width="6.5546875" style="132" customWidth="1"/>
    <col min="13834" max="13834" width="6.88671875" style="132" customWidth="1"/>
    <col min="13835" max="13835" width="6.5546875" style="132" customWidth="1"/>
    <col min="13836" max="13836" width="7" style="132" customWidth="1"/>
    <col min="13837" max="13837" width="6.5546875" style="132" customWidth="1"/>
    <col min="13838" max="13838" width="5.5546875" style="132" customWidth="1"/>
    <col min="13839" max="13839" width="7.5546875" style="132" customWidth="1"/>
    <col min="13840" max="13840" width="4.5546875" style="132" customWidth="1"/>
    <col min="13841" max="13841" width="6.6640625" style="132" customWidth="1"/>
    <col min="13842" max="13842" width="6.44140625" style="132" customWidth="1"/>
    <col min="13843" max="14068" width="8.88671875" style="132"/>
    <col min="14069" max="14069" width="14.109375" style="132" bestFit="1" customWidth="1"/>
    <col min="14070" max="14080" width="8.88671875" style="132"/>
    <col min="14081" max="14081" width="7.109375" style="132" customWidth="1"/>
    <col min="14082" max="14082" width="12" style="132" customWidth="1"/>
    <col min="14083" max="14083" width="6.33203125" style="132" customWidth="1"/>
    <col min="14084" max="14087" width="6.5546875" style="132" customWidth="1"/>
    <col min="14088" max="14088" width="5.44140625" style="132" customWidth="1"/>
    <col min="14089" max="14089" width="6.5546875" style="132" customWidth="1"/>
    <col min="14090" max="14090" width="6.88671875" style="132" customWidth="1"/>
    <col min="14091" max="14091" width="6.5546875" style="132" customWidth="1"/>
    <col min="14092" max="14092" width="7" style="132" customWidth="1"/>
    <col min="14093" max="14093" width="6.5546875" style="132" customWidth="1"/>
    <col min="14094" max="14094" width="5.5546875" style="132" customWidth="1"/>
    <col min="14095" max="14095" width="7.5546875" style="132" customWidth="1"/>
    <col min="14096" max="14096" width="4.5546875" style="132" customWidth="1"/>
    <col min="14097" max="14097" width="6.6640625" style="132" customWidth="1"/>
    <col min="14098" max="14098" width="6.44140625" style="132" customWidth="1"/>
    <col min="14099" max="14324" width="8.88671875" style="132"/>
    <col min="14325" max="14325" width="14.109375" style="132" bestFit="1" customWidth="1"/>
    <col min="14326" max="14336" width="8.88671875" style="132"/>
    <col min="14337" max="14337" width="7.109375" style="132" customWidth="1"/>
    <col min="14338" max="14338" width="12" style="132" customWidth="1"/>
    <col min="14339" max="14339" width="6.33203125" style="132" customWidth="1"/>
    <col min="14340" max="14343" width="6.5546875" style="132" customWidth="1"/>
    <col min="14344" max="14344" width="5.44140625" style="132" customWidth="1"/>
    <col min="14345" max="14345" width="6.5546875" style="132" customWidth="1"/>
    <col min="14346" max="14346" width="6.88671875" style="132" customWidth="1"/>
    <col min="14347" max="14347" width="6.5546875" style="132" customWidth="1"/>
    <col min="14348" max="14348" width="7" style="132" customWidth="1"/>
    <col min="14349" max="14349" width="6.5546875" style="132" customWidth="1"/>
    <col min="14350" max="14350" width="5.5546875" style="132" customWidth="1"/>
    <col min="14351" max="14351" width="7.5546875" style="132" customWidth="1"/>
    <col min="14352" max="14352" width="4.5546875" style="132" customWidth="1"/>
    <col min="14353" max="14353" width="6.6640625" style="132" customWidth="1"/>
    <col min="14354" max="14354" width="6.44140625" style="132" customWidth="1"/>
    <col min="14355" max="14580" width="8.88671875" style="132"/>
    <col min="14581" max="14581" width="14.109375" style="132" bestFit="1" customWidth="1"/>
    <col min="14582" max="14592" width="8.88671875" style="132"/>
    <col min="14593" max="14593" width="7.109375" style="132" customWidth="1"/>
    <col min="14594" max="14594" width="12" style="132" customWidth="1"/>
    <col min="14595" max="14595" width="6.33203125" style="132" customWidth="1"/>
    <col min="14596" max="14599" width="6.5546875" style="132" customWidth="1"/>
    <col min="14600" max="14600" width="5.44140625" style="132" customWidth="1"/>
    <col min="14601" max="14601" width="6.5546875" style="132" customWidth="1"/>
    <col min="14602" max="14602" width="6.88671875" style="132" customWidth="1"/>
    <col min="14603" max="14603" width="6.5546875" style="132" customWidth="1"/>
    <col min="14604" max="14604" width="7" style="132" customWidth="1"/>
    <col min="14605" max="14605" width="6.5546875" style="132" customWidth="1"/>
    <col min="14606" max="14606" width="5.5546875" style="132" customWidth="1"/>
    <col min="14607" max="14607" width="7.5546875" style="132" customWidth="1"/>
    <col min="14608" max="14608" width="4.5546875" style="132" customWidth="1"/>
    <col min="14609" max="14609" width="6.6640625" style="132" customWidth="1"/>
    <col min="14610" max="14610" width="6.44140625" style="132" customWidth="1"/>
    <col min="14611" max="14836" width="8.88671875" style="132"/>
    <col min="14837" max="14837" width="14.109375" style="132" bestFit="1" customWidth="1"/>
    <col min="14838" max="14848" width="8.88671875" style="132"/>
    <col min="14849" max="14849" width="7.109375" style="132" customWidth="1"/>
    <col min="14850" max="14850" width="12" style="132" customWidth="1"/>
    <col min="14851" max="14851" width="6.33203125" style="132" customWidth="1"/>
    <col min="14852" max="14855" width="6.5546875" style="132" customWidth="1"/>
    <col min="14856" max="14856" width="5.44140625" style="132" customWidth="1"/>
    <col min="14857" max="14857" width="6.5546875" style="132" customWidth="1"/>
    <col min="14858" max="14858" width="6.88671875" style="132" customWidth="1"/>
    <col min="14859" max="14859" width="6.5546875" style="132" customWidth="1"/>
    <col min="14860" max="14860" width="7" style="132" customWidth="1"/>
    <col min="14861" max="14861" width="6.5546875" style="132" customWidth="1"/>
    <col min="14862" max="14862" width="5.5546875" style="132" customWidth="1"/>
    <col min="14863" max="14863" width="7.5546875" style="132" customWidth="1"/>
    <col min="14864" max="14864" width="4.5546875" style="132" customWidth="1"/>
    <col min="14865" max="14865" width="6.6640625" style="132" customWidth="1"/>
    <col min="14866" max="14866" width="6.44140625" style="132" customWidth="1"/>
    <col min="14867" max="15092" width="8.88671875" style="132"/>
    <col min="15093" max="15093" width="14.109375" style="132" bestFit="1" customWidth="1"/>
    <col min="15094" max="15104" width="8.88671875" style="132"/>
    <col min="15105" max="15105" width="7.109375" style="132" customWidth="1"/>
    <col min="15106" max="15106" width="12" style="132" customWidth="1"/>
    <col min="15107" max="15107" width="6.33203125" style="132" customWidth="1"/>
    <col min="15108" max="15111" width="6.5546875" style="132" customWidth="1"/>
    <col min="15112" max="15112" width="5.44140625" style="132" customWidth="1"/>
    <col min="15113" max="15113" width="6.5546875" style="132" customWidth="1"/>
    <col min="15114" max="15114" width="6.88671875" style="132" customWidth="1"/>
    <col min="15115" max="15115" width="6.5546875" style="132" customWidth="1"/>
    <col min="15116" max="15116" width="7" style="132" customWidth="1"/>
    <col min="15117" max="15117" width="6.5546875" style="132" customWidth="1"/>
    <col min="15118" max="15118" width="5.5546875" style="132" customWidth="1"/>
    <col min="15119" max="15119" width="7.5546875" style="132" customWidth="1"/>
    <col min="15120" max="15120" width="4.5546875" style="132" customWidth="1"/>
    <col min="15121" max="15121" width="6.6640625" style="132" customWidth="1"/>
    <col min="15122" max="15122" width="6.44140625" style="132" customWidth="1"/>
    <col min="15123" max="15348" width="8.88671875" style="132"/>
    <col min="15349" max="15349" width="14.109375" style="132" bestFit="1" customWidth="1"/>
    <col min="15350" max="15360" width="8.88671875" style="132"/>
    <col min="15361" max="15361" width="7.109375" style="132" customWidth="1"/>
    <col min="15362" max="15362" width="12" style="132" customWidth="1"/>
    <col min="15363" max="15363" width="6.33203125" style="132" customWidth="1"/>
    <col min="15364" max="15367" width="6.5546875" style="132" customWidth="1"/>
    <col min="15368" max="15368" width="5.44140625" style="132" customWidth="1"/>
    <col min="15369" max="15369" width="6.5546875" style="132" customWidth="1"/>
    <col min="15370" max="15370" width="6.88671875" style="132" customWidth="1"/>
    <col min="15371" max="15371" width="6.5546875" style="132" customWidth="1"/>
    <col min="15372" max="15372" width="7" style="132" customWidth="1"/>
    <col min="15373" max="15373" width="6.5546875" style="132" customWidth="1"/>
    <col min="15374" max="15374" width="5.5546875" style="132" customWidth="1"/>
    <col min="15375" max="15375" width="7.5546875" style="132" customWidth="1"/>
    <col min="15376" max="15376" width="4.5546875" style="132" customWidth="1"/>
    <col min="15377" max="15377" width="6.6640625" style="132" customWidth="1"/>
    <col min="15378" max="15378" width="6.44140625" style="132" customWidth="1"/>
    <col min="15379" max="15604" width="8.88671875" style="132"/>
    <col min="15605" max="15605" width="14.109375" style="132" bestFit="1" customWidth="1"/>
    <col min="15606" max="15616" width="8.88671875" style="132"/>
    <col min="15617" max="15617" width="7.109375" style="132" customWidth="1"/>
    <col min="15618" max="15618" width="12" style="132" customWidth="1"/>
    <col min="15619" max="15619" width="6.33203125" style="132" customWidth="1"/>
    <col min="15620" max="15623" width="6.5546875" style="132" customWidth="1"/>
    <col min="15624" max="15624" width="5.44140625" style="132" customWidth="1"/>
    <col min="15625" max="15625" width="6.5546875" style="132" customWidth="1"/>
    <col min="15626" max="15626" width="6.88671875" style="132" customWidth="1"/>
    <col min="15627" max="15627" width="6.5546875" style="132" customWidth="1"/>
    <col min="15628" max="15628" width="7" style="132" customWidth="1"/>
    <col min="15629" max="15629" width="6.5546875" style="132" customWidth="1"/>
    <col min="15630" max="15630" width="5.5546875" style="132" customWidth="1"/>
    <col min="15631" max="15631" width="7.5546875" style="132" customWidth="1"/>
    <col min="15632" max="15632" width="4.5546875" style="132" customWidth="1"/>
    <col min="15633" max="15633" width="6.6640625" style="132" customWidth="1"/>
    <col min="15634" max="15634" width="6.44140625" style="132" customWidth="1"/>
    <col min="15635" max="15860" width="8.88671875" style="132"/>
    <col min="15861" max="15861" width="14.109375" style="132" bestFit="1" customWidth="1"/>
    <col min="15862" max="15872" width="8.88671875" style="132"/>
    <col min="15873" max="15873" width="7.109375" style="132" customWidth="1"/>
    <col min="15874" max="15874" width="12" style="132" customWidth="1"/>
    <col min="15875" max="15875" width="6.33203125" style="132" customWidth="1"/>
    <col min="15876" max="15879" width="6.5546875" style="132" customWidth="1"/>
    <col min="15880" max="15880" width="5.44140625" style="132" customWidth="1"/>
    <col min="15881" max="15881" width="6.5546875" style="132" customWidth="1"/>
    <col min="15882" max="15882" width="6.88671875" style="132" customWidth="1"/>
    <col min="15883" max="15883" width="6.5546875" style="132" customWidth="1"/>
    <col min="15884" max="15884" width="7" style="132" customWidth="1"/>
    <col min="15885" max="15885" width="6.5546875" style="132" customWidth="1"/>
    <col min="15886" max="15886" width="5.5546875" style="132" customWidth="1"/>
    <col min="15887" max="15887" width="7.5546875" style="132" customWidth="1"/>
    <col min="15888" max="15888" width="4.5546875" style="132" customWidth="1"/>
    <col min="15889" max="15889" width="6.6640625" style="132" customWidth="1"/>
    <col min="15890" max="15890" width="6.44140625" style="132" customWidth="1"/>
    <col min="15891" max="16116" width="8.88671875" style="132"/>
    <col min="16117" max="16117" width="14.109375" style="132" bestFit="1" customWidth="1"/>
    <col min="16118" max="16128" width="8.88671875" style="132"/>
    <col min="16129" max="16129" width="7.109375" style="132" customWidth="1"/>
    <col min="16130" max="16130" width="12" style="132" customWidth="1"/>
    <col min="16131" max="16131" width="6.33203125" style="132" customWidth="1"/>
    <col min="16132" max="16135" width="6.5546875" style="132" customWidth="1"/>
    <col min="16136" max="16136" width="5.44140625" style="132" customWidth="1"/>
    <col min="16137" max="16137" width="6.5546875" style="132" customWidth="1"/>
    <col min="16138" max="16138" width="6.88671875" style="132" customWidth="1"/>
    <col min="16139" max="16139" width="6.5546875" style="132" customWidth="1"/>
    <col min="16140" max="16140" width="7" style="132" customWidth="1"/>
    <col min="16141" max="16141" width="6.5546875" style="132" customWidth="1"/>
    <col min="16142" max="16142" width="5.5546875" style="132" customWidth="1"/>
    <col min="16143" max="16143" width="7.5546875" style="132" customWidth="1"/>
    <col min="16144" max="16144" width="4.5546875" style="132" customWidth="1"/>
    <col min="16145" max="16145" width="6.6640625" style="132" customWidth="1"/>
    <col min="16146" max="16146" width="6.44140625" style="132" customWidth="1"/>
    <col min="16147" max="16372" width="8.88671875" style="132"/>
    <col min="16373" max="16373" width="14.109375" style="132" bestFit="1" customWidth="1"/>
    <col min="16374" max="16384" width="8.88671875" style="132"/>
  </cols>
  <sheetData>
    <row r="1" spans="1:31" ht="18" thickBot="1" x14ac:dyDescent="0.3">
      <c r="A1" s="896" t="s">
        <v>499</v>
      </c>
      <c r="B1" s="896"/>
      <c r="C1" s="896"/>
      <c r="D1" s="896"/>
      <c r="E1" s="896"/>
      <c r="F1" s="896"/>
      <c r="G1" s="896"/>
      <c r="H1" s="896"/>
      <c r="I1" s="896"/>
      <c r="J1" s="896"/>
      <c r="K1" s="896"/>
      <c r="L1" s="896"/>
      <c r="M1" s="896"/>
      <c r="N1" s="896"/>
    </row>
    <row r="2" spans="1:31" ht="17.399999999999999" x14ac:dyDescent="0.25">
      <c r="A2" s="897"/>
      <c r="B2" s="897"/>
      <c r="C2" s="897"/>
      <c r="D2" s="897"/>
      <c r="E2" s="897"/>
      <c r="F2" s="897"/>
      <c r="G2" s="897"/>
      <c r="H2" s="897"/>
      <c r="I2" s="897"/>
      <c r="J2" s="897"/>
      <c r="K2" s="897"/>
      <c r="L2" s="897"/>
      <c r="M2" s="897"/>
      <c r="N2" s="897"/>
      <c r="O2" s="898"/>
      <c r="P2" s="898"/>
      <c r="Q2" s="898"/>
      <c r="R2" s="898"/>
      <c r="S2" s="898"/>
      <c r="T2" s="898"/>
      <c r="U2" s="898"/>
      <c r="V2" s="898"/>
      <c r="W2" s="898"/>
    </row>
    <row r="3" spans="1:31" s="898" customFormat="1" ht="11.25" customHeight="1" x14ac:dyDescent="0.25">
      <c r="A3" s="899" t="s">
        <v>485</v>
      </c>
      <c r="B3" s="900"/>
      <c r="C3" s="900"/>
      <c r="D3" s="901"/>
      <c r="E3" s="902"/>
      <c r="F3" s="903"/>
      <c r="G3" s="903"/>
      <c r="H3" s="904"/>
      <c r="I3" s="1140" t="s">
        <v>474</v>
      </c>
      <c r="J3" s="1141"/>
      <c r="K3" s="1141"/>
      <c r="L3" s="1141"/>
      <c r="M3" s="1141"/>
      <c r="N3" s="1142"/>
      <c r="AA3" s="907"/>
    </row>
    <row r="4" spans="1:31" s="898" customFormat="1" ht="11.25" customHeight="1" x14ac:dyDescent="0.25">
      <c r="A4" s="908" t="s">
        <v>486</v>
      </c>
      <c r="B4" s="909"/>
      <c r="C4" s="909"/>
      <c r="D4" s="910"/>
      <c r="E4" s="911"/>
      <c r="F4" s="912"/>
      <c r="G4" s="912"/>
      <c r="H4" s="912"/>
      <c r="I4" s="913" t="s">
        <v>476</v>
      </c>
      <c r="J4" s="1143"/>
      <c r="K4" s="1143"/>
      <c r="L4" s="1143"/>
      <c r="M4" s="1143"/>
      <c r="N4" s="1144"/>
      <c r="AA4" s="907"/>
    </row>
    <row r="5" spans="1:31" s="898" customFormat="1" ht="11.25" customHeight="1" x14ac:dyDescent="0.25">
      <c r="A5" s="917"/>
      <c r="B5" s="918"/>
      <c r="C5" s="918"/>
      <c r="D5" s="919"/>
      <c r="E5" s="912"/>
      <c r="F5" s="912"/>
      <c r="G5" s="912"/>
      <c r="H5" s="912"/>
      <c r="I5" s="1145"/>
      <c r="J5" s="1146"/>
      <c r="K5" s="1146"/>
      <c r="L5" s="1146"/>
      <c r="M5" s="1146"/>
      <c r="N5" s="1147"/>
      <c r="AA5" s="907"/>
    </row>
    <row r="6" spans="1:31" s="898" customFormat="1" ht="12.75" customHeight="1" x14ac:dyDescent="0.25">
      <c r="A6" s="923" t="s">
        <v>105</v>
      </c>
      <c r="B6" s="924"/>
      <c r="C6" s="924"/>
      <c r="D6" s="925"/>
      <c r="E6" s="926" t="s">
        <v>441</v>
      </c>
      <c r="F6" s="926"/>
      <c r="G6" s="926"/>
      <c r="H6" s="927"/>
      <c r="I6" s="928" t="s">
        <v>107</v>
      </c>
      <c r="J6" s="928"/>
      <c r="K6" s="928"/>
      <c r="L6" s="928"/>
      <c r="M6" s="928"/>
      <c r="N6" s="928"/>
    </row>
    <row r="7" spans="1:31" s="898" customFormat="1" ht="26.25" customHeight="1" x14ac:dyDescent="0.25">
      <c r="A7" s="929"/>
      <c r="B7" s="930"/>
      <c r="C7" s="930"/>
      <c r="D7" s="931"/>
      <c r="E7" s="932"/>
      <c r="F7" s="932"/>
      <c r="G7" s="932"/>
      <c r="H7" s="933"/>
      <c r="I7" s="934">
        <v>2025</v>
      </c>
      <c r="J7" s="935"/>
      <c r="K7" s="936">
        <v>2026</v>
      </c>
      <c r="L7" s="936"/>
      <c r="M7" s="936">
        <v>2027</v>
      </c>
      <c r="N7" s="934"/>
      <c r="R7" s="937"/>
      <c r="S7" s="907"/>
    </row>
    <row r="8" spans="1:31" s="898" customFormat="1" ht="17.399999999999999" x14ac:dyDescent="0.25">
      <c r="A8" s="938" t="s">
        <v>108</v>
      </c>
      <c r="B8" s="939"/>
      <c r="C8" s="939"/>
      <c r="D8" s="940"/>
      <c r="E8" s="903"/>
      <c r="F8" s="903"/>
      <c r="G8" s="903"/>
      <c r="H8" s="904"/>
      <c r="I8" s="941" t="s">
        <v>57</v>
      </c>
      <c r="J8" s="942"/>
      <c r="K8" s="941" t="s">
        <v>57</v>
      </c>
      <c r="L8" s="942"/>
      <c r="M8" s="943"/>
      <c r="N8" s="943"/>
      <c r="R8" s="937"/>
      <c r="S8" s="907"/>
    </row>
    <row r="9" spans="1:31" ht="54.75" customHeight="1" x14ac:dyDescent="0.65">
      <c r="A9" s="944" t="s">
        <v>109</v>
      </c>
      <c r="B9" s="945"/>
      <c r="C9" s="946" t="s">
        <v>487</v>
      </c>
      <c r="D9" s="1148"/>
      <c r="E9" s="1148"/>
      <c r="F9" s="1148"/>
      <c r="G9" s="1148"/>
      <c r="H9" s="1148"/>
      <c r="I9" s="1148"/>
      <c r="J9" s="1148"/>
      <c r="K9" s="1148"/>
      <c r="L9" s="1148"/>
      <c r="M9" s="1148"/>
      <c r="N9" s="1149"/>
      <c r="O9" s="131"/>
      <c r="R9" s="937"/>
      <c r="S9" s="907"/>
      <c r="U9" s="1150"/>
    </row>
    <row r="10" spans="1:31" x14ac:dyDescent="0.25">
      <c r="A10" s="944"/>
      <c r="B10" s="945"/>
      <c r="C10" s="949"/>
      <c r="D10" s="950"/>
      <c r="E10" s="950"/>
      <c r="F10" s="950"/>
      <c r="G10" s="950"/>
      <c r="H10" s="950"/>
      <c r="I10" s="950"/>
      <c r="J10" s="950"/>
      <c r="K10" s="950"/>
      <c r="L10" s="950"/>
      <c r="M10" s="950"/>
      <c r="N10" s="951"/>
    </row>
    <row r="11" spans="1:31" ht="12.75" customHeight="1" x14ac:dyDescent="0.25">
      <c r="A11" s="952" t="s">
        <v>111</v>
      </c>
      <c r="B11" s="953"/>
      <c r="C11" s="1151" t="s">
        <v>488</v>
      </c>
      <c r="D11" s="1152"/>
      <c r="E11" s="1152"/>
      <c r="F11" s="1152"/>
      <c r="G11" s="1152"/>
      <c r="H11" s="1152"/>
      <c r="I11" s="1152"/>
      <c r="J11" s="1152"/>
      <c r="K11" s="1152"/>
      <c r="L11" s="1152"/>
      <c r="M11" s="1152"/>
      <c r="N11" s="1153"/>
      <c r="O11" s="131"/>
      <c r="R11" s="937"/>
      <c r="S11" s="957"/>
      <c r="T11" s="958"/>
      <c r="U11" s="958"/>
      <c r="V11" s="958"/>
      <c r="W11" s="958"/>
      <c r="X11" s="958"/>
      <c r="Y11" s="958"/>
      <c r="Z11" s="958"/>
      <c r="AA11" s="958"/>
      <c r="AB11" s="958"/>
      <c r="AC11" s="958"/>
      <c r="AD11" s="958"/>
      <c r="AE11" s="958"/>
    </row>
    <row r="12" spans="1:31" x14ac:dyDescent="0.25">
      <c r="A12" s="959"/>
      <c r="B12" s="960"/>
      <c r="C12" s="1154"/>
      <c r="D12" s="1155"/>
      <c r="E12" s="1155"/>
      <c r="F12" s="1155"/>
      <c r="G12" s="1155"/>
      <c r="H12" s="1155"/>
      <c r="I12" s="1155"/>
      <c r="J12" s="1155"/>
      <c r="K12" s="1155"/>
      <c r="L12" s="1155"/>
      <c r="M12" s="1155"/>
      <c r="N12" s="1156"/>
    </row>
    <row r="13" spans="1:31" x14ac:dyDescent="0.25">
      <c r="A13" s="959"/>
      <c r="B13" s="960"/>
      <c r="C13" s="1154"/>
      <c r="D13" s="1155"/>
      <c r="E13" s="1155"/>
      <c r="F13" s="1155"/>
      <c r="G13" s="1155"/>
      <c r="H13" s="1155"/>
      <c r="I13" s="1155"/>
      <c r="J13" s="1155"/>
      <c r="K13" s="1155"/>
      <c r="L13" s="1155"/>
      <c r="M13" s="1155"/>
      <c r="N13" s="1156"/>
    </row>
    <row r="14" spans="1:31" x14ac:dyDescent="0.25">
      <c r="A14" s="959"/>
      <c r="B14" s="960"/>
      <c r="C14" s="1154"/>
      <c r="D14" s="1155"/>
      <c r="E14" s="1155"/>
      <c r="F14" s="1155"/>
      <c r="G14" s="1155"/>
      <c r="H14" s="1155"/>
      <c r="I14" s="1155"/>
      <c r="J14" s="1155"/>
      <c r="K14" s="1155"/>
      <c r="L14" s="1155"/>
      <c r="M14" s="1155"/>
      <c r="N14" s="1156"/>
    </row>
    <row r="15" spans="1:31" x14ac:dyDescent="0.25">
      <c r="A15" s="959"/>
      <c r="B15" s="960"/>
      <c r="C15" s="1154"/>
      <c r="D15" s="1155"/>
      <c r="E15" s="1155"/>
      <c r="F15" s="1155"/>
      <c r="G15" s="1155"/>
      <c r="H15" s="1155"/>
      <c r="I15" s="1155"/>
      <c r="J15" s="1155"/>
      <c r="K15" s="1155"/>
      <c r="L15" s="1155"/>
      <c r="M15" s="1155"/>
      <c r="N15" s="1156"/>
    </row>
    <row r="16" spans="1:31" ht="79.5" customHeight="1" x14ac:dyDescent="0.25">
      <c r="A16" s="959"/>
      <c r="B16" s="960"/>
      <c r="C16" s="1154"/>
      <c r="D16" s="1155"/>
      <c r="E16" s="1155"/>
      <c r="F16" s="1155"/>
      <c r="G16" s="1155"/>
      <c r="H16" s="1155"/>
      <c r="I16" s="1155"/>
      <c r="J16" s="1155"/>
      <c r="K16" s="1155"/>
      <c r="L16" s="1155"/>
      <c r="M16" s="1155"/>
      <c r="N16" s="1156"/>
    </row>
    <row r="17" spans="1:29" x14ac:dyDescent="0.25">
      <c r="A17" s="964" t="s">
        <v>113</v>
      </c>
      <c r="B17" s="965"/>
      <c r="C17" s="965"/>
      <c r="D17" s="965"/>
      <c r="E17" s="965"/>
      <c r="F17" s="965"/>
      <c r="G17" s="965"/>
      <c r="H17" s="965"/>
      <c r="I17" s="965"/>
      <c r="J17" s="965"/>
      <c r="K17" s="965"/>
      <c r="L17" s="965"/>
      <c r="M17" s="965"/>
      <c r="N17" s="966"/>
      <c r="O17" s="967"/>
      <c r="P17" s="967"/>
      <c r="Q17" s="967"/>
      <c r="R17" s="967"/>
    </row>
    <row r="18" spans="1:29" ht="40.5" customHeight="1" x14ac:dyDescent="0.25">
      <c r="A18" s="968">
        <v>1</v>
      </c>
      <c r="B18" s="1157" t="s">
        <v>489</v>
      </c>
      <c r="C18" s="1158"/>
      <c r="D18" s="1158"/>
      <c r="E18" s="1158"/>
      <c r="F18" s="1158"/>
      <c r="G18" s="1159"/>
      <c r="H18" s="968">
        <v>5</v>
      </c>
      <c r="I18" s="969" t="s">
        <v>490</v>
      </c>
      <c r="J18" s="1160"/>
      <c r="K18" s="1160"/>
      <c r="L18" s="1160"/>
      <c r="M18" s="1160"/>
      <c r="N18" s="1161"/>
      <c r="O18" s="131"/>
      <c r="P18" s="967"/>
      <c r="Q18" s="967"/>
      <c r="R18" s="967"/>
    </row>
    <row r="19" spans="1:29" ht="49.5" customHeight="1" x14ac:dyDescent="0.25">
      <c r="A19" s="972">
        <v>2</v>
      </c>
      <c r="B19" s="1157" t="s">
        <v>491</v>
      </c>
      <c r="C19" s="1158"/>
      <c r="D19" s="1158"/>
      <c r="E19" s="1158"/>
      <c r="F19" s="1158"/>
      <c r="G19" s="1159"/>
      <c r="H19" s="968">
        <v>6</v>
      </c>
      <c r="I19" s="1157" t="s">
        <v>492</v>
      </c>
      <c r="J19" s="1158"/>
      <c r="K19" s="1158"/>
      <c r="L19" s="1158"/>
      <c r="M19" s="1158"/>
      <c r="N19" s="1159"/>
    </row>
    <row r="20" spans="1:29" ht="30" customHeight="1" x14ac:dyDescent="0.25">
      <c r="A20" s="973">
        <v>3</v>
      </c>
      <c r="B20" s="1162" t="s">
        <v>493</v>
      </c>
      <c r="C20" s="1163"/>
      <c r="D20" s="1163"/>
      <c r="E20" s="1163"/>
      <c r="F20" s="1163"/>
      <c r="G20" s="1164"/>
      <c r="H20" s="1204">
        <v>7</v>
      </c>
      <c r="I20" s="1205" t="s">
        <v>494</v>
      </c>
      <c r="J20" s="1206"/>
      <c r="K20" s="1206"/>
      <c r="L20" s="1206"/>
      <c r="M20" s="1206"/>
      <c r="N20" s="1206"/>
      <c r="Y20" s="974"/>
      <c r="Z20" s="974"/>
      <c r="AA20" s="974"/>
      <c r="AB20" s="974"/>
      <c r="AC20" s="974"/>
    </row>
    <row r="21" spans="1:29" ht="42.75" customHeight="1" x14ac:dyDescent="0.25">
      <c r="A21" s="973">
        <v>4</v>
      </c>
      <c r="B21" s="1162" t="s">
        <v>495</v>
      </c>
      <c r="C21" s="1163"/>
      <c r="D21" s="1163"/>
      <c r="E21" s="1163"/>
      <c r="F21" s="1163"/>
      <c r="G21" s="1164"/>
      <c r="H21" s="1207"/>
      <c r="I21" s="1208"/>
      <c r="J21" s="1209"/>
      <c r="K21" s="1209"/>
      <c r="L21" s="1209"/>
      <c r="M21" s="1209"/>
      <c r="N21" s="1210"/>
    </row>
    <row r="22" spans="1:29" x14ac:dyDescent="0.25">
      <c r="A22" s="975" t="s">
        <v>10</v>
      </c>
      <c r="B22" s="976"/>
      <c r="C22" s="976"/>
      <c r="D22" s="976"/>
      <c r="E22" s="976"/>
      <c r="F22" s="976"/>
      <c r="G22" s="976"/>
      <c r="H22" s="976"/>
      <c r="I22" s="976"/>
      <c r="J22" s="976"/>
      <c r="K22" s="976"/>
      <c r="L22" s="976"/>
      <c r="M22" s="976"/>
      <c r="N22" s="977"/>
      <c r="O22" s="978"/>
      <c r="P22" s="978"/>
      <c r="Q22" s="978"/>
      <c r="R22" s="979"/>
    </row>
    <row r="23" spans="1:29" ht="12.75" customHeight="1" x14ac:dyDescent="0.25">
      <c r="A23" s="980" t="s">
        <v>117</v>
      </c>
      <c r="B23" s="981"/>
      <c r="C23" s="981"/>
      <c r="D23" s="981"/>
      <c r="E23" s="981"/>
      <c r="F23" s="981"/>
      <c r="G23" s="981"/>
      <c r="H23" s="982"/>
      <c r="I23" s="493" t="s">
        <v>118</v>
      </c>
      <c r="J23" s="495"/>
      <c r="K23" s="983" t="s">
        <v>119</v>
      </c>
      <c r="L23" s="983"/>
      <c r="M23" s="983" t="s">
        <v>120</v>
      </c>
      <c r="N23" s="983"/>
      <c r="O23" s="493">
        <v>2026</v>
      </c>
      <c r="P23" s="495"/>
      <c r="Q23" s="493">
        <v>2027</v>
      </c>
      <c r="R23" s="495"/>
    </row>
    <row r="24" spans="1:29" x14ac:dyDescent="0.25">
      <c r="A24" s="1173"/>
      <c r="B24" s="1174"/>
      <c r="C24" s="1174"/>
      <c r="D24" s="1174"/>
      <c r="E24" s="1174"/>
      <c r="F24" s="1174"/>
      <c r="G24" s="1174"/>
      <c r="H24" s="1175"/>
      <c r="I24" s="987"/>
      <c r="J24" s="987"/>
      <c r="K24" s="988"/>
      <c r="L24" s="988"/>
      <c r="M24" s="987"/>
      <c r="N24" s="987"/>
      <c r="O24" s="989"/>
      <c r="P24" s="989"/>
      <c r="Q24" s="989"/>
      <c r="R24" s="989"/>
      <c r="S24" s="131"/>
      <c r="T24" s="1000"/>
      <c r="U24" s="1000"/>
      <c r="V24" s="1000"/>
      <c r="W24" s="1000"/>
    </row>
    <row r="25" spans="1:29" s="1000" customFormat="1" x14ac:dyDescent="0.25">
      <c r="A25" s="997"/>
      <c r="B25" s="998"/>
      <c r="C25" s="998"/>
      <c r="D25" s="998"/>
      <c r="E25" s="998"/>
      <c r="F25" s="998"/>
      <c r="G25" s="998"/>
      <c r="H25" s="999"/>
      <c r="I25" s="987"/>
      <c r="J25" s="987"/>
      <c r="K25" s="988"/>
      <c r="L25" s="988"/>
      <c r="M25" s="988"/>
      <c r="N25" s="988"/>
      <c r="O25" s="993"/>
      <c r="P25" s="993"/>
      <c r="Q25" s="993"/>
      <c r="R25" s="993"/>
    </row>
    <row r="26" spans="1:29" ht="12.75" customHeight="1" x14ac:dyDescent="0.25">
      <c r="A26" s="980" t="s">
        <v>121</v>
      </c>
      <c r="B26" s="981"/>
      <c r="C26" s="981"/>
      <c r="D26" s="981"/>
      <c r="E26" s="981"/>
      <c r="F26" s="981"/>
      <c r="G26" s="981"/>
      <c r="H26" s="982"/>
      <c r="I26" s="493" t="s">
        <v>118</v>
      </c>
      <c r="J26" s="495"/>
      <c r="K26" s="983" t="s">
        <v>119</v>
      </c>
      <c r="L26" s="983"/>
      <c r="M26" s="983" t="s">
        <v>120</v>
      </c>
      <c r="N26" s="983"/>
      <c r="O26" s="493">
        <v>2026</v>
      </c>
      <c r="P26" s="495"/>
      <c r="Q26" s="493">
        <v>2027</v>
      </c>
      <c r="R26" s="495"/>
    </row>
    <row r="27" spans="1:29" x14ac:dyDescent="0.25">
      <c r="A27" s="994"/>
      <c r="B27" s="995"/>
      <c r="C27" s="995"/>
      <c r="D27" s="995"/>
      <c r="E27" s="995"/>
      <c r="F27" s="995"/>
      <c r="G27" s="995"/>
      <c r="H27" s="996"/>
      <c r="I27" s="987"/>
      <c r="J27" s="987"/>
      <c r="K27" s="988"/>
      <c r="L27" s="988"/>
      <c r="M27" s="988"/>
      <c r="N27" s="988"/>
      <c r="O27" s="989"/>
      <c r="P27" s="989"/>
      <c r="Q27" s="989"/>
      <c r="R27" s="989"/>
    </row>
    <row r="28" spans="1:29" x14ac:dyDescent="0.25">
      <c r="A28" s="1005"/>
      <c r="B28" s="1006"/>
      <c r="C28" s="1006"/>
      <c r="D28" s="1006"/>
      <c r="E28" s="1006"/>
      <c r="F28" s="1006"/>
      <c r="G28" s="1006"/>
      <c r="H28" s="1007"/>
      <c r="I28" s="987"/>
      <c r="J28" s="987"/>
      <c r="K28" s="988"/>
      <c r="L28" s="988"/>
      <c r="M28" s="988"/>
      <c r="N28" s="988"/>
      <c r="O28" s="993"/>
      <c r="P28" s="993"/>
      <c r="Q28" s="993"/>
      <c r="R28" s="993"/>
    </row>
    <row r="29" spans="1:29" ht="12.75" customHeight="1" x14ac:dyDescent="0.25">
      <c r="A29" s="980" t="s">
        <v>122</v>
      </c>
      <c r="B29" s="981"/>
      <c r="C29" s="981"/>
      <c r="D29" s="981"/>
      <c r="E29" s="981"/>
      <c r="F29" s="981"/>
      <c r="G29" s="981"/>
      <c r="H29" s="982"/>
      <c r="I29" s="493" t="s">
        <v>118</v>
      </c>
      <c r="J29" s="495"/>
      <c r="K29" s="983" t="s">
        <v>119</v>
      </c>
      <c r="L29" s="983"/>
      <c r="M29" s="983" t="s">
        <v>120</v>
      </c>
      <c r="N29" s="983"/>
      <c r="O29" s="493">
        <v>2026</v>
      </c>
      <c r="P29" s="495"/>
      <c r="Q29" s="493">
        <v>2027</v>
      </c>
      <c r="R29" s="495"/>
    </row>
    <row r="30" spans="1:29" x14ac:dyDescent="0.25">
      <c r="A30" s="990"/>
      <c r="B30" s="991"/>
      <c r="C30" s="991"/>
      <c r="D30" s="991"/>
      <c r="E30" s="991"/>
      <c r="F30" s="991"/>
      <c r="G30" s="991"/>
      <c r="H30" s="992"/>
      <c r="I30" s="1001"/>
      <c r="J30" s="987"/>
      <c r="K30" s="1001"/>
      <c r="L30" s="987"/>
      <c r="M30" s="987"/>
      <c r="N30" s="987"/>
      <c r="O30" s="989"/>
      <c r="P30" s="989"/>
      <c r="Q30" s="989"/>
      <c r="R30" s="989"/>
    </row>
    <row r="31" spans="1:29" x14ac:dyDescent="0.25">
      <c r="A31" s="1011"/>
      <c r="B31" s="1012"/>
      <c r="C31" s="1012"/>
      <c r="D31" s="1012"/>
      <c r="E31" s="1012"/>
      <c r="F31" s="1012"/>
      <c r="G31" s="1012"/>
      <c r="H31" s="1013"/>
      <c r="I31" s="1001"/>
      <c r="J31" s="987"/>
      <c r="K31" s="1001"/>
      <c r="L31" s="987"/>
      <c r="M31" s="987"/>
      <c r="N31" s="987"/>
      <c r="O31" s="1008"/>
      <c r="P31" s="1009"/>
      <c r="Q31" s="989"/>
      <c r="R31" s="989"/>
    </row>
    <row r="32" spans="1:29" ht="12.75" customHeight="1" x14ac:dyDescent="0.25">
      <c r="A32" s="980" t="s">
        <v>123</v>
      </c>
      <c r="B32" s="981"/>
      <c r="C32" s="981"/>
      <c r="D32" s="981"/>
      <c r="E32" s="981"/>
      <c r="F32" s="981"/>
      <c r="G32" s="981"/>
      <c r="H32" s="982"/>
      <c r="I32" s="493" t="s">
        <v>118</v>
      </c>
      <c r="J32" s="495"/>
      <c r="K32" s="983" t="s">
        <v>119</v>
      </c>
      <c r="L32" s="983"/>
      <c r="M32" s="983" t="s">
        <v>120</v>
      </c>
      <c r="N32" s="983"/>
      <c r="O32" s="493">
        <v>2026</v>
      </c>
      <c r="P32" s="495"/>
      <c r="Q32" s="493">
        <v>2027</v>
      </c>
      <c r="R32" s="495"/>
    </row>
    <row r="33" spans="1:26" ht="14.4" x14ac:dyDescent="0.3">
      <c r="A33" s="1176"/>
      <c r="B33" s="1177"/>
      <c r="C33" s="1177"/>
      <c r="D33" s="1177"/>
      <c r="E33" s="1177"/>
      <c r="F33" s="1177"/>
      <c r="G33" s="1177"/>
      <c r="H33" s="1178"/>
      <c r="I33" s="1010"/>
      <c r="J33" s="1010"/>
      <c r="K33" s="987"/>
      <c r="L33" s="987"/>
      <c r="M33" s="987"/>
      <c r="N33" s="987"/>
      <c r="O33" s="989"/>
      <c r="P33" s="989"/>
      <c r="Q33" s="989"/>
      <c r="R33" s="989"/>
      <c r="S33" s="131"/>
      <c r="W33" s="1018"/>
      <c r="X33" s="1018"/>
      <c r="Y33" s="1018"/>
      <c r="Z33" s="1018"/>
    </row>
    <row r="34" spans="1:26" x14ac:dyDescent="0.25">
      <c r="A34" s="1019"/>
      <c r="B34" s="1020"/>
      <c r="C34" s="1020"/>
      <c r="D34" s="1020"/>
      <c r="E34" s="1020"/>
      <c r="F34" s="1020"/>
      <c r="G34" s="1020"/>
      <c r="H34" s="1021"/>
      <c r="I34" s="987"/>
      <c r="J34" s="987"/>
      <c r="K34" s="987"/>
      <c r="L34" s="987"/>
      <c r="M34" s="987"/>
      <c r="N34" s="987"/>
      <c r="O34" s="989"/>
      <c r="P34" s="989"/>
      <c r="Q34" s="989"/>
      <c r="R34" s="989"/>
    </row>
    <row r="36" spans="1:26" ht="15" thickBot="1" x14ac:dyDescent="0.3">
      <c r="A36" s="1211" t="s">
        <v>15</v>
      </c>
      <c r="B36" s="1212"/>
      <c r="C36" s="1212"/>
      <c r="D36" s="1212"/>
      <c r="E36" s="1212"/>
      <c r="F36" s="1212"/>
      <c r="G36" s="1212"/>
      <c r="H36" s="1212"/>
      <c r="I36" s="1212"/>
      <c r="J36" s="1212"/>
      <c r="K36" s="1212"/>
      <c r="L36" s="1212"/>
      <c r="M36" s="1212"/>
      <c r="N36" s="1212"/>
      <c r="O36" s="1213"/>
      <c r="P36" s="1213"/>
      <c r="Q36" s="1213"/>
      <c r="R36" s="1213"/>
    </row>
    <row r="37" spans="1:26" ht="15.75" customHeight="1" thickBot="1" x14ac:dyDescent="0.3">
      <c r="A37" s="1181"/>
      <c r="B37" s="1182"/>
      <c r="C37" s="1183" t="s">
        <v>448</v>
      </c>
      <c r="D37" s="1184"/>
      <c r="E37" s="1184"/>
      <c r="F37" s="1184"/>
      <c r="G37" s="1184"/>
      <c r="H37" s="1184"/>
      <c r="I37" s="1185"/>
      <c r="J37" s="1185"/>
      <c r="K37" s="1185"/>
      <c r="L37" s="1185"/>
      <c r="M37" s="1185"/>
      <c r="N37" s="1186"/>
      <c r="O37" s="1183" t="s">
        <v>449</v>
      </c>
      <c r="P37" s="1184"/>
      <c r="Q37" s="1184"/>
      <c r="R37" s="1214"/>
    </row>
    <row r="38" spans="1:26" ht="40.200000000000003" x14ac:dyDescent="0.25">
      <c r="A38" s="1187" t="s">
        <v>16</v>
      </c>
      <c r="B38" s="964"/>
      <c r="C38" s="1188" t="s">
        <v>17</v>
      </c>
      <c r="D38" s="1039" t="s">
        <v>18</v>
      </c>
      <c r="E38" s="1039" t="s">
        <v>19</v>
      </c>
      <c r="F38" s="1039" t="s">
        <v>20</v>
      </c>
      <c r="G38" s="1039" t="s">
        <v>21</v>
      </c>
      <c r="H38" s="1039" t="s">
        <v>22</v>
      </c>
      <c r="I38" s="1036" t="s">
        <v>23</v>
      </c>
      <c r="J38" s="1037" t="s">
        <v>24</v>
      </c>
      <c r="K38" s="1037" t="s">
        <v>25</v>
      </c>
      <c r="L38" s="1037" t="s">
        <v>26</v>
      </c>
      <c r="M38" s="1037" t="s">
        <v>27</v>
      </c>
      <c r="N38" s="1038" t="s">
        <v>28</v>
      </c>
      <c r="O38" s="1188" t="s">
        <v>17</v>
      </c>
      <c r="P38" s="1039" t="s">
        <v>18</v>
      </c>
      <c r="Q38" s="1039" t="s">
        <v>19</v>
      </c>
      <c r="R38" s="1215" t="s">
        <v>20</v>
      </c>
    </row>
    <row r="39" spans="1:26" ht="14.4" x14ac:dyDescent="0.25">
      <c r="A39" s="1041">
        <v>1</v>
      </c>
      <c r="B39" s="1042"/>
      <c r="C39" s="1047"/>
      <c r="D39" s="1189"/>
      <c r="E39" s="1044"/>
      <c r="F39" s="1198"/>
      <c r="G39" s="1044"/>
      <c r="H39" s="1190"/>
      <c r="I39" s="1216"/>
      <c r="J39" s="1217"/>
      <c r="K39" s="1217"/>
      <c r="L39" s="1217"/>
      <c r="M39" s="1217"/>
      <c r="N39" s="1218"/>
      <c r="O39" s="1047"/>
      <c r="P39" s="1189"/>
      <c r="Q39" s="1044"/>
      <c r="R39" s="1219"/>
    </row>
    <row r="40" spans="1:26" ht="13.8" thickBot="1" x14ac:dyDescent="0.3">
      <c r="A40" s="1051"/>
      <c r="B40" s="1052"/>
      <c r="C40" s="1194"/>
      <c r="D40" s="1054"/>
      <c r="E40" s="1195"/>
      <c r="F40" s="1220"/>
      <c r="G40" s="1220"/>
      <c r="H40" s="1220"/>
      <c r="I40" s="1221"/>
      <c r="J40" s="1220"/>
      <c r="K40" s="1220"/>
      <c r="L40" s="1220"/>
      <c r="M40" s="1220"/>
      <c r="N40" s="1222"/>
      <c r="O40" s="1194"/>
      <c r="P40" s="1054"/>
      <c r="Q40" s="1195"/>
      <c r="R40" s="1222"/>
    </row>
    <row r="41" spans="1:26" ht="14.4" x14ac:dyDescent="0.25">
      <c r="A41" s="1041">
        <v>2</v>
      </c>
      <c r="B41" s="1042"/>
      <c r="C41" s="1059"/>
      <c r="D41" s="1045"/>
      <c r="E41" s="1044"/>
      <c r="F41" s="1198"/>
      <c r="G41" s="1198"/>
      <c r="H41" s="1198"/>
      <c r="I41" s="1223"/>
      <c r="J41" s="1217"/>
      <c r="K41" s="1200"/>
      <c r="L41" s="1217"/>
      <c r="M41" s="1217"/>
      <c r="N41" s="1218"/>
      <c r="O41" s="1059"/>
      <c r="P41" s="1045"/>
      <c r="Q41" s="1044"/>
      <c r="R41" s="1219"/>
    </row>
    <row r="42" spans="1:26" ht="13.8" thickBot="1" x14ac:dyDescent="0.3">
      <c r="A42" s="1051"/>
      <c r="B42" s="1052"/>
      <c r="C42" s="1053"/>
      <c r="D42" s="1054"/>
      <c r="E42" s="1195"/>
      <c r="F42" s="1220"/>
      <c r="G42" s="1220"/>
      <c r="H42" s="1220"/>
      <c r="I42" s="1221"/>
      <c r="J42" s="1220"/>
      <c r="K42" s="1220"/>
      <c r="L42" s="1220"/>
      <c r="M42" s="1220"/>
      <c r="N42" s="1222"/>
      <c r="O42" s="1053"/>
      <c r="P42" s="1054"/>
      <c r="Q42" s="1195"/>
      <c r="R42" s="1222"/>
    </row>
    <row r="43" spans="1:26" ht="14.4" x14ac:dyDescent="0.25">
      <c r="A43" s="1041">
        <v>3</v>
      </c>
      <c r="B43" s="1042"/>
      <c r="C43" s="1059"/>
      <c r="D43" s="1045"/>
      <c r="E43" s="1044"/>
      <c r="F43" s="1198"/>
      <c r="G43" s="1198"/>
      <c r="H43" s="1198"/>
      <c r="I43" s="1216"/>
      <c r="J43" s="1217"/>
      <c r="K43" s="1202"/>
      <c r="L43" s="1202"/>
      <c r="M43" s="1217"/>
      <c r="N43" s="1218"/>
      <c r="O43" s="1059"/>
      <c r="P43" s="1045"/>
      <c r="Q43" s="1044"/>
      <c r="R43" s="1219"/>
    </row>
    <row r="44" spans="1:26" ht="13.8" thickBot="1" x14ac:dyDescent="0.3">
      <c r="A44" s="1051"/>
      <c r="B44" s="1052"/>
      <c r="C44" s="1053"/>
      <c r="D44" s="1054"/>
      <c r="E44" s="1195"/>
      <c r="F44" s="1220"/>
      <c r="G44" s="1220"/>
      <c r="H44" s="1220"/>
      <c r="I44" s="1221"/>
      <c r="J44" s="1220"/>
      <c r="K44" s="1220"/>
      <c r="L44" s="1220"/>
      <c r="M44" s="1220"/>
      <c r="N44" s="1222"/>
      <c r="O44" s="1053"/>
      <c r="P44" s="1054"/>
      <c r="Q44" s="1195"/>
      <c r="R44" s="1222"/>
    </row>
    <row r="45" spans="1:26" ht="14.4" x14ac:dyDescent="0.25">
      <c r="A45" s="1041">
        <v>4</v>
      </c>
      <c r="B45" s="1042"/>
      <c r="C45" s="1059"/>
      <c r="D45" s="1045"/>
      <c r="E45" s="1044"/>
      <c r="F45" s="1198"/>
      <c r="G45" s="1198"/>
      <c r="H45" s="1198"/>
      <c r="I45" s="1216"/>
      <c r="J45" s="1217"/>
      <c r="K45" s="1217"/>
      <c r="L45" s="1217"/>
      <c r="M45" s="1217"/>
      <c r="N45" s="1218"/>
      <c r="O45" s="1059"/>
      <c r="P45" s="1045"/>
      <c r="Q45" s="1190"/>
      <c r="R45" s="1219"/>
    </row>
    <row r="46" spans="1:26" ht="13.8" thickBot="1" x14ac:dyDescent="0.3">
      <c r="A46" s="1051"/>
      <c r="B46" s="1052"/>
      <c r="C46" s="1053"/>
      <c r="D46" s="1054"/>
      <c r="E46" s="1195"/>
      <c r="F46" s="1220"/>
      <c r="G46" s="1220"/>
      <c r="H46" s="1220"/>
      <c r="I46" s="1221"/>
      <c r="J46" s="1220"/>
      <c r="K46" s="1220"/>
      <c r="L46" s="1220"/>
      <c r="M46" s="1220"/>
      <c r="N46" s="1222"/>
      <c r="O46" s="1053"/>
      <c r="P46" s="1054"/>
      <c r="Q46" s="1195"/>
      <c r="R46" s="1222"/>
    </row>
    <row r="47" spans="1:26" ht="14.4" x14ac:dyDescent="0.25">
      <c r="A47" s="1041">
        <v>5</v>
      </c>
      <c r="B47" s="1042"/>
      <c r="C47" s="1047"/>
      <c r="D47" s="1049"/>
      <c r="E47" s="1044"/>
      <c r="F47" s="1198"/>
      <c r="G47" s="1198"/>
      <c r="H47" s="1198"/>
      <c r="I47" s="1216"/>
      <c r="J47" s="1217"/>
      <c r="K47" s="1217"/>
      <c r="L47" s="1217"/>
      <c r="M47" s="1217"/>
      <c r="N47" s="1218"/>
      <c r="O47" s="1047"/>
      <c r="P47" s="1049"/>
      <c r="Q47" s="1190"/>
      <c r="R47" s="1219"/>
    </row>
    <row r="48" spans="1:26" ht="13.8" thickBot="1" x14ac:dyDescent="0.3">
      <c r="A48" s="1051"/>
      <c r="B48" s="1052"/>
      <c r="C48" s="1053"/>
      <c r="D48" s="1054"/>
      <c r="E48" s="1195"/>
      <c r="F48" s="1220"/>
      <c r="G48" s="1220"/>
      <c r="H48" s="1220"/>
      <c r="I48" s="1221"/>
      <c r="J48" s="1220"/>
      <c r="K48" s="1220"/>
      <c r="L48" s="1220"/>
      <c r="M48" s="1220"/>
      <c r="N48" s="1222"/>
      <c r="O48" s="1053"/>
      <c r="P48" s="1054"/>
      <c r="Q48" s="1195"/>
      <c r="R48" s="1222"/>
    </row>
    <row r="49" spans="1:18" ht="14.4" x14ac:dyDescent="0.25">
      <c r="A49" s="1041">
        <v>6</v>
      </c>
      <c r="B49" s="1042"/>
      <c r="C49" s="1047"/>
      <c r="D49" s="1049"/>
      <c r="E49" s="1192"/>
      <c r="F49" s="1217"/>
      <c r="G49" s="1198"/>
      <c r="H49" s="1217"/>
      <c r="I49" s="1216"/>
      <c r="J49" s="1217"/>
      <c r="K49" s="1217"/>
      <c r="L49" s="1217"/>
      <c r="M49" s="1217"/>
      <c r="N49" s="1218"/>
      <c r="O49" s="1047"/>
      <c r="P49" s="1049"/>
      <c r="Q49" s="1202"/>
      <c r="R49" s="1218"/>
    </row>
    <row r="50" spans="1:18" ht="13.8" thickBot="1" x14ac:dyDescent="0.3">
      <c r="A50" s="1051"/>
      <c r="B50" s="1052"/>
      <c r="C50" s="1053"/>
      <c r="D50" s="1054"/>
      <c r="E50" s="1195"/>
      <c r="F50" s="1220"/>
      <c r="G50" s="1220"/>
      <c r="H50" s="1220"/>
      <c r="I50" s="1221"/>
      <c r="J50" s="1220"/>
      <c r="K50" s="1220"/>
      <c r="L50" s="1220"/>
      <c r="M50" s="1220"/>
      <c r="N50" s="1222"/>
      <c r="O50" s="1053"/>
      <c r="P50" s="1054"/>
      <c r="Q50" s="1195"/>
      <c r="R50" s="1222"/>
    </row>
    <row r="51" spans="1:18" ht="14.4" x14ac:dyDescent="0.25">
      <c r="A51" s="1041">
        <v>6</v>
      </c>
      <c r="B51" s="1042"/>
      <c r="C51" s="1047"/>
      <c r="D51" s="1049"/>
      <c r="E51" s="1192"/>
      <c r="F51" s="1217"/>
      <c r="G51" s="1198"/>
      <c r="H51" s="1217"/>
      <c r="I51" s="1216"/>
      <c r="J51" s="1217"/>
      <c r="K51" s="1217"/>
      <c r="L51" s="1217"/>
      <c r="M51" s="1217"/>
      <c r="N51" s="1218"/>
      <c r="O51" s="1047"/>
      <c r="P51" s="1049"/>
      <c r="Q51" s="1217"/>
      <c r="R51" s="1203"/>
    </row>
    <row r="52" spans="1:18" ht="13.8" thickBot="1" x14ac:dyDescent="0.3">
      <c r="A52" s="1051"/>
      <c r="B52" s="1052"/>
      <c r="C52" s="1053"/>
      <c r="D52" s="1054"/>
      <c r="E52" s="1195"/>
      <c r="F52" s="1220"/>
      <c r="G52" s="1220"/>
      <c r="H52" s="1220"/>
      <c r="I52" s="1221"/>
      <c r="J52" s="1220"/>
      <c r="K52" s="1220"/>
      <c r="L52" s="1220"/>
      <c r="M52" s="1220"/>
      <c r="N52" s="1222"/>
      <c r="O52" s="1053"/>
      <c r="P52" s="1054"/>
      <c r="Q52" s="1195"/>
      <c r="R52" s="1222"/>
    </row>
    <row r="53" spans="1:18" x14ac:dyDescent="0.25">
      <c r="A53" s="1063" t="s">
        <v>124</v>
      </c>
      <c r="B53" s="1064"/>
      <c r="C53" s="1064"/>
      <c r="D53" s="1064"/>
      <c r="E53" s="1065"/>
      <c r="F53" s="864"/>
      <c r="G53" s="866"/>
      <c r="H53" s="1066" t="s">
        <v>124</v>
      </c>
      <c r="I53" s="1066"/>
      <c r="J53" s="1066"/>
      <c r="K53" s="1066"/>
      <c r="L53" s="1066"/>
      <c r="M53" s="1067"/>
      <c r="N53" s="1067"/>
    </row>
    <row r="54" spans="1:18" x14ac:dyDescent="0.25">
      <c r="A54" s="1068" t="s">
        <v>125</v>
      </c>
      <c r="B54" s="1069"/>
      <c r="C54" s="1069"/>
      <c r="D54" s="1069"/>
      <c r="E54" s="1070"/>
      <c r="F54" s="864"/>
      <c r="G54" s="866"/>
      <c r="H54" s="1066" t="s">
        <v>125</v>
      </c>
      <c r="I54" s="1066"/>
      <c r="J54" s="1066"/>
      <c r="K54" s="1066"/>
      <c r="L54" s="1066"/>
      <c r="M54" s="1067"/>
      <c r="N54" s="1067"/>
    </row>
    <row r="55" spans="1:18" x14ac:dyDescent="0.25">
      <c r="A55" s="1071"/>
      <c r="B55" s="1071"/>
      <c r="C55" s="1071"/>
      <c r="D55" s="1071"/>
      <c r="E55" s="1071"/>
      <c r="F55" s="1071"/>
      <c r="G55" s="1071"/>
      <c r="H55" s="1071"/>
      <c r="I55" s="1071"/>
      <c r="J55" s="1071"/>
      <c r="K55" s="1071"/>
      <c r="L55" s="1071"/>
      <c r="M55" s="1071"/>
      <c r="N55" s="1071"/>
    </row>
    <row r="56" spans="1:18" x14ac:dyDescent="0.25">
      <c r="A56" s="1072" t="s">
        <v>126</v>
      </c>
      <c r="B56" s="1073"/>
      <c r="C56" s="1073"/>
      <c r="D56" s="1073"/>
      <c r="E56" s="1073"/>
      <c r="F56" s="1073"/>
      <c r="G56" s="1074"/>
      <c r="H56" s="1075" t="s">
        <v>126</v>
      </c>
      <c r="I56" s="1075"/>
      <c r="J56" s="1075"/>
      <c r="K56" s="1075"/>
      <c r="L56" s="1075"/>
      <c r="M56" s="1075"/>
      <c r="N56" s="1075"/>
    </row>
    <row r="57" spans="1:18" x14ac:dyDescent="0.25">
      <c r="A57" s="1066" t="s">
        <v>127</v>
      </c>
      <c r="B57" s="1066"/>
      <c r="C57" s="1079"/>
      <c r="D57" s="1080"/>
      <c r="E57" s="1080"/>
      <c r="F57" s="1080"/>
      <c r="G57" s="1081"/>
      <c r="H57" s="1066" t="s">
        <v>128</v>
      </c>
      <c r="I57" s="1066"/>
      <c r="J57" s="1079"/>
      <c r="K57" s="1080"/>
      <c r="L57" s="1080"/>
      <c r="M57" s="1080"/>
      <c r="N57" s="1081"/>
    </row>
    <row r="58" spans="1:18" ht="38.25" customHeight="1" x14ac:dyDescent="0.25">
      <c r="A58" s="1066"/>
      <c r="B58" s="1066"/>
      <c r="C58" s="1085"/>
      <c r="D58" s="1086"/>
      <c r="E58" s="1086"/>
      <c r="F58" s="1086"/>
      <c r="G58" s="1087"/>
      <c r="H58" s="1066"/>
      <c r="I58" s="1066"/>
      <c r="J58" s="1085"/>
      <c r="K58" s="1086"/>
      <c r="L58" s="1086"/>
      <c r="M58" s="1086"/>
      <c r="N58" s="1087"/>
    </row>
    <row r="59" spans="1:18" x14ac:dyDescent="0.25">
      <c r="A59" s="1066" t="s">
        <v>129</v>
      </c>
      <c r="B59" s="1066"/>
      <c r="C59" s="1079"/>
      <c r="D59" s="1080"/>
      <c r="E59" s="1080"/>
      <c r="F59" s="1080"/>
      <c r="G59" s="1081"/>
      <c r="H59" s="1066" t="s">
        <v>129</v>
      </c>
      <c r="I59" s="1066"/>
      <c r="J59" s="1079"/>
      <c r="K59" s="1080"/>
      <c r="L59" s="1080"/>
      <c r="M59" s="1080"/>
      <c r="N59" s="1081"/>
    </row>
    <row r="60" spans="1:18" x14ac:dyDescent="0.25">
      <c r="A60" s="1066"/>
      <c r="B60" s="1066"/>
      <c r="C60" s="1085"/>
      <c r="D60" s="1086"/>
      <c r="E60" s="1086"/>
      <c r="F60" s="1086"/>
      <c r="G60" s="1087"/>
      <c r="H60" s="1066"/>
      <c r="I60" s="1066"/>
      <c r="J60" s="1085"/>
      <c r="K60" s="1086"/>
      <c r="L60" s="1086"/>
      <c r="M60" s="1086"/>
      <c r="N60" s="1087"/>
    </row>
    <row r="61" spans="1:18" x14ac:dyDescent="0.25">
      <c r="A61" s="1072" t="s">
        <v>130</v>
      </c>
      <c r="B61" s="1073"/>
      <c r="C61" s="1073"/>
      <c r="D61" s="1073"/>
      <c r="E61" s="1073"/>
      <c r="F61" s="1073"/>
      <c r="G61" s="1074"/>
      <c r="H61" s="1075" t="s">
        <v>130</v>
      </c>
      <c r="I61" s="1075"/>
      <c r="J61" s="1075"/>
      <c r="K61" s="1075"/>
      <c r="L61" s="1075"/>
      <c r="M61" s="1075"/>
      <c r="N61" s="1075"/>
    </row>
    <row r="62" spans="1:18" x14ac:dyDescent="0.25">
      <c r="A62" s="1066" t="s">
        <v>131</v>
      </c>
      <c r="B62" s="1066"/>
      <c r="C62" s="1079"/>
      <c r="D62" s="1080"/>
      <c r="E62" s="1080"/>
      <c r="F62" s="1080"/>
      <c r="G62" s="1081"/>
      <c r="H62" s="1066" t="s">
        <v>132</v>
      </c>
      <c r="I62" s="1066"/>
      <c r="J62" s="1079"/>
      <c r="K62" s="1080"/>
      <c r="L62" s="1080"/>
      <c r="M62" s="1080"/>
      <c r="N62" s="1081"/>
    </row>
    <row r="63" spans="1:18" x14ac:dyDescent="0.25">
      <c r="A63" s="1066"/>
      <c r="B63" s="1066"/>
      <c r="C63" s="1085"/>
      <c r="D63" s="1086"/>
      <c r="E63" s="1086"/>
      <c r="F63" s="1086"/>
      <c r="G63" s="1087"/>
      <c r="H63" s="1066"/>
      <c r="I63" s="1066"/>
      <c r="J63" s="1085"/>
      <c r="K63" s="1086"/>
      <c r="L63" s="1086"/>
      <c r="M63" s="1086"/>
      <c r="N63" s="1087"/>
    </row>
    <row r="64" spans="1:18" x14ac:dyDescent="0.25">
      <c r="A64" s="1066" t="s">
        <v>133</v>
      </c>
      <c r="B64" s="1066"/>
      <c r="C64" s="1079"/>
      <c r="D64" s="1080"/>
      <c r="E64" s="1080"/>
      <c r="F64" s="1080"/>
      <c r="G64" s="1081"/>
      <c r="H64" s="1066" t="s">
        <v>133</v>
      </c>
      <c r="I64" s="1066"/>
      <c r="J64" s="1079"/>
      <c r="K64" s="1080"/>
      <c r="L64" s="1080"/>
      <c r="M64" s="1080"/>
      <c r="N64" s="1081"/>
    </row>
    <row r="65" spans="1:21" x14ac:dyDescent="0.25">
      <c r="A65" s="1066"/>
      <c r="B65" s="1066"/>
      <c r="C65" s="1085"/>
      <c r="D65" s="1086"/>
      <c r="E65" s="1086"/>
      <c r="F65" s="1086"/>
      <c r="G65" s="1087"/>
      <c r="H65" s="1066"/>
      <c r="I65" s="1066"/>
      <c r="J65" s="1085"/>
      <c r="K65" s="1086"/>
      <c r="L65" s="1086"/>
      <c r="M65" s="1086"/>
      <c r="N65" s="1087"/>
    </row>
    <row r="66" spans="1:21" x14ac:dyDescent="0.25">
      <c r="A66" s="1071"/>
      <c r="B66" s="1071"/>
      <c r="C66" s="1071"/>
      <c r="D66" s="1071"/>
      <c r="E66" s="1071"/>
      <c r="F66" s="1071"/>
      <c r="G66" s="1071"/>
      <c r="H66" s="1071"/>
      <c r="I66" s="1071"/>
      <c r="J66" s="1071"/>
      <c r="K66" s="1071"/>
      <c r="L66" s="1071"/>
      <c r="M66" s="1071"/>
      <c r="N66" s="1071"/>
    </row>
    <row r="67" spans="1:21" x14ac:dyDescent="0.25">
      <c r="A67" s="1072" t="s">
        <v>37</v>
      </c>
      <c r="B67" s="1073"/>
      <c r="C67" s="1073"/>
      <c r="D67" s="1073"/>
      <c r="E67" s="1073"/>
      <c r="F67" s="1073"/>
      <c r="G67" s="1073"/>
      <c r="H67" s="1073"/>
      <c r="I67" s="1073"/>
      <c r="J67" s="1073"/>
      <c r="K67" s="1073"/>
      <c r="L67" s="1073"/>
      <c r="M67" s="1073"/>
      <c r="N67" s="1074"/>
    </row>
    <row r="68" spans="1:21" ht="12.75" customHeight="1" x14ac:dyDescent="0.25">
      <c r="A68" s="1088" t="s">
        <v>29</v>
      </c>
      <c r="B68" s="1089" t="s">
        <v>30</v>
      </c>
      <c r="C68" s="1090"/>
      <c r="D68" s="1090"/>
      <c r="E68" s="1090"/>
      <c r="F68" s="1091"/>
      <c r="G68" s="1092" t="s">
        <v>136</v>
      </c>
      <c r="H68" s="1092"/>
      <c r="I68" s="1092"/>
      <c r="J68" s="1092"/>
      <c r="K68" s="1092"/>
      <c r="L68" s="1092"/>
      <c r="M68" s="1093"/>
      <c r="N68" s="1093"/>
      <c r="O68" s="131"/>
      <c r="P68" s="967"/>
      <c r="Q68" s="967"/>
      <c r="R68" s="967"/>
      <c r="S68" s="967"/>
      <c r="T68" s="967"/>
      <c r="U68" s="967"/>
    </row>
    <row r="69" spans="1:21" x14ac:dyDescent="0.25">
      <c r="A69" s="167" t="s">
        <v>234</v>
      </c>
      <c r="B69" s="864" t="s">
        <v>450</v>
      </c>
      <c r="C69" s="865"/>
      <c r="D69" s="865"/>
      <c r="E69" s="865"/>
      <c r="F69" s="866"/>
      <c r="G69" s="1094">
        <v>15</v>
      </c>
      <c r="H69" s="1095"/>
      <c r="I69" s="1096"/>
      <c r="J69" s="1096"/>
      <c r="K69" s="1096"/>
      <c r="L69" s="1096"/>
      <c r="M69" s="1097"/>
      <c r="N69" s="1097"/>
    </row>
    <row r="70" spans="1:21" x14ac:dyDescent="0.25">
      <c r="A70" s="167" t="s">
        <v>257</v>
      </c>
      <c r="B70" s="864" t="s">
        <v>451</v>
      </c>
      <c r="C70" s="865"/>
      <c r="D70" s="865"/>
      <c r="E70" s="865"/>
      <c r="F70" s="866"/>
      <c r="G70" s="1094">
        <v>20</v>
      </c>
      <c r="H70" s="1095"/>
      <c r="I70" s="1096"/>
      <c r="J70" s="1096"/>
      <c r="K70" s="1096"/>
      <c r="L70" s="1096"/>
      <c r="M70" s="1097"/>
      <c r="N70" s="1097"/>
    </row>
    <row r="71" spans="1:21" x14ac:dyDescent="0.25">
      <c r="A71" s="167" t="s">
        <v>257</v>
      </c>
      <c r="B71" s="864" t="s">
        <v>452</v>
      </c>
      <c r="C71" s="865"/>
      <c r="D71" s="865"/>
      <c r="E71" s="865"/>
      <c r="F71" s="866"/>
      <c r="G71" s="1094">
        <v>20</v>
      </c>
      <c r="H71" s="1095"/>
      <c r="I71" s="1096"/>
      <c r="J71" s="1096"/>
      <c r="K71" s="1096"/>
      <c r="L71" s="1096"/>
      <c r="M71" s="1097"/>
      <c r="N71" s="1097"/>
    </row>
    <row r="72" spans="1:21" x14ac:dyDescent="0.25">
      <c r="A72" s="167" t="s">
        <v>453</v>
      </c>
      <c r="B72" s="864" t="s">
        <v>454</v>
      </c>
      <c r="C72" s="865"/>
      <c r="D72" s="865"/>
      <c r="E72" s="865"/>
      <c r="F72" s="866"/>
      <c r="G72" s="1094">
        <v>25</v>
      </c>
      <c r="H72" s="1095"/>
      <c r="I72" s="1096"/>
      <c r="J72" s="1096"/>
      <c r="K72" s="1096"/>
      <c r="L72" s="1096"/>
      <c r="M72" s="1097"/>
      <c r="N72" s="1097"/>
    </row>
    <row r="73" spans="1:21" x14ac:dyDescent="0.25">
      <c r="A73" s="167" t="s">
        <v>237</v>
      </c>
      <c r="B73" s="864" t="s">
        <v>196</v>
      </c>
      <c r="C73" s="865"/>
      <c r="D73" s="865"/>
      <c r="E73" s="865"/>
      <c r="F73" s="866"/>
      <c r="G73" s="1094">
        <v>10</v>
      </c>
      <c r="H73" s="1095"/>
      <c r="I73" s="1096"/>
      <c r="J73" s="1096"/>
      <c r="K73" s="1096"/>
      <c r="L73" s="1096"/>
      <c r="M73" s="1097"/>
      <c r="N73" s="1097"/>
    </row>
    <row r="74" spans="1:21" x14ac:dyDescent="0.25">
      <c r="A74" s="167" t="s">
        <v>257</v>
      </c>
      <c r="B74" s="864" t="s">
        <v>184</v>
      </c>
      <c r="C74" s="865"/>
      <c r="D74" s="865"/>
      <c r="E74" s="865"/>
      <c r="F74" s="866"/>
      <c r="G74" s="1094">
        <v>10</v>
      </c>
      <c r="H74" s="1095"/>
      <c r="I74" s="1224"/>
      <c r="J74" s="1224"/>
      <c r="K74" s="1224"/>
      <c r="L74" s="1224"/>
      <c r="M74" s="1225"/>
      <c r="N74" s="1225"/>
    </row>
    <row r="75" spans="1:21" x14ac:dyDescent="0.25">
      <c r="A75" s="167"/>
      <c r="B75" s="864"/>
      <c r="C75" s="865"/>
      <c r="D75" s="865"/>
      <c r="E75" s="865"/>
      <c r="F75" s="866"/>
      <c r="G75" s="1094">
        <f>SUM(G69:H74)</f>
        <v>100</v>
      </c>
      <c r="H75" s="1095"/>
      <c r="I75" s="1096"/>
      <c r="J75" s="1096"/>
      <c r="K75" s="1096"/>
      <c r="L75" s="1096"/>
      <c r="M75" s="1097"/>
      <c r="N75" s="1097"/>
    </row>
    <row r="76" spans="1:21" x14ac:dyDescent="0.25">
      <c r="A76" s="1098">
        <f>COUNTA(B69:F75)</f>
        <v>6</v>
      </c>
      <c r="B76" s="1099"/>
      <c r="C76" s="1099"/>
      <c r="D76" s="1099"/>
      <c r="E76" s="1099"/>
      <c r="F76" s="1099"/>
      <c r="G76" s="1099"/>
      <c r="H76" s="1099"/>
      <c r="I76" s="1099"/>
      <c r="J76" s="1099"/>
      <c r="K76" s="1099"/>
      <c r="L76" s="1100"/>
      <c r="M76" s="1101"/>
      <c r="N76" s="1101"/>
    </row>
    <row r="77" spans="1:21" x14ac:dyDescent="0.25">
      <c r="A77" s="1071"/>
      <c r="B77" s="1071"/>
      <c r="C77" s="1071"/>
      <c r="D77" s="1071"/>
      <c r="E77" s="1071"/>
      <c r="F77" s="1071"/>
      <c r="G77" s="1071"/>
      <c r="H77" s="1071"/>
      <c r="I77" s="1071"/>
      <c r="J77" s="1071"/>
      <c r="K77" s="1071"/>
      <c r="L77" s="1071"/>
      <c r="M77" s="1071"/>
      <c r="N77" s="1071"/>
    </row>
    <row r="78" spans="1:21" x14ac:dyDescent="0.25">
      <c r="A78" s="1072" t="s">
        <v>147</v>
      </c>
      <c r="B78" s="1073"/>
      <c r="C78" s="1073"/>
      <c r="D78" s="1073"/>
      <c r="E78" s="1073"/>
      <c r="F78" s="1073"/>
      <c r="G78" s="1073"/>
      <c r="H78" s="1073"/>
      <c r="I78" s="1073"/>
      <c r="J78" s="1073"/>
      <c r="K78" s="1073"/>
      <c r="L78" s="1073"/>
      <c r="M78" s="1073"/>
      <c r="N78" s="1074"/>
    </row>
    <row r="79" spans="1:21" x14ac:dyDescent="0.25">
      <c r="A79" s="1068" t="s">
        <v>148</v>
      </c>
      <c r="B79" s="1069"/>
      <c r="C79" s="1069"/>
      <c r="D79" s="1070"/>
      <c r="E79" s="1068" t="s">
        <v>149</v>
      </c>
      <c r="F79" s="1069"/>
      <c r="G79" s="1069"/>
      <c r="H79" s="1069"/>
      <c r="I79" s="1069"/>
      <c r="J79" s="1069"/>
      <c r="K79" s="1069"/>
      <c r="L79" s="1069"/>
      <c r="M79" s="1102" t="s">
        <v>150</v>
      </c>
      <c r="N79" s="1103"/>
    </row>
    <row r="80" spans="1:21" x14ac:dyDescent="0.25">
      <c r="A80" s="1104"/>
      <c r="B80" s="1105"/>
      <c r="C80" s="1105"/>
      <c r="D80" s="1106"/>
      <c r="E80" s="1104"/>
      <c r="F80" s="1105"/>
      <c r="G80" s="1105"/>
      <c r="H80" s="1105"/>
      <c r="I80" s="1105"/>
      <c r="J80" s="1105"/>
      <c r="K80" s="1105"/>
      <c r="L80" s="1105"/>
      <c r="M80" s="1107"/>
      <c r="N80" s="1108"/>
    </row>
    <row r="81" spans="1:16" x14ac:dyDescent="0.25">
      <c r="A81" s="1109"/>
      <c r="B81" s="1110"/>
      <c r="C81" s="1110"/>
      <c r="D81" s="1111"/>
      <c r="E81" s="1109"/>
      <c r="F81" s="1110"/>
      <c r="G81" s="1110"/>
      <c r="H81" s="1110"/>
      <c r="I81" s="1110"/>
      <c r="J81" s="1110"/>
      <c r="K81" s="1110"/>
      <c r="L81" s="1110"/>
      <c r="M81" s="1112"/>
      <c r="N81" s="1113"/>
      <c r="O81" s="1114"/>
      <c r="P81" s="957"/>
    </row>
    <row r="82" spans="1:16" x14ac:dyDescent="0.25">
      <c r="A82" s="1104"/>
      <c r="B82" s="1105"/>
      <c r="C82" s="1105"/>
      <c r="D82" s="1106"/>
      <c r="E82" s="1104"/>
      <c r="F82" s="1105"/>
      <c r="G82" s="1105"/>
      <c r="H82" s="1105"/>
      <c r="I82" s="1105"/>
      <c r="J82" s="1105"/>
      <c r="K82" s="1105"/>
      <c r="L82" s="1105"/>
      <c r="M82" s="1107"/>
      <c r="N82" s="1108"/>
    </row>
    <row r="83" spans="1:16" x14ac:dyDescent="0.25">
      <c r="A83" s="1109"/>
      <c r="B83" s="1110"/>
      <c r="C83" s="1110"/>
      <c r="D83" s="1111"/>
      <c r="E83" s="1109"/>
      <c r="F83" s="1110"/>
      <c r="G83" s="1110"/>
      <c r="H83" s="1110"/>
      <c r="I83" s="1110"/>
      <c r="J83" s="1110"/>
      <c r="K83" s="1110"/>
      <c r="L83" s="1110"/>
      <c r="M83" s="1112"/>
      <c r="N83" s="1113"/>
    </row>
    <row r="84" spans="1:16" x14ac:dyDescent="0.25">
      <c r="A84" s="1104"/>
      <c r="B84" s="1105"/>
      <c r="C84" s="1105"/>
      <c r="D84" s="1106"/>
      <c r="E84" s="1104"/>
      <c r="F84" s="1105"/>
      <c r="G84" s="1105"/>
      <c r="H84" s="1105"/>
      <c r="I84" s="1105"/>
      <c r="J84" s="1105"/>
      <c r="K84" s="1105"/>
      <c r="L84" s="1105"/>
      <c r="M84" s="1107"/>
      <c r="N84" s="1108"/>
    </row>
    <row r="85" spans="1:16" x14ac:dyDescent="0.25">
      <c r="A85" s="1109"/>
      <c r="B85" s="1110"/>
      <c r="C85" s="1110"/>
      <c r="D85" s="1111"/>
      <c r="E85" s="1109"/>
      <c r="F85" s="1110"/>
      <c r="G85" s="1110"/>
      <c r="H85" s="1110"/>
      <c r="I85" s="1110"/>
      <c r="J85" s="1110"/>
      <c r="K85" s="1110"/>
      <c r="L85" s="1110"/>
      <c r="M85" s="1112"/>
      <c r="N85" s="1113"/>
    </row>
    <row r="86" spans="1:16" x14ac:dyDescent="0.25">
      <c r="A86" s="1102" t="s">
        <v>151</v>
      </c>
      <c r="B86" s="1115"/>
      <c r="C86" s="1115"/>
      <c r="D86" s="1115"/>
      <c r="E86" s="1115"/>
      <c r="F86" s="1115"/>
      <c r="G86" s="1115"/>
      <c r="H86" s="1115"/>
      <c r="I86" s="1115"/>
      <c r="J86" s="1115"/>
      <c r="K86" s="1115"/>
      <c r="L86" s="1103"/>
      <c r="M86" s="1101"/>
      <c r="N86" s="1101"/>
    </row>
    <row r="108" spans="251:255" x14ac:dyDescent="0.25">
      <c r="IQ108" s="1116" t="s">
        <v>32</v>
      </c>
      <c r="IR108" s="1116" t="s">
        <v>33</v>
      </c>
      <c r="IS108" s="1116" t="s">
        <v>34</v>
      </c>
      <c r="IT108" s="1116" t="s">
        <v>35</v>
      </c>
      <c r="IU108" s="1116" t="s">
        <v>36</v>
      </c>
    </row>
    <row r="109" spans="251:255" x14ac:dyDescent="0.25">
      <c r="IQ109" s="1116" t="e">
        <f>#REF!&amp;$C$9</f>
        <v>#REF!</v>
      </c>
      <c r="IR109" s="1116" t="e">
        <f>#REF!</f>
        <v>#REF!</v>
      </c>
      <c r="IS109" s="1116" t="e">
        <f>$B$19&amp;" - "&amp;$B$18&amp;" - "&amp;#REF!&amp;" - "&amp;#REF!&amp;" - "&amp;#REF!&amp;" - "&amp;#REF!&amp;" - "&amp;#REF!&amp;" - "&amp;#REF!</f>
        <v>#REF!</v>
      </c>
      <c r="IT109" s="1116" t="e">
        <f>$A$24&amp;": "&amp;$I$24&amp;" - "&amp;#REF!&amp;": "&amp;#REF!&amp;" - "&amp;#REF!&amp;": "&amp;#REF!&amp;" - "&amp;#REF!&amp;": "&amp;#REF!&amp;" - "&amp;#REF!&amp;": "&amp;#REF!&amp;" - "&amp;#REF!&amp;": "&amp;#REF!&amp;" - "&amp;$A$25&amp;": "&amp;$I$25&amp;" - "&amp;$A$26&amp;": "&amp;$I$26&amp;" - "&amp;$A$27&amp;": "&amp;$I$27&amp;" - "&amp;#REF!&amp;": "&amp;#REF!&amp;" - "&amp;#REF!&amp;": "&amp;#REF!&amp;" - "&amp;#REF!&amp;": "&amp;#REF!&amp;" - "&amp;#REF!&amp;": "&amp;#REF!</f>
        <v>#REF!</v>
      </c>
      <c r="IU109" s="1116" t="e">
        <f>#REF!</f>
        <v>#REF!</v>
      </c>
    </row>
  </sheetData>
  <mergeCells count="200">
    <mergeCell ref="A86:L86"/>
    <mergeCell ref="M86:N86"/>
    <mergeCell ref="A82:D83"/>
    <mergeCell ref="E82:L83"/>
    <mergeCell ref="M82:N83"/>
    <mergeCell ref="A84:D85"/>
    <mergeCell ref="E84:L85"/>
    <mergeCell ref="M84:N85"/>
    <mergeCell ref="A78:N78"/>
    <mergeCell ref="A79:D79"/>
    <mergeCell ref="E79:L79"/>
    <mergeCell ref="M79:N79"/>
    <mergeCell ref="A80:D81"/>
    <mergeCell ref="E80:L81"/>
    <mergeCell ref="M80:N81"/>
    <mergeCell ref="B75:F75"/>
    <mergeCell ref="G75:H75"/>
    <mergeCell ref="I75:J75"/>
    <mergeCell ref="K75:L75"/>
    <mergeCell ref="M75:N75"/>
    <mergeCell ref="B76:L76"/>
    <mergeCell ref="M76:N76"/>
    <mergeCell ref="B73:F73"/>
    <mergeCell ref="G73:H73"/>
    <mergeCell ref="I73:J73"/>
    <mergeCell ref="K73:L73"/>
    <mergeCell ref="M73:N73"/>
    <mergeCell ref="B74:F74"/>
    <mergeCell ref="G74:H74"/>
    <mergeCell ref="B71:F71"/>
    <mergeCell ref="G71:H71"/>
    <mergeCell ref="I71:J71"/>
    <mergeCell ref="K71:L71"/>
    <mergeCell ref="M71:N71"/>
    <mergeCell ref="B72:F72"/>
    <mergeCell ref="G72:H72"/>
    <mergeCell ref="I72:J72"/>
    <mergeCell ref="K72:L72"/>
    <mergeCell ref="M72:N72"/>
    <mergeCell ref="B69:F69"/>
    <mergeCell ref="G69:H69"/>
    <mergeCell ref="I69:J69"/>
    <mergeCell ref="K69:L69"/>
    <mergeCell ref="M69:N69"/>
    <mergeCell ref="B70:F70"/>
    <mergeCell ref="G70:H70"/>
    <mergeCell ref="I70:J70"/>
    <mergeCell ref="K70:L70"/>
    <mergeCell ref="M70:N70"/>
    <mergeCell ref="A67:N67"/>
    <mergeCell ref="B68:F68"/>
    <mergeCell ref="G68:H68"/>
    <mergeCell ref="I68:J68"/>
    <mergeCell ref="K68:L68"/>
    <mergeCell ref="M68:N68"/>
    <mergeCell ref="A62:B63"/>
    <mergeCell ref="C62:G63"/>
    <mergeCell ref="H62:I63"/>
    <mergeCell ref="J62:N63"/>
    <mergeCell ref="A64:B65"/>
    <mergeCell ref="C64:G65"/>
    <mergeCell ref="H64:I65"/>
    <mergeCell ref="J64:N65"/>
    <mergeCell ref="A59:B60"/>
    <mergeCell ref="C59:G60"/>
    <mergeCell ref="H59:I60"/>
    <mergeCell ref="J59:N60"/>
    <mergeCell ref="A61:G61"/>
    <mergeCell ref="H61:N61"/>
    <mergeCell ref="A56:G56"/>
    <mergeCell ref="H56:N56"/>
    <mergeCell ref="A57:B58"/>
    <mergeCell ref="C57:G58"/>
    <mergeCell ref="H57:I58"/>
    <mergeCell ref="J57:N58"/>
    <mergeCell ref="F53:G53"/>
    <mergeCell ref="H53:L53"/>
    <mergeCell ref="M53:N53"/>
    <mergeCell ref="A54:E54"/>
    <mergeCell ref="F54:G54"/>
    <mergeCell ref="H54:L54"/>
    <mergeCell ref="M54:N54"/>
    <mergeCell ref="A43:B44"/>
    <mergeCell ref="A45:B46"/>
    <mergeCell ref="A47:B48"/>
    <mergeCell ref="A49:B50"/>
    <mergeCell ref="A51:B52"/>
    <mergeCell ref="A53:E53"/>
    <mergeCell ref="A36:R36"/>
    <mergeCell ref="C37:N37"/>
    <mergeCell ref="O37:R37"/>
    <mergeCell ref="A38:B38"/>
    <mergeCell ref="A39:B40"/>
    <mergeCell ref="A41:B42"/>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A28:H28"/>
    <mergeCell ref="I28:J28"/>
    <mergeCell ref="K28:L28"/>
    <mergeCell ref="M28:N28"/>
    <mergeCell ref="O28:P28"/>
    <mergeCell ref="Q28:R28"/>
    <mergeCell ref="A27:H27"/>
    <mergeCell ref="I27:J27"/>
    <mergeCell ref="K27:L27"/>
    <mergeCell ref="M27:N27"/>
    <mergeCell ref="O27:P27"/>
    <mergeCell ref="Q27:R27"/>
    <mergeCell ref="A26:H26"/>
    <mergeCell ref="I26:J26"/>
    <mergeCell ref="K26:L26"/>
    <mergeCell ref="M26:N26"/>
    <mergeCell ref="O26:P26"/>
    <mergeCell ref="Q26:R26"/>
    <mergeCell ref="A25:H25"/>
    <mergeCell ref="I25:J25"/>
    <mergeCell ref="K25:L25"/>
    <mergeCell ref="M25:N25"/>
    <mergeCell ref="O25:P25"/>
    <mergeCell ref="Q25:R25"/>
    <mergeCell ref="A24:H24"/>
    <mergeCell ref="I24:J24"/>
    <mergeCell ref="K24:L24"/>
    <mergeCell ref="M24:N24"/>
    <mergeCell ref="O24:P24"/>
    <mergeCell ref="Q24:R24"/>
    <mergeCell ref="A23:H23"/>
    <mergeCell ref="I23:J23"/>
    <mergeCell ref="K23:L23"/>
    <mergeCell ref="M23:N23"/>
    <mergeCell ref="O23:P23"/>
    <mergeCell ref="Q23:R23"/>
    <mergeCell ref="B19:G19"/>
    <mergeCell ref="I19:N19"/>
    <mergeCell ref="B20:G20"/>
    <mergeCell ref="I20:N20"/>
    <mergeCell ref="B21:G21"/>
    <mergeCell ref="A22:N22"/>
    <mergeCell ref="A10:B10"/>
    <mergeCell ref="C10:N10"/>
    <mergeCell ref="A11:B16"/>
    <mergeCell ref="C11:N16"/>
    <mergeCell ref="A17:N17"/>
    <mergeCell ref="B18:G18"/>
    <mergeCell ref="I18:N18"/>
    <mergeCell ref="A8:D8"/>
    <mergeCell ref="E8:H8"/>
    <mergeCell ref="I8:J8"/>
    <mergeCell ref="K8:L8"/>
    <mergeCell ref="M8:N8"/>
    <mergeCell ref="A9:B9"/>
    <mergeCell ref="C9:N9"/>
    <mergeCell ref="A6:D7"/>
    <mergeCell ref="E6:H7"/>
    <mergeCell ref="I6:N6"/>
    <mergeCell ref="I7:J7"/>
    <mergeCell ref="K7:L7"/>
    <mergeCell ref="M7:N7"/>
    <mergeCell ref="A1:N1"/>
    <mergeCell ref="A2:N2"/>
    <mergeCell ref="A3:D3"/>
    <mergeCell ref="E3:H3"/>
    <mergeCell ref="I3:N3"/>
    <mergeCell ref="A4:D5"/>
    <mergeCell ref="E4:H5"/>
    <mergeCell ref="I4:N5"/>
  </mergeCells>
  <conditionalFormatting sqref="C39">
    <cfRule type="cellIs" dxfId="13" priority="6" stopIfTrue="1" operator="equal">
      <formula>"x"</formula>
    </cfRule>
  </conditionalFormatting>
  <conditionalFormatting sqref="C51:R51">
    <cfRule type="cellIs" dxfId="12" priority="2" stopIfTrue="1" operator="equal">
      <formula>"x"</formula>
    </cfRule>
  </conditionalFormatting>
  <conditionalFormatting sqref="C52:R52">
    <cfRule type="cellIs" dxfId="11" priority="1" stopIfTrue="1" operator="equal">
      <formula>"x"</formula>
    </cfRule>
  </conditionalFormatting>
  <conditionalFormatting sqref="D39:N39 K40">
    <cfRule type="cellIs" dxfId="10" priority="8" stopIfTrue="1" operator="equal">
      <formula>"x"</formula>
    </cfRule>
  </conditionalFormatting>
  <conditionalFormatting sqref="I39 C40:H40">
    <cfRule type="cellIs" dxfId="9" priority="7" stopIfTrue="1" operator="equal">
      <formula>"x"</formula>
    </cfRule>
  </conditionalFormatting>
  <conditionalFormatting sqref="J40:R40 C42:R42 C44:R44 C46:R46 C48:R48 C50:R50">
    <cfRule type="cellIs" dxfId="8" priority="3" stopIfTrue="1" operator="equal">
      <formula>"x"</formula>
    </cfRule>
  </conditionalFormatting>
  <conditionalFormatting sqref="O39">
    <cfRule type="cellIs" dxfId="7" priority="5" stopIfTrue="1" operator="equal">
      <formula>"x"</formula>
    </cfRule>
  </conditionalFormatting>
  <conditionalFormatting sqref="P39:R39 C41:R41 C43:R43 C45:R45 C47:R47 C49:R49">
    <cfRule type="cellIs" dxfId="6" priority="4"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17755:WVV917774 C251:N270 IY251:JJ270 SU251:TF270 ACQ251:ADB270 AMM251:AMX270 AWI251:AWT270 BGE251:BGP270 BQA251:BQL270 BZW251:CAH270 CJS251:CKD270 CTO251:CTZ270 DDK251:DDV270 DNG251:DNR270 DXC251:DXN270 EGY251:EHJ270 EQU251:ERF270 FAQ251:FBB270 FKM251:FKX270 FUI251:FUT270 GEE251:GEP270 GOA251:GOL270 GXW251:GYH270 HHS251:HID270 HRO251:HRZ270 IBK251:IBV270 ILG251:ILR270 IVC251:IVN270 JEY251:JFJ270 JOU251:JPF270 JYQ251:JZB270 KIM251:KIX270 KSI251:KST270 LCE251:LCP270 LMA251:LML270 LVW251:LWH270 MFS251:MGD270 MPO251:MPZ270 MZK251:MZV270 NJG251:NJR270 NTC251:NTN270 OCY251:ODJ270 OMU251:ONF270 OWQ251:OXB270 PGM251:PGX270 PQI251:PQT270 QAE251:QAP270 QKA251:QKL270 QTW251:QUH270 RDS251:RED270 RNO251:RNZ270 RXK251:RXV270 SHG251:SHR270 SRC251:SRN270 TAY251:TBJ270 TKU251:TLF270 TUQ251:TVB270 UEM251:UEX270 UOI251:UOT270 UYE251:UYP270 VIA251:VIL270 VRW251:VSH270 WBS251:WCD270 WLO251:WLZ270 WVK251:WVV270 C65787:N65806 IY65787:JJ65806 SU65787:TF65806 ACQ65787:ADB65806 AMM65787:AMX65806 AWI65787:AWT65806 BGE65787:BGP65806 BQA65787:BQL65806 BZW65787:CAH65806 CJS65787:CKD65806 CTO65787:CTZ65806 DDK65787:DDV65806 DNG65787:DNR65806 DXC65787:DXN65806 EGY65787:EHJ65806 EQU65787:ERF65806 FAQ65787:FBB65806 FKM65787:FKX65806 FUI65787:FUT65806 GEE65787:GEP65806 GOA65787:GOL65806 GXW65787:GYH65806 HHS65787:HID65806 HRO65787:HRZ65806 IBK65787:IBV65806 ILG65787:ILR65806 IVC65787:IVN65806 JEY65787:JFJ65806 JOU65787:JPF65806 JYQ65787:JZB65806 KIM65787:KIX65806 KSI65787:KST65806 LCE65787:LCP65806 LMA65787:LML65806 LVW65787:LWH65806 MFS65787:MGD65806 MPO65787:MPZ65806 MZK65787:MZV65806 NJG65787:NJR65806 NTC65787:NTN65806 OCY65787:ODJ65806 OMU65787:ONF65806 OWQ65787:OXB65806 PGM65787:PGX65806 PQI65787:PQT65806 QAE65787:QAP65806 QKA65787:QKL65806 QTW65787:QUH65806 RDS65787:RED65806 RNO65787:RNZ65806 RXK65787:RXV65806 SHG65787:SHR65806 SRC65787:SRN65806 TAY65787:TBJ65806 TKU65787:TLF65806 TUQ65787:TVB65806 UEM65787:UEX65806 UOI65787:UOT65806 UYE65787:UYP65806 VIA65787:VIL65806 VRW65787:VSH65806 WBS65787:WCD65806 WLO65787:WLZ65806 WVK65787:WVV65806 C131323:N131342 IY131323:JJ131342 SU131323:TF131342 ACQ131323:ADB131342 AMM131323:AMX131342 AWI131323:AWT131342 BGE131323:BGP131342 BQA131323:BQL131342 BZW131323:CAH131342 CJS131323:CKD131342 CTO131323:CTZ131342 DDK131323:DDV131342 DNG131323:DNR131342 DXC131323:DXN131342 EGY131323:EHJ131342 EQU131323:ERF131342 FAQ131323:FBB131342 FKM131323:FKX131342 FUI131323:FUT131342 GEE131323:GEP131342 GOA131323:GOL131342 GXW131323:GYH131342 HHS131323:HID131342 HRO131323:HRZ131342 IBK131323:IBV131342 ILG131323:ILR131342 IVC131323:IVN131342 JEY131323:JFJ131342 JOU131323:JPF131342 JYQ131323:JZB131342 KIM131323:KIX131342 KSI131323:KST131342 LCE131323:LCP131342 LMA131323:LML131342 LVW131323:LWH131342 MFS131323:MGD131342 MPO131323:MPZ131342 MZK131323:MZV131342 NJG131323:NJR131342 NTC131323:NTN131342 OCY131323:ODJ131342 OMU131323:ONF131342 OWQ131323:OXB131342 PGM131323:PGX131342 PQI131323:PQT131342 QAE131323:QAP131342 QKA131323:QKL131342 QTW131323:QUH131342 RDS131323:RED131342 RNO131323:RNZ131342 RXK131323:RXV131342 SHG131323:SHR131342 SRC131323:SRN131342 TAY131323:TBJ131342 TKU131323:TLF131342 TUQ131323:TVB131342 UEM131323:UEX131342 UOI131323:UOT131342 UYE131323:UYP131342 VIA131323:VIL131342 VRW131323:VSH131342 WBS131323:WCD131342 WLO131323:WLZ131342 WVK131323:WVV131342 C196859:N196878 IY196859:JJ196878 SU196859:TF196878 ACQ196859:ADB196878 AMM196859:AMX196878 AWI196859:AWT196878 BGE196859:BGP196878 BQA196859:BQL196878 BZW196859:CAH196878 CJS196859:CKD196878 CTO196859:CTZ196878 DDK196859:DDV196878 DNG196859:DNR196878 DXC196859:DXN196878 EGY196859:EHJ196878 EQU196859:ERF196878 FAQ196859:FBB196878 FKM196859:FKX196878 FUI196859:FUT196878 GEE196859:GEP196878 GOA196859:GOL196878 GXW196859:GYH196878 HHS196859:HID196878 HRO196859:HRZ196878 IBK196859:IBV196878 ILG196859:ILR196878 IVC196859:IVN196878 JEY196859:JFJ196878 JOU196859:JPF196878 JYQ196859:JZB196878 KIM196859:KIX196878 KSI196859:KST196878 LCE196859:LCP196878 LMA196859:LML196878 LVW196859:LWH196878 MFS196859:MGD196878 MPO196859:MPZ196878 MZK196859:MZV196878 NJG196859:NJR196878 NTC196859:NTN196878 OCY196859:ODJ196878 OMU196859:ONF196878 OWQ196859:OXB196878 PGM196859:PGX196878 PQI196859:PQT196878 QAE196859:QAP196878 QKA196859:QKL196878 QTW196859:QUH196878 RDS196859:RED196878 RNO196859:RNZ196878 RXK196859:RXV196878 SHG196859:SHR196878 SRC196859:SRN196878 TAY196859:TBJ196878 TKU196859:TLF196878 TUQ196859:TVB196878 UEM196859:UEX196878 UOI196859:UOT196878 UYE196859:UYP196878 VIA196859:VIL196878 VRW196859:VSH196878 WBS196859:WCD196878 WLO196859:WLZ196878 WVK196859:WVV196878 C262395:N262414 IY262395:JJ262414 SU262395:TF262414 ACQ262395:ADB262414 AMM262395:AMX262414 AWI262395:AWT262414 BGE262395:BGP262414 BQA262395:BQL262414 BZW262395:CAH262414 CJS262395:CKD262414 CTO262395:CTZ262414 DDK262395:DDV262414 DNG262395:DNR262414 DXC262395:DXN262414 EGY262395:EHJ262414 EQU262395:ERF262414 FAQ262395:FBB262414 FKM262395:FKX262414 FUI262395:FUT262414 GEE262395:GEP262414 GOA262395:GOL262414 GXW262395:GYH262414 HHS262395:HID262414 HRO262395:HRZ262414 IBK262395:IBV262414 ILG262395:ILR262414 IVC262395:IVN262414 JEY262395:JFJ262414 JOU262395:JPF262414 JYQ262395:JZB262414 KIM262395:KIX262414 KSI262395:KST262414 LCE262395:LCP262414 LMA262395:LML262414 LVW262395:LWH262414 MFS262395:MGD262414 MPO262395:MPZ262414 MZK262395:MZV262414 NJG262395:NJR262414 NTC262395:NTN262414 OCY262395:ODJ262414 OMU262395:ONF262414 OWQ262395:OXB262414 PGM262395:PGX262414 PQI262395:PQT262414 QAE262395:QAP262414 QKA262395:QKL262414 QTW262395:QUH262414 RDS262395:RED262414 RNO262395:RNZ262414 RXK262395:RXV262414 SHG262395:SHR262414 SRC262395:SRN262414 TAY262395:TBJ262414 TKU262395:TLF262414 TUQ262395:TVB262414 UEM262395:UEX262414 UOI262395:UOT262414 UYE262395:UYP262414 VIA262395:VIL262414 VRW262395:VSH262414 WBS262395:WCD262414 WLO262395:WLZ262414 WVK262395:WVV262414 C327931:N327950 IY327931:JJ327950 SU327931:TF327950 ACQ327931:ADB327950 AMM327931:AMX327950 AWI327931:AWT327950 BGE327931:BGP327950 BQA327931:BQL327950 BZW327931:CAH327950 CJS327931:CKD327950 CTO327931:CTZ327950 DDK327931:DDV327950 DNG327931:DNR327950 DXC327931:DXN327950 EGY327931:EHJ327950 EQU327931:ERF327950 FAQ327931:FBB327950 FKM327931:FKX327950 FUI327931:FUT327950 GEE327931:GEP327950 GOA327931:GOL327950 GXW327931:GYH327950 HHS327931:HID327950 HRO327931:HRZ327950 IBK327931:IBV327950 ILG327931:ILR327950 IVC327931:IVN327950 JEY327931:JFJ327950 JOU327931:JPF327950 JYQ327931:JZB327950 KIM327931:KIX327950 KSI327931:KST327950 LCE327931:LCP327950 LMA327931:LML327950 LVW327931:LWH327950 MFS327931:MGD327950 MPO327931:MPZ327950 MZK327931:MZV327950 NJG327931:NJR327950 NTC327931:NTN327950 OCY327931:ODJ327950 OMU327931:ONF327950 OWQ327931:OXB327950 PGM327931:PGX327950 PQI327931:PQT327950 QAE327931:QAP327950 QKA327931:QKL327950 QTW327931:QUH327950 RDS327931:RED327950 RNO327931:RNZ327950 RXK327931:RXV327950 SHG327931:SHR327950 SRC327931:SRN327950 TAY327931:TBJ327950 TKU327931:TLF327950 TUQ327931:TVB327950 UEM327931:UEX327950 UOI327931:UOT327950 UYE327931:UYP327950 VIA327931:VIL327950 VRW327931:VSH327950 WBS327931:WCD327950 WLO327931:WLZ327950 WVK327931:WVV327950 C393467:N393486 IY393467:JJ393486 SU393467:TF393486 ACQ393467:ADB393486 AMM393467:AMX393486 AWI393467:AWT393486 BGE393467:BGP393486 BQA393467:BQL393486 BZW393467:CAH393486 CJS393467:CKD393486 CTO393467:CTZ393486 DDK393467:DDV393486 DNG393467:DNR393486 DXC393467:DXN393486 EGY393467:EHJ393486 EQU393467:ERF393486 FAQ393467:FBB393486 FKM393467:FKX393486 FUI393467:FUT393486 GEE393467:GEP393486 GOA393467:GOL393486 GXW393467:GYH393486 HHS393467:HID393486 HRO393467:HRZ393486 IBK393467:IBV393486 ILG393467:ILR393486 IVC393467:IVN393486 JEY393467:JFJ393486 JOU393467:JPF393486 JYQ393467:JZB393486 KIM393467:KIX393486 KSI393467:KST393486 LCE393467:LCP393486 LMA393467:LML393486 LVW393467:LWH393486 MFS393467:MGD393486 MPO393467:MPZ393486 MZK393467:MZV393486 NJG393467:NJR393486 NTC393467:NTN393486 OCY393467:ODJ393486 OMU393467:ONF393486 OWQ393467:OXB393486 PGM393467:PGX393486 PQI393467:PQT393486 QAE393467:QAP393486 QKA393467:QKL393486 QTW393467:QUH393486 RDS393467:RED393486 RNO393467:RNZ393486 RXK393467:RXV393486 SHG393467:SHR393486 SRC393467:SRN393486 TAY393467:TBJ393486 TKU393467:TLF393486 TUQ393467:TVB393486 UEM393467:UEX393486 UOI393467:UOT393486 UYE393467:UYP393486 VIA393467:VIL393486 VRW393467:VSH393486 WBS393467:WCD393486 WLO393467:WLZ393486 WVK393467:WVV393486 C459003:N459022 IY459003:JJ459022 SU459003:TF459022 ACQ459003:ADB459022 AMM459003:AMX459022 AWI459003:AWT459022 BGE459003:BGP459022 BQA459003:BQL459022 BZW459003:CAH459022 CJS459003:CKD459022 CTO459003:CTZ459022 DDK459003:DDV459022 DNG459003:DNR459022 DXC459003:DXN459022 EGY459003:EHJ459022 EQU459003:ERF459022 FAQ459003:FBB459022 FKM459003:FKX459022 FUI459003:FUT459022 GEE459003:GEP459022 GOA459003:GOL459022 GXW459003:GYH459022 HHS459003:HID459022 HRO459003:HRZ459022 IBK459003:IBV459022 ILG459003:ILR459022 IVC459003:IVN459022 JEY459003:JFJ459022 JOU459003:JPF459022 JYQ459003:JZB459022 KIM459003:KIX459022 KSI459003:KST459022 LCE459003:LCP459022 LMA459003:LML459022 LVW459003:LWH459022 MFS459003:MGD459022 MPO459003:MPZ459022 MZK459003:MZV459022 NJG459003:NJR459022 NTC459003:NTN459022 OCY459003:ODJ459022 OMU459003:ONF459022 OWQ459003:OXB459022 PGM459003:PGX459022 PQI459003:PQT459022 QAE459003:QAP459022 QKA459003:QKL459022 QTW459003:QUH459022 RDS459003:RED459022 RNO459003:RNZ459022 RXK459003:RXV459022 SHG459003:SHR459022 SRC459003:SRN459022 TAY459003:TBJ459022 TKU459003:TLF459022 TUQ459003:TVB459022 UEM459003:UEX459022 UOI459003:UOT459022 UYE459003:UYP459022 VIA459003:VIL459022 VRW459003:VSH459022 WBS459003:WCD459022 WLO459003:WLZ459022 WVK459003:WVV459022 C524539:N524558 IY524539:JJ524558 SU524539:TF524558 ACQ524539:ADB524558 AMM524539:AMX524558 AWI524539:AWT524558 BGE524539:BGP524558 BQA524539:BQL524558 BZW524539:CAH524558 CJS524539:CKD524558 CTO524539:CTZ524558 DDK524539:DDV524558 DNG524539:DNR524558 DXC524539:DXN524558 EGY524539:EHJ524558 EQU524539:ERF524558 FAQ524539:FBB524558 FKM524539:FKX524558 FUI524539:FUT524558 GEE524539:GEP524558 GOA524539:GOL524558 GXW524539:GYH524558 HHS524539:HID524558 HRO524539:HRZ524558 IBK524539:IBV524558 ILG524539:ILR524558 IVC524539:IVN524558 JEY524539:JFJ524558 JOU524539:JPF524558 JYQ524539:JZB524558 KIM524539:KIX524558 KSI524539:KST524558 LCE524539:LCP524558 LMA524539:LML524558 LVW524539:LWH524558 MFS524539:MGD524558 MPO524539:MPZ524558 MZK524539:MZV524558 NJG524539:NJR524558 NTC524539:NTN524558 OCY524539:ODJ524558 OMU524539:ONF524558 OWQ524539:OXB524558 PGM524539:PGX524558 PQI524539:PQT524558 QAE524539:QAP524558 QKA524539:QKL524558 QTW524539:QUH524558 RDS524539:RED524558 RNO524539:RNZ524558 RXK524539:RXV524558 SHG524539:SHR524558 SRC524539:SRN524558 TAY524539:TBJ524558 TKU524539:TLF524558 TUQ524539:TVB524558 UEM524539:UEX524558 UOI524539:UOT524558 UYE524539:UYP524558 VIA524539:VIL524558 VRW524539:VSH524558 WBS524539:WCD524558 WLO524539:WLZ524558 WVK524539:WVV524558 C590075:N590094 IY590075:JJ590094 SU590075:TF590094 ACQ590075:ADB590094 AMM590075:AMX590094 AWI590075:AWT590094 BGE590075:BGP590094 BQA590075:BQL590094 BZW590075:CAH590094 CJS590075:CKD590094 CTO590075:CTZ590094 DDK590075:DDV590094 DNG590075:DNR590094 DXC590075:DXN590094 EGY590075:EHJ590094 EQU590075:ERF590094 FAQ590075:FBB590094 FKM590075:FKX590094 FUI590075:FUT590094 GEE590075:GEP590094 GOA590075:GOL590094 GXW590075:GYH590094 HHS590075:HID590094 HRO590075:HRZ590094 IBK590075:IBV590094 ILG590075:ILR590094 IVC590075:IVN590094 JEY590075:JFJ590094 JOU590075:JPF590094 JYQ590075:JZB590094 KIM590075:KIX590094 KSI590075:KST590094 LCE590075:LCP590094 LMA590075:LML590094 LVW590075:LWH590094 MFS590075:MGD590094 MPO590075:MPZ590094 MZK590075:MZV590094 NJG590075:NJR590094 NTC590075:NTN590094 OCY590075:ODJ590094 OMU590075:ONF590094 OWQ590075:OXB590094 PGM590075:PGX590094 PQI590075:PQT590094 QAE590075:QAP590094 QKA590075:QKL590094 QTW590075:QUH590094 RDS590075:RED590094 RNO590075:RNZ590094 RXK590075:RXV590094 SHG590075:SHR590094 SRC590075:SRN590094 TAY590075:TBJ590094 TKU590075:TLF590094 TUQ590075:TVB590094 UEM590075:UEX590094 UOI590075:UOT590094 UYE590075:UYP590094 VIA590075:VIL590094 VRW590075:VSH590094 WBS590075:WCD590094 WLO590075:WLZ590094 WVK590075:WVV590094 C655611:N655630 IY655611:JJ655630 SU655611:TF655630 ACQ655611:ADB655630 AMM655611:AMX655630 AWI655611:AWT655630 BGE655611:BGP655630 BQA655611:BQL655630 BZW655611:CAH655630 CJS655611:CKD655630 CTO655611:CTZ655630 DDK655611:DDV655630 DNG655611:DNR655630 DXC655611:DXN655630 EGY655611:EHJ655630 EQU655611:ERF655630 FAQ655611:FBB655630 FKM655611:FKX655630 FUI655611:FUT655630 GEE655611:GEP655630 GOA655611:GOL655630 GXW655611:GYH655630 HHS655611:HID655630 HRO655611:HRZ655630 IBK655611:IBV655630 ILG655611:ILR655630 IVC655611:IVN655630 JEY655611:JFJ655630 JOU655611:JPF655630 JYQ655611:JZB655630 KIM655611:KIX655630 KSI655611:KST655630 LCE655611:LCP655630 LMA655611:LML655630 LVW655611:LWH655630 MFS655611:MGD655630 MPO655611:MPZ655630 MZK655611:MZV655630 NJG655611:NJR655630 NTC655611:NTN655630 OCY655611:ODJ655630 OMU655611:ONF655630 OWQ655611:OXB655630 PGM655611:PGX655630 PQI655611:PQT655630 QAE655611:QAP655630 QKA655611:QKL655630 QTW655611:QUH655630 RDS655611:RED655630 RNO655611:RNZ655630 RXK655611:RXV655630 SHG655611:SHR655630 SRC655611:SRN655630 TAY655611:TBJ655630 TKU655611:TLF655630 TUQ655611:TVB655630 UEM655611:UEX655630 UOI655611:UOT655630 UYE655611:UYP655630 VIA655611:VIL655630 VRW655611:VSH655630 WBS655611:WCD655630 WLO655611:WLZ655630 WVK655611:WVV655630 C721147:N721166 IY721147:JJ721166 SU721147:TF721166 ACQ721147:ADB721166 AMM721147:AMX721166 AWI721147:AWT721166 BGE721147:BGP721166 BQA721147:BQL721166 BZW721147:CAH721166 CJS721147:CKD721166 CTO721147:CTZ721166 DDK721147:DDV721166 DNG721147:DNR721166 DXC721147:DXN721166 EGY721147:EHJ721166 EQU721147:ERF721166 FAQ721147:FBB721166 FKM721147:FKX721166 FUI721147:FUT721166 GEE721147:GEP721166 GOA721147:GOL721166 GXW721147:GYH721166 HHS721147:HID721166 HRO721147:HRZ721166 IBK721147:IBV721166 ILG721147:ILR721166 IVC721147:IVN721166 JEY721147:JFJ721166 JOU721147:JPF721166 JYQ721147:JZB721166 KIM721147:KIX721166 KSI721147:KST721166 LCE721147:LCP721166 LMA721147:LML721166 LVW721147:LWH721166 MFS721147:MGD721166 MPO721147:MPZ721166 MZK721147:MZV721166 NJG721147:NJR721166 NTC721147:NTN721166 OCY721147:ODJ721166 OMU721147:ONF721166 OWQ721147:OXB721166 PGM721147:PGX721166 PQI721147:PQT721166 QAE721147:QAP721166 QKA721147:QKL721166 QTW721147:QUH721166 RDS721147:RED721166 RNO721147:RNZ721166 RXK721147:RXV721166 SHG721147:SHR721166 SRC721147:SRN721166 TAY721147:TBJ721166 TKU721147:TLF721166 TUQ721147:TVB721166 UEM721147:UEX721166 UOI721147:UOT721166 UYE721147:UYP721166 VIA721147:VIL721166 VRW721147:VSH721166 WBS721147:WCD721166 WLO721147:WLZ721166 WVK721147:WVV721166 C786683:N786702 IY786683:JJ786702 SU786683:TF786702 ACQ786683:ADB786702 AMM786683:AMX786702 AWI786683:AWT786702 BGE786683:BGP786702 BQA786683:BQL786702 BZW786683:CAH786702 CJS786683:CKD786702 CTO786683:CTZ786702 DDK786683:DDV786702 DNG786683:DNR786702 DXC786683:DXN786702 EGY786683:EHJ786702 EQU786683:ERF786702 FAQ786683:FBB786702 FKM786683:FKX786702 FUI786683:FUT786702 GEE786683:GEP786702 GOA786683:GOL786702 GXW786683:GYH786702 HHS786683:HID786702 HRO786683:HRZ786702 IBK786683:IBV786702 ILG786683:ILR786702 IVC786683:IVN786702 JEY786683:JFJ786702 JOU786683:JPF786702 JYQ786683:JZB786702 KIM786683:KIX786702 KSI786683:KST786702 LCE786683:LCP786702 LMA786683:LML786702 LVW786683:LWH786702 MFS786683:MGD786702 MPO786683:MPZ786702 MZK786683:MZV786702 NJG786683:NJR786702 NTC786683:NTN786702 OCY786683:ODJ786702 OMU786683:ONF786702 OWQ786683:OXB786702 PGM786683:PGX786702 PQI786683:PQT786702 QAE786683:QAP786702 QKA786683:QKL786702 QTW786683:QUH786702 RDS786683:RED786702 RNO786683:RNZ786702 RXK786683:RXV786702 SHG786683:SHR786702 SRC786683:SRN786702 TAY786683:TBJ786702 TKU786683:TLF786702 TUQ786683:TVB786702 UEM786683:UEX786702 UOI786683:UOT786702 UYE786683:UYP786702 VIA786683:VIL786702 VRW786683:VSH786702 WBS786683:WCD786702 WLO786683:WLZ786702 WVK786683:WVV786702 C852219:N852238 IY852219:JJ852238 SU852219:TF852238 ACQ852219:ADB852238 AMM852219:AMX852238 AWI852219:AWT852238 BGE852219:BGP852238 BQA852219:BQL852238 BZW852219:CAH852238 CJS852219:CKD852238 CTO852219:CTZ852238 DDK852219:DDV852238 DNG852219:DNR852238 DXC852219:DXN852238 EGY852219:EHJ852238 EQU852219:ERF852238 FAQ852219:FBB852238 FKM852219:FKX852238 FUI852219:FUT852238 GEE852219:GEP852238 GOA852219:GOL852238 GXW852219:GYH852238 HHS852219:HID852238 HRO852219:HRZ852238 IBK852219:IBV852238 ILG852219:ILR852238 IVC852219:IVN852238 JEY852219:JFJ852238 JOU852219:JPF852238 JYQ852219:JZB852238 KIM852219:KIX852238 KSI852219:KST852238 LCE852219:LCP852238 LMA852219:LML852238 LVW852219:LWH852238 MFS852219:MGD852238 MPO852219:MPZ852238 MZK852219:MZV852238 NJG852219:NJR852238 NTC852219:NTN852238 OCY852219:ODJ852238 OMU852219:ONF852238 OWQ852219:OXB852238 PGM852219:PGX852238 PQI852219:PQT852238 QAE852219:QAP852238 QKA852219:QKL852238 QTW852219:QUH852238 RDS852219:RED852238 RNO852219:RNZ852238 RXK852219:RXV852238 SHG852219:SHR852238 SRC852219:SRN852238 TAY852219:TBJ852238 TKU852219:TLF852238 TUQ852219:TVB852238 UEM852219:UEX852238 UOI852219:UOT852238 UYE852219:UYP852238 VIA852219:VIL852238 VRW852219:VSH852238 WBS852219:WCD852238 WLO852219:WLZ852238 WVK852219:WVV852238 C917755:N917774 IY917755:JJ917774 SU917755:TF917774 ACQ917755:ADB917774 AMM917755:AMX917774 AWI917755:AWT917774 BGE917755:BGP917774 BQA917755:BQL917774 BZW917755:CAH917774 CJS917755:CKD917774 CTO917755:CTZ917774 DDK917755:DDV917774 DNG917755:DNR917774 DXC917755:DXN917774 EGY917755:EHJ917774 EQU917755:ERF917774 FAQ917755:FBB917774 FKM917755:FKX917774 FUI917755:FUT917774 GEE917755:GEP917774 GOA917755:GOL917774 GXW917755:GYH917774 HHS917755:HID917774 HRO917755:HRZ917774 IBK917755:IBV917774 ILG917755:ILR917774 IVC917755:IVN917774 JEY917755:JFJ917774 JOU917755:JPF917774 JYQ917755:JZB917774 KIM917755:KIX917774 KSI917755:KST917774 LCE917755:LCP917774 LMA917755:LML917774 LVW917755:LWH917774 MFS917755:MGD917774 MPO917755:MPZ917774 MZK917755:MZV917774 NJG917755:NJR917774 NTC917755:NTN917774 OCY917755:ODJ917774 OMU917755:ONF917774 OWQ917755:OXB917774 PGM917755:PGX917774 PQI917755:PQT917774 QAE917755:QAP917774 QKA917755:QKL917774 QTW917755:QUH917774 RDS917755:RED917774 RNO917755:RNZ917774 RXK917755:RXV917774 SHG917755:SHR917774 SRC917755:SRN917774 TAY917755:TBJ917774 TKU917755:TLF917774 TUQ917755:TVB917774 UEM917755:UEX917774 UOI917755:UOT917774 UYE917755:UYP917774 VIA917755:VIL917774 VRW917755:VSH917774 WBS917755:WCD917774 WLO917755:WLZ917774 SU39:TF52 ACQ39:ADB52 AMM39:AMX52 AWI39:AWT52 BGE39:BGP52 BQA39:BQL52 BZW39:CAH52 CJS39:CKD52 CTO39:CTZ52 DDK39:DDV52 DNG39:DNR52 DXC39:DXN52 EGY39:EHJ52 EQU39:ERF52 FAQ39:FBB52 FKM39:FKX52 FUI39:FUT52 GEE39:GEP52 GOA39:GOL52 GXW39:GYH52 HHS39:HID52 HRO39:HRZ52 IBK39:IBV52 ILG39:ILR52 IVC39:IVN52 JEY39:JFJ52 JOU39:JPF52 JYQ39:JZB52 KIM39:KIX52 KSI39:KST52 LCE39:LCP52 LMA39:LML52 LVW39:LWH52 MFS39:MGD52 MPO39:MPZ52 MZK39:MZV52 NJG39:NJR52 NTC39:NTN52 OCY39:ODJ52 OMU39:ONF52 OWQ39:OXB52 PGM39:PGX52 PQI39:PQT52 QAE39:QAP52 QKA39:QKL52 QTW39:QUH52 RDS39:RED52 RNO39:RNZ52 RXK39:RXV52 SHG39:SHR52 SRC39:SRN52 TAY39:TBJ52 TKU39:TLF52 TUQ39:TVB52 UEM39:UEX52 UOI39:UOT52 UYE39:UYP52 VIA39:VIL52 VRW39:VSH52 WBS39:WCD52 WLO39:WLZ52 WVK39:WVV52 J39:R52 I39 I41:I52 C39:H52 IY39:JJ52" xr:uid="{FF4182AE-EFDE-4DF1-BF04-E7A6E107FB02}"/>
  </dataValidations>
  <pageMargins left="0.15748031496062992" right="0.19685039370078741" top="0.39370078740157483" bottom="0.31496062992125984" header="0.31496062992125984" footer="0.15748031496062992"/>
  <pageSetup paperSize="9" scale="84" orientation="portrait" r:id="rId1"/>
  <rowBreaks count="1" manualBreakCount="1">
    <brk id="35"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40</vt:i4>
      </vt:variant>
    </vt:vector>
  </HeadingPairs>
  <TitlesOfParts>
    <vt:vector size="72" baseType="lpstr">
      <vt:lpstr>PAGAMENTI</vt:lpstr>
      <vt:lpstr>ACCRUAL</vt:lpstr>
      <vt:lpstr>REGOLAMENTI TRIBUTARI</vt:lpstr>
      <vt:lpstr>IUV DIRITTI SEGRETERIA UFF. TEC</vt:lpstr>
      <vt:lpstr>Digitalizzazione</vt:lpstr>
      <vt:lpstr>PRGC</vt:lpstr>
      <vt:lpstr>Rifiuti</vt:lpstr>
      <vt:lpstr>Fotovoltaico</vt:lpstr>
      <vt:lpstr>Asfalti</vt:lpstr>
      <vt:lpstr>Rotatorie</vt:lpstr>
      <vt:lpstr>Illuminazione</vt:lpstr>
      <vt:lpstr>EMPORIO SOLIDALE - Baldi</vt:lpstr>
      <vt:lpstr>GARE D'APPALTO - Baldi</vt:lpstr>
      <vt:lpstr>RSA - SCUOLA ELEMEMTARE - Baldi</vt:lpstr>
      <vt:lpstr>MENSA PORTE APERTE- Baldi</vt:lpstr>
      <vt:lpstr>SPORTELLO PUOI - Baldi</vt:lpstr>
      <vt:lpstr>PIAO</vt:lpstr>
      <vt:lpstr>Piano di Formazione</vt:lpstr>
      <vt:lpstr>PNRR</vt:lpstr>
      <vt:lpstr>taxi-noleggio - Tedoldi</vt:lpstr>
      <vt:lpstr>REGOLAMENTO SULL'ORDINAMENTO DE</vt:lpstr>
      <vt:lpstr>piano occupazionale 2025-2027</vt:lpstr>
      <vt:lpstr>PNRR- ADESIONE ALLO STATO CIVIL</vt:lpstr>
      <vt:lpstr>Sistema informativo Comunale</vt:lpstr>
      <vt:lpstr>Controllo territorio </vt:lpstr>
      <vt:lpstr>Polizia Anti-degrado</vt:lpstr>
      <vt:lpstr>educazione stradale </vt:lpstr>
      <vt:lpstr>Protezione civile</vt:lpstr>
      <vt:lpstr>LE DONNE IN GUARDIA</vt:lpstr>
      <vt:lpstr>PASS- SPORT LEINI</vt:lpstr>
      <vt:lpstr>MERCATINO DEI BAMBINI_E</vt:lpstr>
      <vt:lpstr>GIARDINO DEI GIUSTI</vt:lpstr>
      <vt:lpstr>ACCRUAL!Area_stampa</vt:lpstr>
      <vt:lpstr>Asfalti!Area_stampa</vt:lpstr>
      <vt:lpstr>'Controllo territorio '!Area_stampa</vt:lpstr>
      <vt:lpstr>Digitalizzazione!Area_stampa</vt:lpstr>
      <vt:lpstr>'educazione stradale '!Area_stampa</vt:lpstr>
      <vt:lpstr>Fotovoltaico!Area_stampa</vt:lpstr>
      <vt:lpstr>'GIARDINO DEI GIUSTI'!Area_stampa</vt:lpstr>
      <vt:lpstr>Illuminazione!Area_stampa</vt:lpstr>
      <vt:lpstr>'IUV DIRITTI SEGRETERIA UFF. TEC'!Area_stampa</vt:lpstr>
      <vt:lpstr>'LE DONNE IN GUARDIA'!Area_stampa</vt:lpstr>
      <vt:lpstr>'MERCATINO DEI BAMBINI_E'!Area_stampa</vt:lpstr>
      <vt:lpstr>PAGAMENTI!Area_stampa</vt:lpstr>
      <vt:lpstr>'PASS- SPORT LEINI'!Area_stampa</vt:lpstr>
      <vt:lpstr>'Piano di Formazione'!Area_stampa</vt:lpstr>
      <vt:lpstr>PIAO!Area_stampa</vt:lpstr>
      <vt:lpstr>'Polizia Anti-degrado'!Area_stampa</vt:lpstr>
      <vt:lpstr>PRGC!Area_stampa</vt:lpstr>
      <vt:lpstr>'Protezione civile'!Area_stampa</vt:lpstr>
      <vt:lpstr>'REGOLAMENTI TRIBUTARI'!Area_stampa</vt:lpstr>
      <vt:lpstr>Rifiuti!Area_stampa</vt:lpstr>
      <vt:lpstr>Rotatorie!Area_stampa</vt:lpstr>
      <vt:lpstr>'taxi-noleggio - Tedoldi'!Area_stampa</vt:lpstr>
      <vt:lpstr>ACCRUAL!Titoli_stampa</vt:lpstr>
      <vt:lpstr>Asfalti!Titoli_stampa</vt:lpstr>
      <vt:lpstr>'Controllo territorio '!Titoli_stampa</vt:lpstr>
      <vt:lpstr>Digitalizzazione!Titoli_stampa</vt:lpstr>
      <vt:lpstr>'educazione stradale '!Titoli_stampa</vt:lpstr>
      <vt:lpstr>Fotovoltaico!Titoli_stampa</vt:lpstr>
      <vt:lpstr>Illuminazione!Titoli_stampa</vt:lpstr>
      <vt:lpstr>'IUV DIRITTI SEGRETERIA UFF. TEC'!Titoli_stampa</vt:lpstr>
      <vt:lpstr>PAGAMENTI!Titoli_stampa</vt:lpstr>
      <vt:lpstr>'Piano di Formazione'!Titoli_stampa</vt:lpstr>
      <vt:lpstr>PIAO!Titoli_stampa</vt:lpstr>
      <vt:lpstr>'Polizia Anti-degrado'!Titoli_stampa</vt:lpstr>
      <vt:lpstr>PRGC!Titoli_stampa</vt:lpstr>
      <vt:lpstr>'Protezione civile'!Titoli_stampa</vt:lpstr>
      <vt:lpstr>'REGOLAMENTI TRIBUTARI'!Titoli_stampa</vt:lpstr>
      <vt:lpstr>Rifiuti!Titoli_stampa</vt:lpstr>
      <vt:lpstr>Rotatorie!Titoli_stampa</vt:lpstr>
      <vt:lpstr>'taxi-noleggio - Tedoldi'!Titoli_stampa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Anna Terzuolo (Dasein)</cp:lastModifiedBy>
  <cp:lastPrinted>2025-03-05T10:36:29Z</cp:lastPrinted>
  <dcterms:created xsi:type="dcterms:W3CDTF">2018-04-03T16:06:40Z</dcterms:created>
  <dcterms:modified xsi:type="dcterms:W3CDTF">2025-03-20T17:07:11Z</dcterms:modified>
</cp:coreProperties>
</file>