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/>
  </bookViews>
  <sheets>
    <sheet name="Database" sheetId="1" r:id="rId1"/>
    <sheet name="Analisi" sheetId="2" r:id="rId2"/>
  </sheets>
  <definedNames>
    <definedName name="_xlnm._FilterDatabase" localSheetId="0" hidden="1">Database!$A$1:$U$52</definedName>
  </definedName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2"/>
</calcChain>
</file>

<file path=xl/sharedStrings.xml><?xml version="1.0" encoding="utf-8"?>
<sst xmlns="http://schemas.openxmlformats.org/spreadsheetml/2006/main" count="827" uniqueCount="250">
  <si>
    <t>ARCHIVIO</t>
  </si>
  <si>
    <t>GRUPPOCLIE</t>
  </si>
  <si>
    <t>CLIENTE</t>
  </si>
  <si>
    <t>COMPAGNIA</t>
  </si>
  <si>
    <t>NUMEROCOMP</t>
  </si>
  <si>
    <t>DATA</t>
  </si>
  <si>
    <t>DANNEGGIATO</t>
  </si>
  <si>
    <t>EVENTO</t>
  </si>
  <si>
    <t>ITER</t>
  </si>
  <si>
    <t>STATO</t>
  </si>
  <si>
    <t>RISERVA</t>
  </si>
  <si>
    <t>LIQUIDAZIONE</t>
  </si>
  <si>
    <t>SRE</t>
  </si>
  <si>
    <t>117/4159</t>
  </si>
  <si>
    <t>COMUNE DI LEINI' (D907)</t>
  </si>
  <si>
    <t>AIG - ASSIB UNDERWRITING (I30)</t>
  </si>
  <si>
    <t>BA00693126</t>
  </si>
  <si>
    <t>BUZILA ANDREEA</t>
  </si>
  <si>
    <t>RCT:DANNI COSE (105)</t>
  </si>
  <si>
    <t>APERTO (1)</t>
  </si>
  <si>
    <t>117/4154</t>
  </si>
  <si>
    <t>BA00689594</t>
  </si>
  <si>
    <t>DE MONTE ALESSANDRO - PACE MAR</t>
  </si>
  <si>
    <t>RCT:DANNI PERS. (177)</t>
  </si>
  <si>
    <t>R01: CAUTELATIVO (174)</t>
  </si>
  <si>
    <t>117/9454</t>
  </si>
  <si>
    <t>DEL VENTO ANTNIO E VINCENZO</t>
  </si>
  <si>
    <t>RCT:DANNI C.+P. (180)</t>
  </si>
  <si>
    <t>SIR: CAUTELATIVO (373)</t>
  </si>
  <si>
    <t>117/9456</t>
  </si>
  <si>
    <t>BARDELLA MASSIMO</t>
  </si>
  <si>
    <t>217/0527</t>
  </si>
  <si>
    <t>SERRA STEFANO</t>
  </si>
  <si>
    <t>R01: DEFINITO (084)</t>
  </si>
  <si>
    <t>DEFINITO (2)</t>
  </si>
  <si>
    <t>117/9455</t>
  </si>
  <si>
    <t>SILVANO MARTINA</t>
  </si>
  <si>
    <t>118/2749</t>
  </si>
  <si>
    <t>BA00725807</t>
  </si>
  <si>
    <t>SCHIAVELLO MICHELE</t>
  </si>
  <si>
    <t>117/6850</t>
  </si>
  <si>
    <t>CLERICI LORENA</t>
  </si>
  <si>
    <t>SIR: DEFINITO (374)</t>
  </si>
  <si>
    <t>117/6593</t>
  </si>
  <si>
    <t>ZAMMIT LEWIS</t>
  </si>
  <si>
    <t>117/6841</t>
  </si>
  <si>
    <t>BELLIO ALAIN</t>
  </si>
  <si>
    <t>117/6598</t>
  </si>
  <si>
    <t>BA00765960</t>
  </si>
  <si>
    <t>QUARTO MARIA</t>
  </si>
  <si>
    <t>118/4635</t>
  </si>
  <si>
    <t>CAVALETTO ANDREA</t>
  </si>
  <si>
    <t>118/2998</t>
  </si>
  <si>
    <t>BA00844383</t>
  </si>
  <si>
    <t>BRETTI PATRIZIA</t>
  </si>
  <si>
    <t>R01: ATT ESITO PR. CIVILE (091)</t>
  </si>
  <si>
    <t>117/5369</t>
  </si>
  <si>
    <t>49541-BA00765371</t>
  </si>
  <si>
    <t>VEZZA FRANCO</t>
  </si>
  <si>
    <t>118/1721</t>
  </si>
  <si>
    <t>FINAZZO FRANCESCO</t>
  </si>
  <si>
    <t>118/1715</t>
  </si>
  <si>
    <t>GAGLIANO MICHAEL</t>
  </si>
  <si>
    <t>118/5844</t>
  </si>
  <si>
    <t>SANNA ELVIRA</t>
  </si>
  <si>
    <t>118/1358</t>
  </si>
  <si>
    <t>PALMISANO EMILIO</t>
  </si>
  <si>
    <t>SIR: RESPINTO A DANNEGGIATO (446)</t>
  </si>
  <si>
    <t>SENZA SEGUITO (3)</t>
  </si>
  <si>
    <t>118/1357</t>
  </si>
  <si>
    <t>VINCI ANDREA</t>
  </si>
  <si>
    <t>SRCA</t>
  </si>
  <si>
    <t>118/A533</t>
  </si>
  <si>
    <t>ITAS - MANTOVA (I96)</t>
  </si>
  <si>
    <t>COMUNE DI LEINI</t>
  </si>
  <si>
    <t>AUTO: AUTO RISCHI DIVERSI (225)</t>
  </si>
  <si>
    <t>VEI: DEFINITO (092)</t>
  </si>
  <si>
    <t>118/4638</t>
  </si>
  <si>
    <t>GIRMENIA MARIA</t>
  </si>
  <si>
    <t>118/4639</t>
  </si>
  <si>
    <t>DELLA ROCCA GIULIA</t>
  </si>
  <si>
    <t>118/4636</t>
  </si>
  <si>
    <t>SPADARO LAURA</t>
  </si>
  <si>
    <t>118/5846</t>
  </si>
  <si>
    <t>CAMPIONE ANGELO</t>
  </si>
  <si>
    <t>118/5848</t>
  </si>
  <si>
    <t>PIZZINO SERGIO</t>
  </si>
  <si>
    <t>118/5845</t>
  </si>
  <si>
    <t>SCHIAVON MARIA VITTORIA</t>
  </si>
  <si>
    <t>118/9014</t>
  </si>
  <si>
    <t>ROCCHETTI ELENA</t>
  </si>
  <si>
    <t>118/5847</t>
  </si>
  <si>
    <t>CAMELLINO ROBERTO</t>
  </si>
  <si>
    <t>119/0144</t>
  </si>
  <si>
    <t>BA00877336</t>
  </si>
  <si>
    <t>DISCLAFANI MATTIA</t>
  </si>
  <si>
    <t>119/2394</t>
  </si>
  <si>
    <t>CERMINARA LUIGINO</t>
  </si>
  <si>
    <t>118/7726</t>
  </si>
  <si>
    <t>DEL VECCHIO RAFFAELE</t>
  </si>
  <si>
    <t>118/7599</t>
  </si>
  <si>
    <t>MORESE FABIO</t>
  </si>
  <si>
    <t>118/9003</t>
  </si>
  <si>
    <t>BA00861774</t>
  </si>
  <si>
    <t>BONINO FRANCA</t>
  </si>
  <si>
    <t>R01: S/S COMUN.DA COMP. (083)</t>
  </si>
  <si>
    <t>118/8307</t>
  </si>
  <si>
    <t>GALLUCCI MIRKO</t>
  </si>
  <si>
    <t>118/8308</t>
  </si>
  <si>
    <t>BELTRAMI SERGIO</t>
  </si>
  <si>
    <t>119/3845</t>
  </si>
  <si>
    <t>BRACHET CONTUL ANNA</t>
  </si>
  <si>
    <t>119/3849</t>
  </si>
  <si>
    <t>PIEMONTE MACCHINE SRL</t>
  </si>
  <si>
    <t>119/3735</t>
  </si>
  <si>
    <t>VOLPE ANTONIO</t>
  </si>
  <si>
    <t>218/1027</t>
  </si>
  <si>
    <t>IACONA GIANBATTISTA</t>
  </si>
  <si>
    <t>218/1516</t>
  </si>
  <si>
    <t>BA00882547</t>
  </si>
  <si>
    <t>FORNASARI ROSSANA</t>
  </si>
  <si>
    <t>119/3854</t>
  </si>
  <si>
    <t>SANCINETO VINCENZO</t>
  </si>
  <si>
    <t>119/3733</t>
  </si>
  <si>
    <t>8520830338IT</t>
  </si>
  <si>
    <t>SPAZIO LIBERO SAS - PRINT ADV</t>
  </si>
  <si>
    <t>RC PATRIMONIALE (199)</t>
  </si>
  <si>
    <t>119/3341</t>
  </si>
  <si>
    <t>BA00908158</t>
  </si>
  <si>
    <t>CARRETTA ROBERTO</t>
  </si>
  <si>
    <t>119/3342</t>
  </si>
  <si>
    <t>BA00907873</t>
  </si>
  <si>
    <t>SIMEONE - DE SANTO</t>
  </si>
  <si>
    <t>119/8718</t>
  </si>
  <si>
    <t>VIGNA GIANLUCA</t>
  </si>
  <si>
    <t>119/7596</t>
  </si>
  <si>
    <t>CASTELLANO MATTIA</t>
  </si>
  <si>
    <t>119/8717</t>
  </si>
  <si>
    <t>GRAZIADEI GIUSEPPE</t>
  </si>
  <si>
    <t>119/4218</t>
  </si>
  <si>
    <t>REALE MUTUA - CEVA (I95)</t>
  </si>
  <si>
    <t>2019/230113</t>
  </si>
  <si>
    <t>COMUNE DI LEINI'</t>
  </si>
  <si>
    <t>F01: FURTO (067)</t>
  </si>
  <si>
    <t>F01: DEFINITO (048)</t>
  </si>
  <si>
    <t>119/8649</t>
  </si>
  <si>
    <t>SFERRUZZI MARIO</t>
  </si>
  <si>
    <t>119/7583</t>
  </si>
  <si>
    <t>BIZZINI ALESSANDRO</t>
  </si>
  <si>
    <t>119/8721</t>
  </si>
  <si>
    <t>VALENZA GIULIA</t>
  </si>
  <si>
    <t>DOSSIER</t>
  </si>
  <si>
    <t>RAMO</t>
  </si>
  <si>
    <t>RAMOBASE</t>
  </si>
  <si>
    <t>DESCRIZIONE</t>
  </si>
  <si>
    <t>ILIE000221 ATTIVITÀ (NO TP 2017) (D907/AAA)</t>
  </si>
  <si>
    <t>RCT/O (R/05)</t>
  </si>
  <si>
    <t>RESP.CIV.TERZI (R)</t>
  </si>
  <si>
    <t>Via Canova Pugliani</t>
  </si>
  <si>
    <t>VEICOLO IN CADITOIA</t>
  </si>
  <si>
    <t>Via Camillo Olivetti</t>
  </si>
  <si>
    <t>Via Galilei 41</t>
  </si>
  <si>
    <t>CADE IN MOTO PER BUCA</t>
  </si>
  <si>
    <t>Via Via Torino 19</t>
  </si>
  <si>
    <t>DANNI AUTO PER BUCA</t>
  </si>
  <si>
    <t>Via Palera</t>
  </si>
  <si>
    <t>Via Leopardi</t>
  </si>
  <si>
    <t>Isola Ecologia Via Wojtyla</t>
  </si>
  <si>
    <t>CADUTA PER GHIACCIO</t>
  </si>
  <si>
    <t>ILIE000355 ATTIVITÀ (NO TP 31/12/2019) (D907/AAH)</t>
  </si>
  <si>
    <t>Via Lombardore</t>
  </si>
  <si>
    <t>Via Vallino</t>
  </si>
  <si>
    <t>Starda Martiri Del Cudine</t>
  </si>
  <si>
    <t>Piazza 1°maggio</t>
  </si>
  <si>
    <t>Via Galilei</t>
  </si>
  <si>
    <t>Via Papa Giovanni Xxiii</t>
  </si>
  <si>
    <t>CADE SU DISLIVELLO</t>
  </si>
  <si>
    <t>CADE IN BICI DENTRO GRATA</t>
  </si>
  <si>
    <t>Via Gremo</t>
  </si>
  <si>
    <t>DANNI FISICI PER GHIACCIO</t>
  </si>
  <si>
    <t>Via Volpiano 68</t>
  </si>
  <si>
    <t>Piazza 1 Maggio</t>
  </si>
  <si>
    <t>Corso Stati Uniti</t>
  </si>
  <si>
    <t>Via Fornacino</t>
  </si>
  <si>
    <t>M11317745/1 LIBRO MATRICOL (D907/A03)</t>
  </si>
  <si>
    <t>VEI: LIBRO MATRICOLA (V/08)</t>
  </si>
  <si>
    <t>VEICOLI (V)</t>
  </si>
  <si>
    <t>180097083</t>
  </si>
  <si>
    <t>ROTTURA PARABREZZA</t>
  </si>
  <si>
    <t>Via Casella</t>
  </si>
  <si>
    <t>Via Pratonuovo 76</t>
  </si>
  <si>
    <t>Via Caselle</t>
  </si>
  <si>
    <t>DANNI AUTO</t>
  </si>
  <si>
    <t>Via Peano</t>
  </si>
  <si>
    <t>CADE PER BUCA</t>
  </si>
  <si>
    <t>Strada Palera 18</t>
  </si>
  <si>
    <t>Via Carrera</t>
  </si>
  <si>
    <t>DANNI PER RAMO</t>
  </si>
  <si>
    <t>Scuola Materna Collodi</t>
  </si>
  <si>
    <t>BAMBINO CADA ALL'ASILO</t>
  </si>
  <si>
    <t>DANNI PER BUCA</t>
  </si>
  <si>
    <t>Zona Industriale</t>
  </si>
  <si>
    <t>Ex Infermeria Capirone</t>
  </si>
  <si>
    <t>Via Martiri Del Cudine</t>
  </si>
  <si>
    <t>Via Leopardi 15</t>
  </si>
  <si>
    <t>Via Settimo 123/129</t>
  </si>
  <si>
    <t>Via Agnelli</t>
  </si>
  <si>
    <t>Via Caviglietto</t>
  </si>
  <si>
    <t>INCIAMPA SU PIASTRELLA SOLLEVA</t>
  </si>
  <si>
    <t>CADE SU GHIACCIO</t>
  </si>
  <si>
    <t>IFLE000928 RC PATRIMONIALE (NO TP) (D907/AAB)</t>
  </si>
  <si>
    <t>RC: PATRIMONIALE (R/14)</t>
  </si>
  <si>
    <t>Comune Leini</t>
  </si>
  <si>
    <t>Via Carlo Gremo 66</t>
  </si>
  <si>
    <t>Via Caselle Vecchia 65</t>
  </si>
  <si>
    <t>Via Volpiano</t>
  </si>
  <si>
    <t>Via Torino Intersezione Via Agnelli</t>
  </si>
  <si>
    <t>CAUSA BUCA DANNI A PNEUMATICO</t>
  </si>
  <si>
    <t>Strada Palera</t>
  </si>
  <si>
    <t>2934849 INCENDIO/FURTO/ELETTR. (NO TP) (D907/AAD)</t>
  </si>
  <si>
    <t>MUL: MULTIRISCHI (M/02)</t>
  </si>
  <si>
    <t>MULTIRISCHI (M)</t>
  </si>
  <si>
    <t>Leini'</t>
  </si>
  <si>
    <t>Palazzo Provana- Ex Comune</t>
  </si>
  <si>
    <t>DANNI AUTO PER TEGOLA DA TETTO</t>
  </si>
  <si>
    <t>Incrocio Via Meucci/via Galilei</t>
  </si>
  <si>
    <t>DANNI A PNEUMATICO CAUSA BUCA</t>
  </si>
  <si>
    <t>Evento Fiera D'autunno</t>
  </si>
  <si>
    <t>LESIONI BAMBINA PER SCHEGGIA LEGNO</t>
  </si>
  <si>
    <t>FURTO CONTANTI DA MACCHINE BEVANDE E CELLULARI</t>
  </si>
  <si>
    <t>DANNI STRUTTURA CASA PER EPISODI ALLUVIONALI</t>
  </si>
  <si>
    <t>DANNI STRUTTURA CASA PER SFONDAMENTO STRADA</t>
  </si>
  <si>
    <t>POSIZIONAMENTO CARTELLONISTICA DANNO X NEGATA AUTORIZZAZIONE</t>
  </si>
  <si>
    <t>ANZIANO CADE C/O EX INFERMERIA CAPIRONE</t>
  </si>
  <si>
    <t>DANNI AUTO PER URTO SPARTITRAFFICO</t>
  </si>
  <si>
    <t>INCIAMPA IN AUTOBLOCCANTI FRATTURA CAPITELLO DX E SX</t>
  </si>
  <si>
    <t>INCIAMPA IN BUCA RETTILINEALIZZAZIONE CERVICALE</t>
  </si>
  <si>
    <t>BAMBINO SI FRATTURA LE BRACCIA - GIOCANDO SU GIOSTRA</t>
  </si>
  <si>
    <t>CADE PER PRESENZA AUTOBLOCCANTI SOLLEVATI</t>
  </si>
  <si>
    <t>SIR</t>
  </si>
  <si>
    <t>NO</t>
  </si>
  <si>
    <t>SI</t>
  </si>
  <si>
    <t>TOTALE ESBORSO</t>
  </si>
  <si>
    <t>RIF. PCA</t>
  </si>
  <si>
    <t>LUOGO ACCADIMENTO</t>
  </si>
  <si>
    <t>ANNO</t>
  </si>
  <si>
    <t>Etichette di riga</t>
  </si>
  <si>
    <t>Totale complessivo</t>
  </si>
  <si>
    <t>Somma di TOTALE ESBORSO</t>
  </si>
  <si>
    <t>Etichette di colonna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</si>
</sst>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0"/>
      <name val="Arial Unicode MS"/>
      <family val="2"/>
    </font>
    <font>
      <b/>
      <sz val="18"/>
      <color theme="0"/>
      <name val="Arial Unicode MS"/>
      <family val="2"/>
    </font>
    <font>
      <sz val="11"/>
      <color theme="1"/>
      <name val="Arial Unicode MS"/>
    </font>
    <font>
      <sz val="11"/>
      <color theme="0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164" fontId="0" fillId="0" borderId="1" xfId="1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164" fontId="5" fillId="0" borderId="1" xfId="0" applyNumberFormat="1" applyFont="1" applyBorder="1"/>
    <xf numFmtId="164" fontId="5" fillId="4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general" readingOrder="0"/>
    </dxf>
    <dxf>
      <alignment horizontal="general" readingOrder="0"/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readingOrder="0"/>
    </dxf>
    <dxf>
      <alignment horizontal="center" readingOrder="0"/>
    </dxf>
    <dxf>
      <numFmt numFmtId="164" formatCode="_-&quot;€&quot;\ * #,##0.00_-;\-&quot;€&quot;\ * #,##0.00_-;_-&quot;€&quot;\ * &quot;-&quot;??_-;_-@_-"/>
    </dxf>
    <dxf>
      <font>
        <name val="Arial Unicode MS"/>
        <scheme val="none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general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_-&quot;€&quot;\ * #,##0.00_-;\-&quot;€&quot;\ * #,##0.00_-;_-&quot;€&quot;\ * &quot;-&quot;??_-;_-@_-"/>
    </dxf>
    <dxf>
      <font>
        <name val="Arial Unicode M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cardo Ricci" refreshedDate="43790.640986805556" createdVersion="4" refreshedVersion="4" minRefreshableVersion="3" recordCount="51">
  <cacheSource type="worksheet">
    <worksheetSource ref="A1:U52" sheet="Database"/>
  </cacheSource>
  <cacheFields count="21">
    <cacheField name="ARCHIVIO" numFmtId="0">
      <sharedItems/>
    </cacheField>
    <cacheField name="RIF. PCA" numFmtId="49">
      <sharedItems/>
    </cacheField>
    <cacheField name="GRUPPOCLIE" numFmtId="49">
      <sharedItems/>
    </cacheField>
    <cacheField name="CLIENTE" numFmtId="49">
      <sharedItems/>
    </cacheField>
    <cacheField name="COMPAGNIA" numFmtId="49">
      <sharedItems/>
    </cacheField>
    <cacheField name="DOSSIER" numFmtId="49">
      <sharedItems/>
    </cacheField>
    <cacheField name="RAMO" numFmtId="49">
      <sharedItems count="4">
        <s v="RCT/O (R/05)"/>
        <s v="VEI: LIBRO MATRICOLA (V/08)"/>
        <s v="RC: PATRIMONIALE (R/14)"/>
        <s v="MUL: MULTIRISCHI (M/02)"/>
      </sharedItems>
    </cacheField>
    <cacheField name="RAMOBASE" numFmtId="49">
      <sharedItems/>
    </cacheField>
    <cacheField name="NUMEROCOMP" numFmtId="49">
      <sharedItems containsBlank="1"/>
    </cacheField>
    <cacheField name="DATA" numFmtId="14">
      <sharedItems containsSemiMixedTypes="0" containsNonDate="0" containsDate="1" containsString="0" minDate="2016-06-10T00:00:00" maxDate="2019-10-07T00:00:00"/>
    </cacheField>
    <cacheField name="ANNO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DANNEGGIATO" numFmtId="49">
      <sharedItems/>
    </cacheField>
    <cacheField name="LUOGO ACCADIMENTO" numFmtId="49">
      <sharedItems containsBlank="1"/>
    </cacheField>
    <cacheField name="DESCRIZIONE" numFmtId="49">
      <sharedItems/>
    </cacheField>
    <cacheField name="EVENTO" numFmtId="49">
      <sharedItems/>
    </cacheField>
    <cacheField name="SIR" numFmtId="49">
      <sharedItems count="2">
        <s v="NO"/>
        <s v="SI"/>
      </sharedItems>
    </cacheField>
    <cacheField name="ITER" numFmtId="49">
      <sharedItems containsBlank="1"/>
    </cacheField>
    <cacheField name="STATO" numFmtId="49">
      <sharedItems count="3">
        <s v="APERTO (1)"/>
        <s v="DEFINITO (2)"/>
        <s v="SENZA SEGUITO (3)"/>
      </sharedItems>
    </cacheField>
    <cacheField name="RISERVA" numFmtId="164">
      <sharedItems containsString="0" containsBlank="1" containsNumber="1" containsInteger="1" minValue="0" maxValue="3000"/>
    </cacheField>
    <cacheField name="LIQUIDAZIONE" numFmtId="164">
      <sharedItems containsString="0" containsBlank="1" containsNumber="1" containsInteger="1" minValue="0" maxValue="7500"/>
    </cacheField>
    <cacheField name="TOTALE ESBORSO" numFmtId="164">
      <sharedItems containsSemiMixedTypes="0" containsString="0" containsNumber="1" containsInteger="1" minValue="0" maxValue="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s v="SRE"/>
    <s v="117/4159"/>
    <s v="COMUNE DI LEINI' (D907)"/>
    <s v="COMUNE DI LEINI' (D907)"/>
    <s v="AIG - ASSIB UNDERWRITING (I30)"/>
    <s v="ILIE000221 ATTIVITÀ (NO TP 2017) (D907/AAA)"/>
    <x v="0"/>
    <s v="RESP.CIV.TERZI (R)"/>
    <s v="BA00693126"/>
    <d v="2016-06-10T00:00:00"/>
    <x v="0"/>
    <s v="BUZILA ANDREEA"/>
    <s v="Via Canova Pugliani"/>
    <s v="VEICOLO IN CADITOIA"/>
    <s v="RCT:DANNI COSE (105)"/>
    <x v="0"/>
    <m/>
    <x v="0"/>
    <n v="0"/>
    <n v="0"/>
    <n v="0"/>
  </r>
  <r>
    <s v="SRE"/>
    <s v="117/4154"/>
    <s v="COMUNE DI LEINI' (D907)"/>
    <s v="COMUNE DI LEINI' (D907)"/>
    <s v="AIG - ASSIB UNDERWRITING (I30)"/>
    <s v="ILIE000221 ATTIVITÀ (NO TP 2017) (D907/AAA)"/>
    <x v="0"/>
    <s v="RESP.CIV.TERZI (R)"/>
    <s v="BA00689594"/>
    <d v="2016-07-07T00:00:00"/>
    <x v="0"/>
    <s v="DE MONTE ALESSANDRO - PACE MAR"/>
    <s v="Via Camillo Olivetti"/>
    <s v="BAMBINO SI FRATTURA LE BRACCIA - GIOCANDO SU GIOSTRA"/>
    <s v="RCT:DANNI PERS. (177)"/>
    <x v="0"/>
    <s v="R01: CAUTELATIVO (174)"/>
    <x v="0"/>
    <n v="0"/>
    <n v="0"/>
    <n v="0"/>
  </r>
  <r>
    <s v="SRE"/>
    <s v="117/9454"/>
    <s v="COMUNE DI LEINI' (D907)"/>
    <s v="COMUNE DI LEINI' (D907)"/>
    <s v="AIG - ASSIB UNDERWRITING (I30)"/>
    <s v="ILIE000221 ATTIVITÀ (NO TP 2017) (D907/AAA)"/>
    <x v="0"/>
    <s v="RESP.CIV.TERZI (R)"/>
    <m/>
    <d v="2016-07-10T00:00:00"/>
    <x v="0"/>
    <s v="DEL VENTO ANTNIO E VINCENZO"/>
    <s v="Via Galilei 41"/>
    <s v="CADE IN MOTO PER BUCA"/>
    <s v="RCT:DANNI C.+P. (180)"/>
    <x v="1"/>
    <s v="SIR: CAUTELATIVO (373)"/>
    <x v="0"/>
    <n v="2000"/>
    <m/>
    <n v="2000"/>
  </r>
  <r>
    <s v="SRE"/>
    <s v="117/9456"/>
    <s v="COMUNE DI LEINI' (D907)"/>
    <s v="COMUNE DI LEINI' (D907)"/>
    <s v="AIG - ASSIB UNDERWRITING (I30)"/>
    <s v="ILIE000221 ATTIVITÀ (NO TP 2017) (D907/AAA)"/>
    <x v="0"/>
    <s v="RESP.CIV.TERZI (R)"/>
    <m/>
    <d v="2016-08-28T00:00:00"/>
    <x v="0"/>
    <s v="BARDELLA MASSIMO"/>
    <s v="Via Via Torino 19"/>
    <s v="DANNI AUTO PER BUCA"/>
    <s v="RCT:DANNI COSE (105)"/>
    <x v="1"/>
    <s v="SIR: CAUTELATIVO (373)"/>
    <x v="0"/>
    <n v="200"/>
    <m/>
    <n v="200"/>
  </r>
  <r>
    <s v="SRE"/>
    <s v="217/0527"/>
    <s v="COMUNE DI LEINI' (D907)"/>
    <s v="COMUNE DI LEINI' (D907)"/>
    <s v="AIG - ASSIB UNDERWRITING (I30)"/>
    <s v="ILIE000221 ATTIVITÀ (NO TP 2017) (D907/AAA)"/>
    <x v="0"/>
    <s v="RESP.CIV.TERZI (R)"/>
    <m/>
    <d v="2016-10-14T00:00:00"/>
    <x v="0"/>
    <s v="SERRA STEFANO"/>
    <s v="Via Palera"/>
    <s v="DANNI AUTO PER BUCA"/>
    <s v="RCT:DANNI COSE (105)"/>
    <x v="0"/>
    <s v="R01: DEFINITO (084)"/>
    <x v="1"/>
    <m/>
    <n v="85"/>
    <n v="85"/>
  </r>
  <r>
    <s v="SRE"/>
    <s v="117/9455"/>
    <s v="COMUNE DI LEINI' (D907)"/>
    <s v="COMUNE DI LEINI' (D907)"/>
    <s v="AIG - ASSIB UNDERWRITING (I30)"/>
    <s v="ILIE000221 ATTIVITÀ (NO TP 2017) (D907/AAA)"/>
    <x v="0"/>
    <s v="RESP.CIV.TERZI (R)"/>
    <m/>
    <d v="2016-10-30T00:00:00"/>
    <x v="0"/>
    <s v="SILVANO MARTINA"/>
    <s v="Via Leopardi"/>
    <s v="DANNI AUTO PER BUCA"/>
    <s v="RCT:DANNI COSE (105)"/>
    <x v="1"/>
    <s v="SIR: CAUTELATIVO (373)"/>
    <x v="0"/>
    <n v="100"/>
    <m/>
    <n v="100"/>
  </r>
  <r>
    <s v="SRE"/>
    <s v="118/2749"/>
    <s v="COMUNE DI LEINI' (D907)"/>
    <s v="COMUNE DI LEINI' (D907)"/>
    <s v="AIG - ASSIB UNDERWRITING (I30)"/>
    <s v="ILIE000221 ATTIVITÀ (NO TP 2017) (D907/AAA)"/>
    <x v="0"/>
    <s v="RESP.CIV.TERZI (R)"/>
    <s v="BA00725807"/>
    <d v="2017-01-30T00:00:00"/>
    <x v="1"/>
    <s v="SCHIAVELLO MICHELE"/>
    <s v="Isola Ecologia Via Wojtyla"/>
    <s v="CADUTA PER GHIACCIO"/>
    <s v="RCT:DANNI PERS. (177)"/>
    <x v="0"/>
    <s v="R01: CAUTELATIVO (174)"/>
    <x v="0"/>
    <n v="0"/>
    <n v="0"/>
    <n v="0"/>
  </r>
  <r>
    <s v="SRE"/>
    <s v="117/6850"/>
    <s v="COMUNE DI LEINI' (D907)"/>
    <s v="COMUNE DI LEINI' (D907)"/>
    <s v="AIG - ASSIB UNDERWRITING (I30)"/>
    <s v="ILIE000355 ATTIVITÀ (NO TP 31/12/2019) (D907/AAH)"/>
    <x v="0"/>
    <s v="RESP.CIV.TERZI (R)"/>
    <m/>
    <d v="2017-03-26T00:00:00"/>
    <x v="1"/>
    <s v="CLERICI LORENA"/>
    <s v="Via Lombardore"/>
    <s v="DANNI AUTO PER BUCA"/>
    <s v="RCT:DANNI COSE (105)"/>
    <x v="1"/>
    <s v="SIR: DEFINITO (374)"/>
    <x v="1"/>
    <m/>
    <n v="152"/>
    <n v="152"/>
  </r>
  <r>
    <s v="SRE"/>
    <s v="117/6593"/>
    <s v="COMUNE DI LEINI' (D907)"/>
    <s v="COMUNE DI LEINI' (D907)"/>
    <s v="AIG - ASSIB UNDERWRITING (I30)"/>
    <s v="ILIE000355 ATTIVITÀ (NO TP 31/12/2019) (D907/AAH)"/>
    <x v="0"/>
    <s v="RESP.CIV.TERZI (R)"/>
    <m/>
    <d v="2017-04-13T00:00:00"/>
    <x v="1"/>
    <s v="ZAMMIT LEWIS"/>
    <s v="Via Vallino"/>
    <s v="INCIAMPA IN BUCA RETTILINEALIZZAZIONE CERVICALE"/>
    <s v="RCT:DANNI PERS. (177)"/>
    <x v="1"/>
    <s v="SIR: DEFINITO (374)"/>
    <x v="1"/>
    <m/>
    <n v="644"/>
    <n v="644"/>
  </r>
  <r>
    <s v="SRE"/>
    <s v="117/6841"/>
    <s v="COMUNE DI LEINI' (D907)"/>
    <s v="COMUNE DI LEINI' (D907)"/>
    <s v="AIG - ASSIB UNDERWRITING (I30)"/>
    <s v="ILIE000355 ATTIVITÀ (NO TP 31/12/2019) (D907/AAH)"/>
    <x v="0"/>
    <s v="RESP.CIV.TERZI (R)"/>
    <m/>
    <d v="2017-05-26T00:00:00"/>
    <x v="1"/>
    <s v="BELLIO ALAIN"/>
    <s v="Starda Martiri Del Cudine"/>
    <s v="DANNI AUTO PER BUCA"/>
    <s v="RCT:DANNI COSE (105)"/>
    <x v="1"/>
    <s v="SIR: DEFINITO (374)"/>
    <x v="1"/>
    <m/>
    <n v="700"/>
    <n v="700"/>
  </r>
  <r>
    <s v="SRE"/>
    <s v="117/6598"/>
    <s v="COMUNE DI LEINI' (D907)"/>
    <s v="COMUNE DI LEINI' (D907)"/>
    <s v="AIG - ASSIB UNDERWRITING (I30)"/>
    <s v="ILIE000355 ATTIVITÀ (NO TP 31/12/2019) (D907/AAH)"/>
    <x v="0"/>
    <s v="RESP.CIV.TERZI (R)"/>
    <s v="BA00765960"/>
    <d v="2017-06-03T00:00:00"/>
    <x v="1"/>
    <s v="QUARTO MARIA"/>
    <s v="Piazza 1°maggio"/>
    <s v="INCIAMPA IN AUTOBLOCCANTI FRATTURA CAPITELLO DX E SX"/>
    <s v="RCT:DANNI PERS. (177)"/>
    <x v="0"/>
    <s v="R01: DEFINITO (084)"/>
    <x v="1"/>
    <m/>
    <n v="7500"/>
    <n v="7500"/>
  </r>
  <r>
    <s v="SRE"/>
    <s v="118/4635"/>
    <s v="COMUNE DI LEINI' (D907)"/>
    <s v="COMUNE DI LEINI' (D907)"/>
    <s v="AIG - ASSIB UNDERWRITING (I30)"/>
    <s v="ILIE000355 ATTIVITÀ (NO TP 31/12/2019) (D907/AAH)"/>
    <x v="0"/>
    <s v="RESP.CIV.TERZI (R)"/>
    <m/>
    <d v="2017-06-22T00:00:00"/>
    <x v="1"/>
    <s v="CAVALETTO ANDREA"/>
    <s v="Via Galilei"/>
    <s v="DANNI AUTO PER BUCA"/>
    <s v="RCT:DANNI COSE (105)"/>
    <x v="1"/>
    <s v="SIR: DEFINITO (374)"/>
    <x v="1"/>
    <m/>
    <n v="180"/>
    <n v="180"/>
  </r>
  <r>
    <s v="SRE"/>
    <s v="118/2998"/>
    <s v="COMUNE DI LEINI' (D907)"/>
    <s v="COMUNE DI LEINI' (D907)"/>
    <s v="AIG - ASSIB UNDERWRITING (I30)"/>
    <s v="ILIE000355 ATTIVITÀ (NO TP 31/12/2019) (D907/AAH)"/>
    <x v="0"/>
    <s v="RESP.CIV.TERZI (R)"/>
    <s v="BA00844383"/>
    <d v="2017-07-03T00:00:00"/>
    <x v="1"/>
    <s v="BRETTI PATRIZIA"/>
    <s v="Via Papa Giovanni Xxiii"/>
    <s v="CADE SU DISLIVELLO"/>
    <s v="RCT:DANNI PERS. (177)"/>
    <x v="0"/>
    <s v="R01: ATT ESITO PR. CIVILE (091)"/>
    <x v="0"/>
    <n v="0"/>
    <n v="0"/>
    <n v="0"/>
  </r>
  <r>
    <s v="SRE"/>
    <s v="117/5369"/>
    <s v="COMUNE DI LEINI' (D907)"/>
    <s v="COMUNE DI LEINI' (D907)"/>
    <s v="AIG - ASSIB UNDERWRITING (I30)"/>
    <s v="ILIE000221 ATTIVITÀ (NO TP 2017) (D907/AAA)"/>
    <x v="0"/>
    <s v="RESP.CIV.TERZI (R)"/>
    <s v="49541-BA00765371"/>
    <d v="2017-07-03T00:00:00"/>
    <x v="1"/>
    <s v="VEZZA FRANCO"/>
    <s v="Via Palera"/>
    <s v="CADE IN BICI DENTRO GRATA"/>
    <s v="RCT:DANNI PERS. (177)"/>
    <x v="0"/>
    <s v="R01: DEFINITO (084)"/>
    <x v="1"/>
    <m/>
    <n v="3700"/>
    <n v="3700"/>
  </r>
  <r>
    <s v="SRE"/>
    <s v="118/1721"/>
    <s v="COMUNE DI LEINI' (D907)"/>
    <s v="COMUNE DI LEINI' (D907)"/>
    <s v="AIG - ASSIB UNDERWRITING (I30)"/>
    <s v="ILIE000355 ATTIVITÀ (NO TP 31/12/2019) (D907/AAH)"/>
    <x v="0"/>
    <s v="RESP.CIV.TERZI (R)"/>
    <m/>
    <d v="2017-12-18T00:00:00"/>
    <x v="1"/>
    <s v="FINAZZO FRANCESCO"/>
    <s v="Via Gremo"/>
    <s v="DANNI FISICI PER GHIACCIO"/>
    <s v="RCT:DANNI PERS. (177)"/>
    <x v="1"/>
    <s v="SIR: CAUTELATIVO (373)"/>
    <x v="0"/>
    <n v="3000"/>
    <m/>
    <n v="3000"/>
  </r>
  <r>
    <s v="SRE"/>
    <s v="118/1715"/>
    <s v="COMUNE DI LEINI' (D907)"/>
    <s v="COMUNE DI LEINI' (D907)"/>
    <s v="AIG - ASSIB UNDERWRITING (I30)"/>
    <s v="ILIE000355 ATTIVITÀ (NO TP 31/12/2019) (D907/AAH)"/>
    <x v="0"/>
    <s v="RESP.CIV.TERZI (R)"/>
    <m/>
    <d v="2018-01-17T00:00:00"/>
    <x v="2"/>
    <s v="GAGLIANO MICHAEL"/>
    <s v="Via Volpiano 68"/>
    <s v="DANNI AUTO PER BUCA"/>
    <s v="RCT:DANNI COSE (105)"/>
    <x v="1"/>
    <s v="SIR: DEFINITO (374)"/>
    <x v="1"/>
    <m/>
    <n v="95"/>
    <n v="95"/>
  </r>
  <r>
    <s v="SRE"/>
    <s v="118/5844"/>
    <s v="COMUNE DI LEINI' (D907)"/>
    <s v="COMUNE DI LEINI' (D907)"/>
    <s v="AIG - ASSIB UNDERWRITING (I30)"/>
    <s v="ILIE000355 ATTIVITÀ (NO TP 31/12/2019) (D907/AAH)"/>
    <x v="0"/>
    <s v="RESP.CIV.TERZI (R)"/>
    <m/>
    <d v="2018-02-01T00:00:00"/>
    <x v="2"/>
    <s v="SANNA ELVIRA"/>
    <s v="Piazza 1 Maggio"/>
    <s v="CADE PER PRESENZA AUTOBLOCCANTI SOLLEVATI"/>
    <s v="RCT:DANNI PERS. (177)"/>
    <x v="1"/>
    <s v="SIR: CAUTELATIVO (373)"/>
    <x v="0"/>
    <n v="500"/>
    <m/>
    <n v="500"/>
  </r>
  <r>
    <s v="SRE"/>
    <s v="118/1358"/>
    <s v="COMUNE DI LEINI' (D907)"/>
    <s v="COMUNE DI LEINI' (D907)"/>
    <s v="AIG - ASSIB UNDERWRITING (I30)"/>
    <s v="ILIE000355 ATTIVITÀ (NO TP 31/12/2019) (D907/AAH)"/>
    <x v="0"/>
    <s v="RESP.CIV.TERZI (R)"/>
    <m/>
    <d v="2018-02-05T00:00:00"/>
    <x v="2"/>
    <s v="PALMISANO EMILIO"/>
    <s v="Corso Stati Uniti"/>
    <s v="DANNI AUTO PER URTO SPARTITRAFFICO"/>
    <s v="RCT:DANNI COSE (105)"/>
    <x v="1"/>
    <s v="SIR: RESPINTO A DANNEGGIATO (446)"/>
    <x v="2"/>
    <m/>
    <m/>
    <n v="0"/>
  </r>
  <r>
    <s v="SRE"/>
    <s v="118/1357"/>
    <s v="COMUNE DI LEINI' (D907)"/>
    <s v="COMUNE DI LEINI' (D907)"/>
    <s v="AIG - ASSIB UNDERWRITING (I30)"/>
    <s v="ILIE000355 ATTIVITÀ (NO TP 31/12/2019) (D907/AAH)"/>
    <x v="0"/>
    <s v="RESP.CIV.TERZI (R)"/>
    <m/>
    <d v="2018-02-09T00:00:00"/>
    <x v="2"/>
    <s v="VINCI ANDREA"/>
    <s v="Via Fornacino"/>
    <s v="DANNI AUTO PER BUCA"/>
    <s v="RCT:DANNI COSE (105)"/>
    <x v="1"/>
    <s v="SIR: RESPINTO A DANNEGGIATO (446)"/>
    <x v="2"/>
    <m/>
    <m/>
    <n v="0"/>
  </r>
  <r>
    <s v="SRCA"/>
    <s v="118/A533"/>
    <s v="COMUNE DI LEINI' (D907)"/>
    <s v="COMUNE DI LEINI' (D907)"/>
    <s v="ITAS - MANTOVA (I96)"/>
    <s v="M11317745/1 LIBRO MATRICOL (D907/A03)"/>
    <x v="1"/>
    <s v="VEICOLI (V)"/>
    <s v="180097083"/>
    <d v="2018-02-20T00:00:00"/>
    <x v="2"/>
    <s v="COMUNE DI LEINI"/>
    <m/>
    <s v="ROTTURA PARABREZZA"/>
    <s v="AUTO: AUTO RISCHI DIVERSI (225)"/>
    <x v="0"/>
    <s v="VEI: DEFINITO (092)"/>
    <x v="1"/>
    <m/>
    <n v="420"/>
    <n v="420"/>
  </r>
  <r>
    <s v="SRE"/>
    <s v="118/4638"/>
    <s v="COMUNE DI LEINI' (D907)"/>
    <s v="COMUNE DI LEINI' (D907)"/>
    <s v="AIG - ASSIB UNDERWRITING (I30)"/>
    <s v="ILIE000355 ATTIVITÀ (NO TP 31/12/2019) (D907/AAH)"/>
    <x v="0"/>
    <s v="RESP.CIV.TERZI (R)"/>
    <m/>
    <d v="2018-03-18T00:00:00"/>
    <x v="2"/>
    <s v="GIRMENIA MARIA"/>
    <s v="Via Casella"/>
    <s v="DANNI AUTO PER BUCA"/>
    <s v="RCT:DANNI COSE (105)"/>
    <x v="1"/>
    <s v="SIR: DEFINITO (374)"/>
    <x v="1"/>
    <m/>
    <n v="130"/>
    <n v="130"/>
  </r>
  <r>
    <s v="SRE"/>
    <s v="118/4639"/>
    <s v="COMUNE DI LEINI' (D907)"/>
    <s v="COMUNE DI LEINI' (D907)"/>
    <s v="AIG - ASSIB UNDERWRITING (I30)"/>
    <s v="ILIE000355 ATTIVITÀ (NO TP 31/12/2019) (D907/AAH)"/>
    <x v="0"/>
    <s v="RESP.CIV.TERZI (R)"/>
    <m/>
    <d v="2018-03-18T00:00:00"/>
    <x v="2"/>
    <s v="DELLA ROCCA GIULIA"/>
    <s v="Via Casella"/>
    <s v="DANNI AUTO PER BUCA"/>
    <s v="RCT:DANNI COSE (105)"/>
    <x v="1"/>
    <s v="SIR: DEFINITO (374)"/>
    <x v="1"/>
    <m/>
    <n v="165"/>
    <n v="165"/>
  </r>
  <r>
    <s v="SRE"/>
    <s v="118/4636"/>
    <s v="COMUNE DI LEINI' (D907)"/>
    <s v="COMUNE DI LEINI' (D907)"/>
    <s v="AIG - ASSIB UNDERWRITING (I30)"/>
    <s v="ILIE000355 ATTIVITÀ (NO TP 31/12/2019) (D907/AAH)"/>
    <x v="0"/>
    <s v="RESP.CIV.TERZI (R)"/>
    <m/>
    <d v="2018-03-21T00:00:00"/>
    <x v="2"/>
    <s v="SPADARO LAURA"/>
    <s v="Via Pratonuovo 76"/>
    <s v="DANNI AUTO PER BUCA"/>
    <s v="RCT:DANNI COSE (105)"/>
    <x v="0"/>
    <s v="R01: DEFINITO (084)"/>
    <x v="1"/>
    <m/>
    <n v="158"/>
    <n v="158"/>
  </r>
  <r>
    <s v="SRE"/>
    <s v="118/5846"/>
    <s v="COMUNE DI LEINI' (D907)"/>
    <s v="COMUNE DI LEINI' (D907)"/>
    <s v="AIG - ASSIB UNDERWRITING (I30)"/>
    <s v="ILIE000355 ATTIVITÀ (NO TP 31/12/2019) (D907/AAH)"/>
    <x v="0"/>
    <s v="RESP.CIV.TERZI (R)"/>
    <m/>
    <d v="2018-04-05T00:00:00"/>
    <x v="2"/>
    <s v="CAMPIONE ANGELO"/>
    <s v="Via Caselle"/>
    <s v="DANNI AUTO"/>
    <s v="RCT:DANNI COSE (105)"/>
    <x v="1"/>
    <s v="SIR: CAUTELATIVO (373)"/>
    <x v="0"/>
    <n v="500"/>
    <m/>
    <n v="500"/>
  </r>
  <r>
    <s v="SRE"/>
    <s v="118/5848"/>
    <s v="COMUNE DI LEINI' (D907)"/>
    <s v="COMUNE DI LEINI' (D907)"/>
    <s v="AIG - ASSIB UNDERWRITING (I30)"/>
    <s v="ILIE000355 ATTIVITÀ (NO TP 31/12/2019) (D907/AAH)"/>
    <x v="0"/>
    <s v="RESP.CIV.TERZI (R)"/>
    <m/>
    <d v="2018-05-14T00:00:00"/>
    <x v="2"/>
    <s v="PIZZINO SERGIO"/>
    <s v="Via Peano"/>
    <s v="DANNI AUTO"/>
    <s v="RCT:DANNI COSE (105)"/>
    <x v="1"/>
    <s v="SIR: DEFINITO (374)"/>
    <x v="1"/>
    <m/>
    <n v="575"/>
    <n v="575"/>
  </r>
  <r>
    <s v="SRE"/>
    <s v="118/5845"/>
    <s v="COMUNE DI LEINI' (D907)"/>
    <s v="COMUNE DI LEINI' (D907)"/>
    <s v="AIG - ASSIB UNDERWRITING (I30)"/>
    <s v="ILIE000355 ATTIVITÀ (NO TP 31/12/2019) (D907/AAH)"/>
    <x v="0"/>
    <s v="RESP.CIV.TERZI (R)"/>
    <m/>
    <d v="2018-05-22T00:00:00"/>
    <x v="2"/>
    <s v="SCHIAVON MARIA VITTORIA"/>
    <s v="Via Vallino"/>
    <s v="CADE PER BUCA"/>
    <s v="RCT:DANNI PERS. (177)"/>
    <x v="1"/>
    <s v="SIR: CAUTELATIVO (373)"/>
    <x v="0"/>
    <n v="500"/>
    <m/>
    <n v="500"/>
  </r>
  <r>
    <s v="SRE"/>
    <s v="118/9014"/>
    <s v="COMUNE DI LEINI' (D907)"/>
    <s v="COMUNE DI LEINI' (D907)"/>
    <s v="AIG - ASSIB UNDERWRITING (I30)"/>
    <s v="ILIE000355 ATTIVITÀ (NO TP 31/12/2019) (D907/AAH)"/>
    <x v="0"/>
    <s v="RESP.CIV.TERZI (R)"/>
    <m/>
    <d v="2018-06-01T00:00:00"/>
    <x v="2"/>
    <s v="ROCCHETTI ELENA"/>
    <s v="Strada Palera 18"/>
    <s v="DANNI AUTO PER BUCA"/>
    <s v="RCT:DANNI COSE (105)"/>
    <x v="1"/>
    <s v="SIR: DEFINITO (374)"/>
    <x v="1"/>
    <m/>
    <n v="200"/>
    <n v="200"/>
  </r>
  <r>
    <s v="SRE"/>
    <s v="118/5847"/>
    <s v="COMUNE DI LEINI' (D907)"/>
    <s v="COMUNE DI LEINI' (D907)"/>
    <s v="AIG - ASSIB UNDERWRITING (I30)"/>
    <s v="ILIE000355 ATTIVITÀ (NO TP 31/12/2019) (D907/AAH)"/>
    <x v="0"/>
    <s v="RESP.CIV.TERZI (R)"/>
    <m/>
    <d v="2018-06-04T00:00:00"/>
    <x v="2"/>
    <s v="CAMELLINO ROBERTO"/>
    <s v="Via Carrera"/>
    <s v="DANNI PER RAMO"/>
    <s v="RCT:DANNI COSE (105)"/>
    <x v="1"/>
    <s v="SIR: CAUTELATIVO (373)"/>
    <x v="0"/>
    <n v="500"/>
    <m/>
    <n v="500"/>
  </r>
  <r>
    <s v="SRE"/>
    <s v="119/0144"/>
    <s v="COMUNE DI LEINI' (D907)"/>
    <s v="COMUNE DI LEINI' (D907)"/>
    <s v="AIG - ASSIB UNDERWRITING (I30)"/>
    <s v="ILIE000355 ATTIVITÀ (NO TP 31/12/2019) (D907/AAH)"/>
    <x v="0"/>
    <s v="RESP.CIV.TERZI (R)"/>
    <s v="BA00877336"/>
    <d v="2018-06-21T00:00:00"/>
    <x v="2"/>
    <s v="DISCLAFANI MATTIA"/>
    <s v="Scuola Materna Collodi"/>
    <s v="BAMBINO CADA ALL'ASILO"/>
    <s v="RCT:DANNI PERS. (177)"/>
    <x v="0"/>
    <s v="R01: CAUTELATIVO (174)"/>
    <x v="0"/>
    <n v="0"/>
    <n v="0"/>
    <n v="0"/>
  </r>
  <r>
    <s v="SRE"/>
    <s v="119/2394"/>
    <s v="COMUNE DI LEINI' (D907)"/>
    <s v="COMUNE DI LEINI' (D907)"/>
    <s v="AIG - ASSIB UNDERWRITING (I30)"/>
    <s v="ILIE000355 ATTIVITÀ (NO TP 31/12/2019) (D907/AAH)"/>
    <x v="0"/>
    <s v="RESP.CIV.TERZI (R)"/>
    <m/>
    <d v="2018-07-09T00:00:00"/>
    <x v="2"/>
    <s v="CERMINARA LUIGINO"/>
    <s v="Via Peano"/>
    <s v="DANNI PER BUCA"/>
    <s v="RCT:DANNI COSE (105)"/>
    <x v="1"/>
    <s v="SIR: DEFINITO (374)"/>
    <x v="1"/>
    <m/>
    <n v="370"/>
    <n v="370"/>
  </r>
  <r>
    <s v="SRE"/>
    <s v="118/7726"/>
    <s v="COMUNE DI LEINI' (D907)"/>
    <s v="COMUNE DI LEINI' (D907)"/>
    <s v="AIG - ASSIB UNDERWRITING (I30)"/>
    <s v="ILIE000355 ATTIVITÀ (NO TP 31/12/2019) (D907/AAH)"/>
    <x v="0"/>
    <s v="RESP.CIV.TERZI (R)"/>
    <m/>
    <d v="2018-07-14T00:00:00"/>
    <x v="2"/>
    <s v="DEL VECCHIO RAFFAELE"/>
    <s v="Via Galilei"/>
    <s v="DANNI AUTO PER BUCA"/>
    <s v="RCT:DANNI COSE (105)"/>
    <x v="0"/>
    <s v="R01: DEFINITO (084)"/>
    <x v="1"/>
    <m/>
    <n v="273"/>
    <n v="273"/>
  </r>
  <r>
    <s v="SRE"/>
    <s v="118/7599"/>
    <s v="COMUNE DI LEINI' (D907)"/>
    <s v="COMUNE DI LEINI' (D907)"/>
    <s v="AIG - ASSIB UNDERWRITING (I30)"/>
    <s v="ILIE000355 ATTIVITÀ (NO TP 31/12/2019) (D907/AAH)"/>
    <x v="0"/>
    <s v="RESP.CIV.TERZI (R)"/>
    <m/>
    <d v="2018-08-21T00:00:00"/>
    <x v="2"/>
    <s v="MORESE FABIO"/>
    <s v="Zona Industriale"/>
    <s v="DANNI AUTO PER BUCA"/>
    <s v="RCT:DANNI COSE (105)"/>
    <x v="1"/>
    <s v="SIR: DEFINITO (374)"/>
    <x v="1"/>
    <m/>
    <n v="120"/>
    <n v="120"/>
  </r>
  <r>
    <s v="SRE"/>
    <s v="118/9003"/>
    <s v="COMUNE DI LEINI' (D907)"/>
    <s v="COMUNE DI LEINI' (D907)"/>
    <s v="AIG - ASSIB UNDERWRITING (I30)"/>
    <s v="ILIE000355 ATTIVITÀ (NO TP 31/12/2019) (D907/AAH)"/>
    <x v="0"/>
    <s v="RESP.CIV.TERZI (R)"/>
    <s v="BA00861774"/>
    <d v="2018-08-24T00:00:00"/>
    <x v="2"/>
    <s v="BONINO FRANCA"/>
    <s v="Ex Infermeria Capirone"/>
    <s v="ANZIANO CADE C/O EX INFERMERIA CAPIRONE"/>
    <s v="RCT:DANNI PERS. (177)"/>
    <x v="0"/>
    <s v="R01: S/S COMUN.DA COMP. (083)"/>
    <x v="2"/>
    <n v="0"/>
    <n v="0"/>
    <n v="0"/>
  </r>
  <r>
    <s v="SRE"/>
    <s v="118/8307"/>
    <s v="COMUNE DI LEINI' (D907)"/>
    <s v="COMUNE DI LEINI' (D907)"/>
    <s v="AIG - ASSIB UNDERWRITING (I30)"/>
    <s v="ILIE000355 ATTIVITÀ (NO TP 31/12/2019) (D907/AAH)"/>
    <x v="0"/>
    <s v="RESP.CIV.TERZI (R)"/>
    <m/>
    <d v="2018-09-07T00:00:00"/>
    <x v="2"/>
    <s v="GALLUCCI MIRKO"/>
    <s v="Via Galilei"/>
    <s v="DANNI AUTO PER BUCA"/>
    <s v="RCT:DANNI COSE (105)"/>
    <x v="1"/>
    <s v="SIR: DEFINITO (374)"/>
    <x v="1"/>
    <m/>
    <n v="1250"/>
    <n v="1250"/>
  </r>
  <r>
    <s v="SRE"/>
    <s v="118/8308"/>
    <s v="COMUNE DI LEINI' (D907)"/>
    <s v="COMUNE DI LEINI' (D907)"/>
    <s v="AIG - ASSIB UNDERWRITING (I30)"/>
    <s v="ILIE000355 ATTIVITÀ (NO TP 31/12/2019) (D907/AAH)"/>
    <x v="0"/>
    <s v="RESP.CIV.TERZI (R)"/>
    <m/>
    <d v="2018-09-20T00:00:00"/>
    <x v="2"/>
    <s v="BELTRAMI SERGIO"/>
    <s v="Via Lombardore"/>
    <s v="DANNI AUTO PER BUCA"/>
    <s v="RCT:DANNI COSE (105)"/>
    <x v="1"/>
    <s v="SIR: DEFINITO (374)"/>
    <x v="1"/>
    <m/>
    <n v="400"/>
    <n v="400"/>
  </r>
  <r>
    <s v="SRE"/>
    <s v="119/3845"/>
    <s v="COMUNE DI LEINI' (D907)"/>
    <s v="COMUNE DI LEINI' (D907)"/>
    <s v="AIG - ASSIB UNDERWRITING (I30)"/>
    <s v="ILIE000355 ATTIVITÀ (NO TP 31/12/2019) (D907/AAH)"/>
    <x v="0"/>
    <s v="RESP.CIV.TERZI (R)"/>
    <m/>
    <d v="2018-10-06T00:00:00"/>
    <x v="2"/>
    <s v="BRACHET CONTUL ANNA"/>
    <s v="Via Martiri Del Cudine"/>
    <s v="DANNI AUTO PER BUCA"/>
    <s v="RCT:DANNI COSE (105)"/>
    <x v="1"/>
    <s v="SIR: DEFINITO (374)"/>
    <x v="1"/>
    <m/>
    <n v="80"/>
    <n v="80"/>
  </r>
  <r>
    <s v="SRE"/>
    <s v="119/3849"/>
    <s v="COMUNE DI LEINI' (D907)"/>
    <s v="COMUNE DI LEINI' (D907)"/>
    <s v="AIG - ASSIB UNDERWRITING (I30)"/>
    <s v="ILIE000355 ATTIVITÀ (NO TP 31/12/2019) (D907/AAH)"/>
    <x v="0"/>
    <s v="RESP.CIV.TERZI (R)"/>
    <m/>
    <d v="2018-11-21T00:00:00"/>
    <x v="2"/>
    <s v="PIEMONTE MACCHINE SRL"/>
    <s v="Via Leopardi 15"/>
    <s v="DANNI AUTO PER BUCA"/>
    <s v="RCT:DANNI COSE (105)"/>
    <x v="1"/>
    <s v="SIR: DEFINITO (374)"/>
    <x v="1"/>
    <m/>
    <n v="870"/>
    <n v="870"/>
  </r>
  <r>
    <s v="SRE"/>
    <s v="119/3735"/>
    <s v="COMUNE DI LEINI' (D907)"/>
    <s v="COMUNE DI LEINI' (D907)"/>
    <s v="AIG - ASSIB UNDERWRITING (I30)"/>
    <s v="ILIE000355 ATTIVITÀ (NO TP 31/12/2019) (D907/AAH)"/>
    <x v="0"/>
    <s v="RESP.CIV.TERZI (R)"/>
    <m/>
    <d v="2018-11-24T00:00:00"/>
    <x v="2"/>
    <s v="VOLPE ANTONIO"/>
    <s v="Via Settimo 123/129"/>
    <s v="DANNI AUTO PER BUCA"/>
    <s v="RCT:DANNI COSE (105)"/>
    <x v="1"/>
    <s v="SIR: DEFINITO (374)"/>
    <x v="1"/>
    <m/>
    <n v="220"/>
    <n v="220"/>
  </r>
  <r>
    <s v="SRE"/>
    <s v="218/1027"/>
    <s v="COMUNE DI LEINI' (D907)"/>
    <s v="COMUNE DI LEINI' (D907)"/>
    <s v="AIG - ASSIB UNDERWRITING (I30)"/>
    <s v="ILIE000355 ATTIVITÀ (NO TP 31/12/2019) (D907/AAH)"/>
    <x v="0"/>
    <s v="RESP.CIV.TERZI (R)"/>
    <m/>
    <d v="2018-12-01T00:00:00"/>
    <x v="2"/>
    <s v="IACONA GIANBATTISTA"/>
    <s v="Via Agnelli"/>
    <s v="DANNI AUTO PER BUCA"/>
    <s v="RCT:DANNI COSE (105)"/>
    <x v="1"/>
    <s v="SIR: DEFINITO (374)"/>
    <x v="1"/>
    <m/>
    <n v="214"/>
    <n v="214"/>
  </r>
  <r>
    <s v="SRE"/>
    <s v="218/1516"/>
    <s v="COMUNE DI LEINI' (D907)"/>
    <s v="COMUNE DI LEINI' (D907)"/>
    <s v="AIG - ASSIB UNDERWRITING (I30)"/>
    <s v="ILIE000355 ATTIVITÀ (NO TP 31/12/2019) (D907/AAH)"/>
    <x v="0"/>
    <s v="RESP.CIV.TERZI (R)"/>
    <s v="BA00882547"/>
    <d v="2018-12-01T00:00:00"/>
    <x v="2"/>
    <s v="FORNASARI ROSSANA"/>
    <s v="Via Caviglietto"/>
    <s v="INCIAMPA SU PIASTRELLA SOLLEVA"/>
    <s v="RCT:DANNI PERS. (177)"/>
    <x v="0"/>
    <s v="R01: S/S COMUN.DA COMP. (083)"/>
    <x v="2"/>
    <n v="0"/>
    <n v="0"/>
    <n v="0"/>
  </r>
  <r>
    <s v="SRE"/>
    <s v="119/3854"/>
    <s v="COMUNE DI LEINI' (D907)"/>
    <s v="COMUNE DI LEINI' (D907)"/>
    <s v="AIG - ASSIB UNDERWRITING (I30)"/>
    <s v="ILIE000355 ATTIVITÀ (NO TP 31/12/2019) (D907/AAH)"/>
    <x v="0"/>
    <s v="RESP.CIV.TERZI (R)"/>
    <m/>
    <d v="2019-01-03T00:00:00"/>
    <x v="3"/>
    <s v="SANCINETO VINCENZO"/>
    <s v="Piazza 1 Maggio"/>
    <s v="CADE SU GHIACCIO"/>
    <s v="RCT:DANNI PERS. (177)"/>
    <x v="1"/>
    <s v="SIR: CAUTELATIVO (373)"/>
    <x v="0"/>
    <n v="500"/>
    <m/>
    <n v="500"/>
  </r>
  <r>
    <s v="SRE"/>
    <s v="119/3733"/>
    <s v="COMUNE DI LEINI' (D907)"/>
    <s v="COMUNE DI LEINI' (D907)"/>
    <s v="AIG - ASSIB UNDERWRITING (I30)"/>
    <s v="IFLE000928 RC PATRIMONIALE (NO TP) (D907/AAB)"/>
    <x v="2"/>
    <s v="RESP.CIV.TERZI (R)"/>
    <s v="8520830338IT"/>
    <d v="2019-01-25T00:00:00"/>
    <x v="3"/>
    <s v="SPAZIO LIBERO SAS - PRINT ADV"/>
    <s v="Comune Leini"/>
    <s v="POSIZIONAMENTO CARTELLONISTICA DANNO X NEGATA AUTORIZZAZIONE"/>
    <s v="RC PATRIMONIALE (199)"/>
    <x v="0"/>
    <s v="R01: CAUTELATIVO (174)"/>
    <x v="0"/>
    <n v="0"/>
    <n v="0"/>
    <n v="0"/>
  </r>
  <r>
    <s v="SRE"/>
    <s v="119/3341"/>
    <s v="COMUNE DI LEINI' (D907)"/>
    <s v="COMUNE DI LEINI' (D907)"/>
    <s v="AIG - ASSIB UNDERWRITING (I30)"/>
    <s v="ILIE000355 ATTIVITÀ (NO TP 31/12/2019) (D907/AAH)"/>
    <x v="0"/>
    <s v="RESP.CIV.TERZI (R)"/>
    <s v="BA00908158"/>
    <d v="2019-03-08T00:00:00"/>
    <x v="3"/>
    <s v="CARRETTA ROBERTO"/>
    <s v="Via Carlo Gremo 66"/>
    <s v="DANNI STRUTTURA CASA PER SFONDAMENTO STRADA"/>
    <s v="RCT:DANNI COSE (105)"/>
    <x v="0"/>
    <s v="R01: CAUTELATIVO (174)"/>
    <x v="0"/>
    <n v="0"/>
    <n v="0"/>
    <n v="0"/>
  </r>
  <r>
    <s v="SRE"/>
    <s v="119/3342"/>
    <s v="COMUNE DI LEINI' (D907)"/>
    <s v="COMUNE DI LEINI' (D907)"/>
    <s v="AIG - ASSIB UNDERWRITING (I30)"/>
    <s v="ILIE000355 ATTIVITÀ (NO TP 31/12/2019) (D907/AAH)"/>
    <x v="0"/>
    <s v="RESP.CIV.TERZI (R)"/>
    <s v="BA00907873"/>
    <d v="2019-03-20T00:00:00"/>
    <x v="3"/>
    <s v="SIMEONE - DE SANTO"/>
    <s v="Via Caselle Vecchia 65"/>
    <s v="DANNI STRUTTURA CASA PER EPISODI ALLUVIONALI"/>
    <s v="RCT:DANNI COSE (105)"/>
    <x v="0"/>
    <s v="R01: S/S COMUN.DA COMP. (083)"/>
    <x v="2"/>
    <n v="0"/>
    <n v="0"/>
    <n v="0"/>
  </r>
  <r>
    <s v="SRE"/>
    <s v="119/8718"/>
    <s v="COMUNE DI LEINI' (D907)"/>
    <s v="COMUNE DI LEINI' (D907)"/>
    <s v="AIG - ASSIB UNDERWRITING (I30)"/>
    <s v="ILIE000355 ATTIVITÀ (NO TP 31/12/2019) (D907/AAH)"/>
    <x v="0"/>
    <s v="RESP.CIV.TERZI (R)"/>
    <m/>
    <d v="2019-03-28T00:00:00"/>
    <x v="3"/>
    <s v="VIGNA GIANLUCA"/>
    <s v="Via Volpiano"/>
    <s v="DANNI AUTO PER BUCA"/>
    <s v="RCT:DANNI COSE (105)"/>
    <x v="1"/>
    <s v="SIR: DEFINITO (374)"/>
    <x v="1"/>
    <m/>
    <n v="730"/>
    <n v="730"/>
  </r>
  <r>
    <s v="SRE"/>
    <s v="119/7596"/>
    <s v="COMUNE DI LEINI' (D907)"/>
    <s v="COMUNE DI LEINI' (D907)"/>
    <s v="AIG - ASSIB UNDERWRITING (I30)"/>
    <s v="ILIE000355 ATTIVITÀ (NO TP 31/12/2019) (D907/AAH)"/>
    <x v="0"/>
    <s v="RESP.CIV.TERZI (R)"/>
    <m/>
    <d v="2019-04-04T00:00:00"/>
    <x v="3"/>
    <s v="CASTELLANO MATTIA"/>
    <s v="Via Torino Intersezione Via Agnelli"/>
    <s v="CAUSA BUCA DANNI A PNEUMATICO"/>
    <s v="RCT:DANNI COSE (105)"/>
    <x v="1"/>
    <s v="SIR: RESPINTO A DANNEGGIATO (446)"/>
    <x v="2"/>
    <m/>
    <m/>
    <n v="0"/>
  </r>
  <r>
    <s v="SRE"/>
    <s v="119/8717"/>
    <s v="COMUNE DI LEINI' (D907)"/>
    <s v="COMUNE DI LEINI' (D907)"/>
    <s v="AIG - ASSIB UNDERWRITING (I30)"/>
    <s v="ILIE000355 ATTIVITÀ (NO TP 31/12/2019) (D907/AAH)"/>
    <x v="0"/>
    <s v="RESP.CIV.TERZI (R)"/>
    <m/>
    <d v="2019-05-06T00:00:00"/>
    <x v="3"/>
    <s v="GRAZIADEI GIUSEPPE"/>
    <s v="Strada Palera"/>
    <s v="DANNI AUTO PER BUCA"/>
    <s v="RCT:DANNI COSE (105)"/>
    <x v="1"/>
    <s v="SIR: DEFINITO (374)"/>
    <x v="1"/>
    <m/>
    <n v="190"/>
    <n v="190"/>
  </r>
  <r>
    <s v="SRE"/>
    <s v="119/4218"/>
    <s v="COMUNE DI LEINI' (D907)"/>
    <s v="COMUNE DI LEINI' (D907)"/>
    <s v="REALE MUTUA - CEVA (I95)"/>
    <s v="2934849 INCENDIO/FURTO/ELETTR. (NO TP) (D907/AAD)"/>
    <x v="3"/>
    <s v="MULTIRISCHI (M)"/>
    <s v="2019/230113"/>
    <d v="2019-05-12T00:00:00"/>
    <x v="3"/>
    <s v="COMUNE DI LEINI'"/>
    <s v="Leini'"/>
    <s v="FURTO CONTANTI DA MACCHINE BEVANDE E CELLULARI"/>
    <s v="F01: FURTO (067)"/>
    <x v="0"/>
    <s v="F01: DEFINITO (048)"/>
    <x v="1"/>
    <m/>
    <n v="100"/>
    <n v="100"/>
  </r>
  <r>
    <s v="SRE"/>
    <s v="119/8649"/>
    <s v="COMUNE DI LEINI' (D907)"/>
    <s v="COMUNE DI LEINI' (D907)"/>
    <s v="AIG - ASSIB UNDERWRITING (I30)"/>
    <s v="ILIE000355 ATTIVITÀ (NO TP 31/12/2019) (D907/AAH)"/>
    <x v="0"/>
    <s v="RESP.CIV.TERZI (R)"/>
    <m/>
    <d v="2019-05-15T00:00:00"/>
    <x v="3"/>
    <s v="SFERRUZZI MARIO"/>
    <s v="Palazzo Provana- Ex Comune"/>
    <s v="DANNI AUTO PER TEGOLA DA TETTO"/>
    <s v="RCT:DANNI COSE (105)"/>
    <x v="1"/>
    <s v="SIR: DEFINITO (374)"/>
    <x v="1"/>
    <m/>
    <n v="3408"/>
    <n v="3408"/>
  </r>
  <r>
    <s v="SRE"/>
    <s v="119/7583"/>
    <s v="COMUNE DI LEINI' (D907)"/>
    <s v="COMUNE DI LEINI' (D907)"/>
    <s v="AIG - ASSIB UNDERWRITING (I30)"/>
    <s v="ILIE000355 ATTIVITÀ (NO TP 31/12/2019) (D907/AAH)"/>
    <x v="0"/>
    <s v="RESP.CIV.TERZI (R)"/>
    <m/>
    <d v="2019-07-29T00:00:00"/>
    <x v="3"/>
    <s v="BIZZINI ALESSANDRO"/>
    <s v="Incrocio Via Meucci/via Galilei"/>
    <s v="DANNI A PNEUMATICO CAUSA BUCA"/>
    <s v="RCT:DANNI COSE (105)"/>
    <x v="1"/>
    <s v="SIR: DEFINITO (374)"/>
    <x v="1"/>
    <m/>
    <n v="200"/>
    <n v="200"/>
  </r>
  <r>
    <s v="SRE"/>
    <s v="119/8721"/>
    <s v="COMUNE DI LEINI' (D907)"/>
    <s v="COMUNE DI LEINI' (D907)"/>
    <s v="AIG - ASSIB UNDERWRITING (I30)"/>
    <s v="ILIE000355 ATTIVITÀ (NO TP 31/12/2019) (D907/AAH)"/>
    <x v="0"/>
    <s v="RESP.CIV.TERZI (R)"/>
    <m/>
    <d v="2019-10-06T00:00:00"/>
    <x v="3"/>
    <s v="VALENZA GIULIA"/>
    <s v="Evento Fiera D'autunno"/>
    <s v="LESIONI BAMBINA PER SCHEGGIA LEGNO"/>
    <s v="RCT:DANNI PERS. (177)"/>
    <x v="1"/>
    <s v="SIR: CAUTELATIVO (373)"/>
    <x v="0"/>
    <n v="200"/>
    <m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B23:G29" firstHeaderRow="1" firstDataRow="2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numFmtId="14"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numFmtId="164" showAll="0"/>
  </pivotFields>
  <rowFields count="2">
    <field x="6"/>
    <field x="17"/>
  </rowFields>
  <rowItems count="5">
    <i>
      <x v="2"/>
    </i>
    <i r="1">
      <x/>
    </i>
    <i r="1">
      <x v="1"/>
    </i>
    <i r="1">
      <x v="2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pageFields count="1">
    <pageField fld="15" hier="-1"/>
  </pageFields>
  <dataFields count="1">
    <dataField name="Somma di TOTALE ESBORSO" fld="20" baseField="0" baseItem="0" numFmtId="164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fieldPosition="0">
        <references count="1">
          <reference field="10" count="0"/>
        </references>
      </pivotArea>
    </format>
    <format dxfId="30">
      <pivotArea dataOnly="0" labelOnly="1" grandCol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6" count="1">
            <x v="2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6" count="1" selected="0">
            <x v="2"/>
          </reference>
          <reference field="17" count="0"/>
        </references>
      </pivotArea>
    </format>
    <format dxfId="23">
      <pivotArea type="origin" dataOnly="0" labelOnly="1" outline="0" fieldPosition="0"/>
    </format>
    <format dxfId="22">
      <pivotArea field="6" type="button" dataOnly="0" labelOnly="1" outline="0" axis="axisRow" fieldPosition="0"/>
    </format>
    <format dxfId="21">
      <pivotArea field="10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10" count="0"/>
        </references>
      </pivotArea>
    </format>
    <format dxfId="18">
      <pivotArea dataOnly="0" labelOnly="1" grandCol="1" outline="0" fieldPosition="0"/>
    </format>
    <format dxfId="17">
      <pivotArea type="origin" dataOnly="0" labelOnly="1" outline="0" fieldPosition="0"/>
    </format>
    <format dxfId="16">
      <pivotArea field="6" type="button" dataOnly="0" labelOnly="1" outline="0" axis="axisRow" fieldPosition="0"/>
    </format>
    <format dxfId="15">
      <pivotArea field="10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10" count="0"/>
        </references>
      </pivotArea>
    </format>
    <format dxfId="12">
      <pivotArea dataOnly="0" labelOnly="1" grandCol="1" outline="0" fieldPosition="0"/>
    </format>
    <format dxfId="11">
      <pivotArea field="15" type="button" dataOnly="0" labelOnly="1" outline="0" axis="axisPage" fieldPosition="0"/>
    </format>
    <format dxfId="10">
      <pivotArea dataOnly="0" labelOnly="1" outline="0" fieldPosition="0">
        <references count="1">
          <reference field="15" count="0"/>
        </references>
      </pivotArea>
    </format>
    <format dxfId="9">
      <pivotArea field="15" type="button" dataOnly="0" labelOnly="1" outline="0" axis="axisPage" fieldPosition="0"/>
    </format>
    <format dxfId="8">
      <pivotArea dataOnly="0" labelOnly="1" outline="0" fieldPosition="0">
        <references count="1">
          <reference field="15" count="0"/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dataOnly="0" labelOnly="1" grandCol="1" outline="0" fieldPosition="0"/>
    </format>
    <format dxfId="2">
      <pivotArea field="6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B5:G17" firstHeaderRow="1" firstDataRow="2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numFmtId="14" showAll="0"/>
    <pivotField axis="axisCol" showAll="0" defaultSubtotal="0">
      <items count="4">
        <item x="0"/>
        <item x="1"/>
        <item x="2"/>
        <item x="3"/>
      </items>
    </pivotField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numFmtId="164" showAll="0"/>
  </pivotFields>
  <rowFields count="2">
    <field x="6"/>
    <field x="17"/>
  </rowFields>
  <rowItems count="11">
    <i>
      <x/>
    </i>
    <i r="1">
      <x v="1"/>
    </i>
    <i>
      <x v="1"/>
    </i>
    <i r="1">
      <x/>
    </i>
    <i>
      <x v="2"/>
    </i>
    <i r="1">
      <x/>
    </i>
    <i r="1">
      <x v="1"/>
    </i>
    <i r="1">
      <x v="2"/>
    </i>
    <i>
      <x v="3"/>
    </i>
    <i r="1">
      <x v="1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pageFields count="1">
    <pageField fld="15" item="0" hier="-1"/>
  </pageFields>
  <dataFields count="1">
    <dataField name="Somma di TOTALE ESBORSO" fld="20" baseField="0" baseItem="0" numFmtId="164"/>
  </dataFields>
  <formats count="50"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6" type="button" dataOnly="0" labelOnly="1" outline="0" axis="axisRow" fieldPosition="0"/>
    </format>
    <format dxfId="79">
      <pivotArea field="10" type="button" dataOnly="0" labelOnly="1" outline="0" axis="axisCol" fieldPosition="0"/>
    </format>
    <format dxfId="78">
      <pivotArea type="topRight" dataOnly="0" labelOnly="1" outline="0" fieldPosition="0"/>
    </format>
    <format dxfId="77">
      <pivotArea dataOnly="0" labelOnly="1" fieldPosition="0">
        <references count="1">
          <reference field="10" count="0"/>
        </references>
      </pivotArea>
    </format>
    <format dxfId="76">
      <pivotArea dataOnly="0" labelOnly="1" grandCol="1" outline="0" fieldPosition="0"/>
    </format>
    <format dxfId="75">
      <pivotArea type="origin" dataOnly="0" labelOnly="1" outline="0" fieldPosition="0"/>
    </format>
    <format dxfId="74">
      <pivotArea field="6" type="button" dataOnly="0" labelOnly="1" outline="0" axis="axisRow" fieldPosition="0"/>
    </format>
    <format dxfId="73">
      <pivotArea field="10" type="button" dataOnly="0" labelOnly="1" outline="0" axis="axisCol" fieldPosition="0"/>
    </format>
    <format dxfId="72">
      <pivotArea type="topRight" dataOnly="0" labelOnly="1" outline="0" fieldPosition="0"/>
    </format>
    <format dxfId="71">
      <pivotArea dataOnly="0" labelOnly="1" fieldPosition="0">
        <references count="1">
          <reference field="10" count="0"/>
        </references>
      </pivotArea>
    </format>
    <format dxfId="70">
      <pivotArea dataOnly="0" labelOnly="1" grandCol="1" outline="0" fieldPosition="0"/>
    </format>
    <format dxfId="69">
      <pivotArea outline="0" collapsedLevelsAreSubtotals="1" fieldPosition="0"/>
    </format>
    <format dxfId="68">
      <pivotArea dataOnly="0" labelOnly="1" fieldPosition="0">
        <references count="1">
          <reference field="6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2">
          <reference field="6" count="1" selected="0">
            <x v="0"/>
          </reference>
          <reference field="17" count="0"/>
        </references>
      </pivotArea>
    </format>
    <format dxfId="65">
      <pivotArea type="origin" dataOnly="0" labelOnly="1" outline="0" fieldPosition="0"/>
    </format>
    <format dxfId="64">
      <pivotArea field="6" type="button" dataOnly="0" labelOnly="1" outline="0" axis="axisRow" fieldPosition="0"/>
    </format>
    <format dxfId="63">
      <pivotArea field="10" type="button" dataOnly="0" labelOnly="1" outline="0" axis="axisCol" fieldPosition="0"/>
    </format>
    <format dxfId="62">
      <pivotArea type="topRight" dataOnly="0" labelOnly="1" outline="0" fieldPosition="0"/>
    </format>
    <format dxfId="61">
      <pivotArea dataOnly="0" labelOnly="1" fieldPosition="0">
        <references count="1">
          <reference field="10" count="0"/>
        </references>
      </pivotArea>
    </format>
    <format dxfId="60">
      <pivotArea dataOnly="0" labelOnly="1" grandCol="1" outline="0" fieldPosition="0"/>
    </format>
    <format dxfId="59">
      <pivotArea type="origin" dataOnly="0" labelOnly="1" outline="0" fieldPosition="0"/>
    </format>
    <format dxfId="58">
      <pivotArea field="6" type="button" dataOnly="0" labelOnly="1" outline="0" axis="axisRow" fieldPosition="0"/>
    </format>
    <format dxfId="57">
      <pivotArea field="10" type="button" dataOnly="0" labelOnly="1" outline="0" axis="axisCol" fieldPosition="0"/>
    </format>
    <format dxfId="56">
      <pivotArea type="topRight" dataOnly="0" labelOnly="1" outline="0" fieldPosition="0"/>
    </format>
    <format dxfId="55">
      <pivotArea dataOnly="0" labelOnly="1" fieldPosition="0">
        <references count="1">
          <reference field="10" count="0"/>
        </references>
      </pivotArea>
    </format>
    <format dxfId="54">
      <pivotArea dataOnly="0" labelOnly="1" grandCol="1" outline="0" fieldPosition="0"/>
    </format>
    <format dxfId="53">
      <pivotArea field="15" type="button" dataOnly="0" labelOnly="1" outline="0" axis="axisPage" fieldPosition="0"/>
    </format>
    <format dxfId="52">
      <pivotArea dataOnly="0" labelOnly="1" outline="0" fieldPosition="0">
        <references count="1">
          <reference field="15" count="1">
            <x v="0"/>
          </reference>
        </references>
      </pivotArea>
    </format>
    <format dxfId="51">
      <pivotArea field="15" type="button" dataOnly="0" labelOnly="1" outline="0" axis="axisPage" fieldPosition="0"/>
    </format>
    <format dxfId="50">
      <pivotArea dataOnly="0" labelOnly="1" outline="0" fieldPosition="0">
        <references count="1">
          <reference field="15" count="1">
            <x v="0"/>
          </reference>
        </references>
      </pivotArea>
    </format>
    <format dxfId="49">
      <pivotArea grandRow="1" outline="0" collapsedLevelsAreSubtotals="1" fieldPosition="0"/>
    </format>
    <format dxfId="48">
      <pivotArea dataOnly="0" labelOnly="1" grandRow="1" outline="0" fieldPosition="0"/>
    </format>
    <format dxfId="47">
      <pivotArea grandRow="1" outline="0" collapsedLevelsAreSubtotals="1" fieldPosition="0"/>
    </format>
    <format dxfId="46">
      <pivotArea dataOnly="0" labelOnly="1" grandCol="1" outline="0" fieldPosition="0"/>
    </format>
    <format dxfId="45">
      <pivotArea field="6" type="button" dataOnly="0" labelOnly="1" outline="0" axis="axisRow" fieldPosition="0"/>
    </format>
    <format dxfId="44">
      <pivotArea dataOnly="0" labelOnly="1" fieldPosition="0">
        <references count="1">
          <reference field="10" count="0"/>
        </references>
      </pivotArea>
    </format>
    <format dxfId="43">
      <pivotArea dataOnly="0" labelOnly="1" grandCol="1" outline="0" fieldPosition="0"/>
    </format>
    <format dxfId="42">
      <pivotArea collapsedLevelsAreSubtotals="1" fieldPosition="0">
        <references count="1">
          <reference field="6" count="1">
            <x v="0"/>
          </reference>
        </references>
      </pivotArea>
    </format>
    <format dxfId="41">
      <pivotArea dataOnly="0" labelOnly="1" fieldPosition="0">
        <references count="1">
          <reference field="6" count="1">
            <x v="0"/>
          </reference>
        </references>
      </pivotArea>
    </format>
    <format dxfId="40">
      <pivotArea collapsedLevelsAreSubtotals="1" fieldPosition="0">
        <references count="1">
          <reference field="6" count="1">
            <x v="1"/>
          </reference>
        </references>
      </pivotArea>
    </format>
    <format dxfId="39">
      <pivotArea dataOnly="0" labelOnly="1" fieldPosition="0">
        <references count="1">
          <reference field="6" count="1">
            <x v="1"/>
          </reference>
        </references>
      </pivotArea>
    </format>
    <format dxfId="38">
      <pivotArea collapsedLevelsAreSubtotals="1" fieldPosition="0">
        <references count="1">
          <reference field="6" count="1">
            <x v="2"/>
          </reference>
        </references>
      </pivotArea>
    </format>
    <format dxfId="37">
      <pivotArea dataOnly="0" labelOnly="1" fieldPosition="0">
        <references count="1">
          <reference field="6" count="1">
            <x v="2"/>
          </reference>
        </references>
      </pivotArea>
    </format>
    <format dxfId="36">
      <pivotArea collapsedLevelsAreSubtotals="1" fieldPosition="0">
        <references count="1">
          <reference field="6" count="1">
            <x v="3"/>
          </reference>
        </references>
      </pivotArea>
    </format>
    <format dxfId="35">
      <pivotArea dataOnly="0" labelOnly="1" fieldPosition="0">
        <references count="1">
          <reference field="6" count="1">
            <x v="3"/>
          </reference>
        </references>
      </pivotArea>
    </format>
    <format dxfId="34">
      <pivotArea dataOnly="0" labelOnly="1" fieldPosition="0">
        <references count="2">
          <reference field="6" count="1" selected="0">
            <x v="2"/>
          </reference>
          <reference field="1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U52"/>
  <sheetViews>
    <sheetView tabSelected="1" view="pageLayout" topLeftCell="A29" zoomScaleNormal="100" zoomScaleSheetLayoutView="90" workbookViewId="0">
      <selection activeCell="A2" sqref="A2:A52"/>
    </sheetView>
  </sheetViews>
  <sheetFormatPr defaultColWidth="9.28515625" defaultRowHeight="15"/>
  <cols>
    <col min="1" max="1" width="13.85546875" style="1" customWidth="1"/>
    <col min="2" max="2" width="18.85546875" style="1" customWidth="1"/>
    <col min="3" max="4" width="26.85546875" bestFit="1" customWidth="1"/>
    <col min="5" max="5" width="35.42578125" bestFit="1" customWidth="1"/>
    <col min="6" max="6" width="59.42578125" bestFit="1" customWidth="1"/>
    <col min="7" max="7" width="31.7109375" bestFit="1" customWidth="1"/>
    <col min="8" max="8" width="21.42578125" bestFit="1" customWidth="1"/>
    <col min="9" max="9" width="19.7109375" bestFit="1" customWidth="1"/>
    <col min="10" max="10" width="11.28515625" bestFit="1" customWidth="1"/>
    <col min="11" max="11" width="11.28515625" customWidth="1"/>
    <col min="12" max="12" width="41.85546875" bestFit="1" customWidth="1"/>
    <col min="13" max="13" width="33.42578125" bestFit="1" customWidth="1"/>
    <col min="14" max="14" width="81.5703125" bestFit="1" customWidth="1"/>
    <col min="15" max="15" width="36.85546875" bestFit="1" customWidth="1"/>
    <col min="16" max="16" width="8.42578125" style="1" customWidth="1"/>
    <col min="17" max="17" width="41.28515625" bestFit="1" customWidth="1"/>
    <col min="18" max="18" width="21.85546875" style="1" bestFit="1" customWidth="1"/>
    <col min="19" max="19" width="13.42578125" bestFit="1" customWidth="1"/>
    <col min="20" max="20" width="18.42578125" customWidth="1"/>
    <col min="21" max="21" width="20.85546875" bestFit="1" customWidth="1"/>
  </cols>
  <sheetData>
    <row r="1" spans="1:21" ht="33">
      <c r="A1" s="7" t="s">
        <v>0</v>
      </c>
      <c r="B1" s="7" t="s">
        <v>243</v>
      </c>
      <c r="C1" s="7" t="s">
        <v>1</v>
      </c>
      <c r="D1" s="7" t="s">
        <v>2</v>
      </c>
      <c r="E1" s="7" t="s">
        <v>3</v>
      </c>
      <c r="F1" s="7" t="s">
        <v>151</v>
      </c>
      <c r="G1" s="7" t="s">
        <v>152</v>
      </c>
      <c r="H1" s="7" t="s">
        <v>153</v>
      </c>
      <c r="I1" s="7" t="s">
        <v>4</v>
      </c>
      <c r="J1" s="7" t="s">
        <v>5</v>
      </c>
      <c r="K1" s="7" t="s">
        <v>245</v>
      </c>
      <c r="L1" s="7" t="s">
        <v>6</v>
      </c>
      <c r="M1" s="7" t="s">
        <v>244</v>
      </c>
      <c r="N1" s="7" t="s">
        <v>154</v>
      </c>
      <c r="O1" s="7" t="s">
        <v>7</v>
      </c>
      <c r="P1" s="7" t="s">
        <v>239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242</v>
      </c>
    </row>
    <row r="2" spans="1:21" ht="39.950000000000003" customHeight="1">
      <c r="A2" s="13" t="s">
        <v>12</v>
      </c>
      <c r="B2" s="2" t="s">
        <v>13</v>
      </c>
      <c r="C2" s="3" t="s">
        <v>14</v>
      </c>
      <c r="D2" s="3" t="s">
        <v>14</v>
      </c>
      <c r="E2" s="3" t="s">
        <v>15</v>
      </c>
      <c r="F2" s="3" t="s">
        <v>155</v>
      </c>
      <c r="G2" s="3" t="s">
        <v>156</v>
      </c>
      <c r="H2" s="3" t="s">
        <v>157</v>
      </c>
      <c r="I2" s="3" t="s">
        <v>16</v>
      </c>
      <c r="J2" s="4">
        <v>42531</v>
      </c>
      <c r="K2" s="9">
        <f>YEAR(J2)</f>
        <v>2016</v>
      </c>
      <c r="L2" s="3" t="s">
        <v>17</v>
      </c>
      <c r="M2" s="3" t="s">
        <v>158</v>
      </c>
      <c r="N2" s="3" t="s">
        <v>159</v>
      </c>
      <c r="O2" s="3" t="s">
        <v>18</v>
      </c>
      <c r="P2" s="2" t="s">
        <v>240</v>
      </c>
      <c r="Q2" s="3"/>
      <c r="R2" s="2" t="s">
        <v>19</v>
      </c>
      <c r="S2" s="5">
        <v>0</v>
      </c>
      <c r="T2" s="5">
        <v>0</v>
      </c>
      <c r="U2" s="5">
        <v>0</v>
      </c>
    </row>
    <row r="3" spans="1:21" ht="39.950000000000003" customHeight="1">
      <c r="A3" s="13" t="s">
        <v>12</v>
      </c>
      <c r="B3" s="2" t="s">
        <v>20</v>
      </c>
      <c r="C3" s="3" t="s">
        <v>14</v>
      </c>
      <c r="D3" s="3" t="s">
        <v>14</v>
      </c>
      <c r="E3" s="3" t="s">
        <v>15</v>
      </c>
      <c r="F3" s="3" t="s">
        <v>155</v>
      </c>
      <c r="G3" s="3" t="s">
        <v>156</v>
      </c>
      <c r="H3" s="3" t="s">
        <v>157</v>
      </c>
      <c r="I3" s="3" t="s">
        <v>21</v>
      </c>
      <c r="J3" s="4">
        <v>42558</v>
      </c>
      <c r="K3" s="9">
        <f t="shared" ref="K3:K52" si="0">YEAR(J3)</f>
        <v>2016</v>
      </c>
      <c r="L3" s="3" t="s">
        <v>22</v>
      </c>
      <c r="M3" s="3" t="s">
        <v>160</v>
      </c>
      <c r="N3" s="3" t="s">
        <v>237</v>
      </c>
      <c r="O3" s="3" t="s">
        <v>23</v>
      </c>
      <c r="P3" s="2" t="s">
        <v>240</v>
      </c>
      <c r="Q3" s="3" t="s">
        <v>24</v>
      </c>
      <c r="R3" s="2" t="s">
        <v>19</v>
      </c>
      <c r="S3" s="5">
        <v>0</v>
      </c>
      <c r="T3" s="5">
        <v>0</v>
      </c>
      <c r="U3" s="5">
        <v>0</v>
      </c>
    </row>
    <row r="4" spans="1:21" ht="39.950000000000003" customHeight="1">
      <c r="A4" s="13" t="s">
        <v>12</v>
      </c>
      <c r="B4" s="2" t="s">
        <v>25</v>
      </c>
      <c r="C4" s="3" t="s">
        <v>14</v>
      </c>
      <c r="D4" s="3" t="s">
        <v>14</v>
      </c>
      <c r="E4" s="3" t="s">
        <v>15</v>
      </c>
      <c r="F4" s="3" t="s">
        <v>155</v>
      </c>
      <c r="G4" s="3" t="s">
        <v>156</v>
      </c>
      <c r="H4" s="3" t="s">
        <v>157</v>
      </c>
      <c r="I4" s="3"/>
      <c r="J4" s="4">
        <v>42561</v>
      </c>
      <c r="K4" s="9">
        <f t="shared" si="0"/>
        <v>2016</v>
      </c>
      <c r="L4" s="3" t="s">
        <v>26</v>
      </c>
      <c r="M4" s="3" t="s">
        <v>161</v>
      </c>
      <c r="N4" s="3" t="s">
        <v>162</v>
      </c>
      <c r="O4" s="3" t="s">
        <v>27</v>
      </c>
      <c r="P4" s="2" t="s">
        <v>241</v>
      </c>
      <c r="Q4" s="3" t="s">
        <v>28</v>
      </c>
      <c r="R4" s="2" t="s">
        <v>19</v>
      </c>
      <c r="S4" s="5">
        <v>2000</v>
      </c>
      <c r="T4" s="5"/>
      <c r="U4" s="5">
        <v>2000</v>
      </c>
    </row>
    <row r="5" spans="1:21" ht="39.950000000000003" customHeight="1">
      <c r="A5" s="13" t="s">
        <v>12</v>
      </c>
      <c r="B5" s="2" t="s">
        <v>29</v>
      </c>
      <c r="C5" s="3" t="s">
        <v>14</v>
      </c>
      <c r="D5" s="3" t="s">
        <v>14</v>
      </c>
      <c r="E5" s="3" t="s">
        <v>15</v>
      </c>
      <c r="F5" s="3" t="s">
        <v>155</v>
      </c>
      <c r="G5" s="3" t="s">
        <v>156</v>
      </c>
      <c r="H5" s="3" t="s">
        <v>157</v>
      </c>
      <c r="I5" s="3"/>
      <c r="J5" s="4">
        <v>42610</v>
      </c>
      <c r="K5" s="9">
        <f t="shared" si="0"/>
        <v>2016</v>
      </c>
      <c r="L5" s="3" t="s">
        <v>30</v>
      </c>
      <c r="M5" s="3" t="s">
        <v>163</v>
      </c>
      <c r="N5" s="3" t="s">
        <v>164</v>
      </c>
      <c r="O5" s="3" t="s">
        <v>18</v>
      </c>
      <c r="P5" s="2" t="s">
        <v>241</v>
      </c>
      <c r="Q5" s="3" t="s">
        <v>28</v>
      </c>
      <c r="R5" s="2" t="s">
        <v>19</v>
      </c>
      <c r="S5" s="5">
        <v>200</v>
      </c>
      <c r="T5" s="5"/>
      <c r="U5" s="5">
        <v>200</v>
      </c>
    </row>
    <row r="6" spans="1:21" ht="39.950000000000003" customHeight="1">
      <c r="A6" s="13" t="s">
        <v>12</v>
      </c>
      <c r="B6" s="2" t="s">
        <v>31</v>
      </c>
      <c r="C6" s="3" t="s">
        <v>14</v>
      </c>
      <c r="D6" s="3" t="s">
        <v>14</v>
      </c>
      <c r="E6" s="3" t="s">
        <v>15</v>
      </c>
      <c r="F6" s="3" t="s">
        <v>155</v>
      </c>
      <c r="G6" s="3" t="s">
        <v>156</v>
      </c>
      <c r="H6" s="3" t="s">
        <v>157</v>
      </c>
      <c r="I6" s="3"/>
      <c r="J6" s="4">
        <v>42657</v>
      </c>
      <c r="K6" s="9">
        <f t="shared" si="0"/>
        <v>2016</v>
      </c>
      <c r="L6" s="3" t="s">
        <v>32</v>
      </c>
      <c r="M6" s="3" t="s">
        <v>165</v>
      </c>
      <c r="N6" s="3" t="s">
        <v>164</v>
      </c>
      <c r="O6" s="3" t="s">
        <v>18</v>
      </c>
      <c r="P6" s="2" t="s">
        <v>240</v>
      </c>
      <c r="Q6" s="3" t="s">
        <v>33</v>
      </c>
      <c r="R6" s="2" t="s">
        <v>34</v>
      </c>
      <c r="S6" s="5"/>
      <c r="T6" s="5">
        <v>85</v>
      </c>
      <c r="U6" s="5">
        <v>85</v>
      </c>
    </row>
    <row r="7" spans="1:21" ht="39.950000000000003" customHeight="1">
      <c r="A7" s="13" t="s">
        <v>12</v>
      </c>
      <c r="B7" s="2" t="s">
        <v>35</v>
      </c>
      <c r="C7" s="3" t="s">
        <v>14</v>
      </c>
      <c r="D7" s="3" t="s">
        <v>14</v>
      </c>
      <c r="E7" s="3" t="s">
        <v>15</v>
      </c>
      <c r="F7" s="3" t="s">
        <v>155</v>
      </c>
      <c r="G7" s="3" t="s">
        <v>156</v>
      </c>
      <c r="H7" s="3" t="s">
        <v>157</v>
      </c>
      <c r="I7" s="3"/>
      <c r="J7" s="4">
        <v>42673</v>
      </c>
      <c r="K7" s="9">
        <f t="shared" si="0"/>
        <v>2016</v>
      </c>
      <c r="L7" s="3" t="s">
        <v>36</v>
      </c>
      <c r="M7" s="3" t="s">
        <v>166</v>
      </c>
      <c r="N7" s="3" t="s">
        <v>164</v>
      </c>
      <c r="O7" s="3" t="s">
        <v>18</v>
      </c>
      <c r="P7" s="2" t="s">
        <v>241</v>
      </c>
      <c r="Q7" s="3" t="s">
        <v>28</v>
      </c>
      <c r="R7" s="2" t="s">
        <v>19</v>
      </c>
      <c r="S7" s="5">
        <v>100</v>
      </c>
      <c r="T7" s="5"/>
      <c r="U7" s="5">
        <v>100</v>
      </c>
    </row>
    <row r="8" spans="1:21" ht="39.950000000000003" customHeight="1">
      <c r="A8" s="13" t="s">
        <v>12</v>
      </c>
      <c r="B8" s="2" t="s">
        <v>37</v>
      </c>
      <c r="C8" s="3" t="s">
        <v>14</v>
      </c>
      <c r="D8" s="3" t="s">
        <v>14</v>
      </c>
      <c r="E8" s="3" t="s">
        <v>15</v>
      </c>
      <c r="F8" s="3" t="s">
        <v>155</v>
      </c>
      <c r="G8" s="3" t="s">
        <v>156</v>
      </c>
      <c r="H8" s="3" t="s">
        <v>157</v>
      </c>
      <c r="I8" s="3" t="s">
        <v>38</v>
      </c>
      <c r="J8" s="4">
        <v>42765</v>
      </c>
      <c r="K8" s="9">
        <f t="shared" si="0"/>
        <v>2017</v>
      </c>
      <c r="L8" s="3" t="s">
        <v>39</v>
      </c>
      <c r="M8" s="3" t="s">
        <v>167</v>
      </c>
      <c r="N8" s="3" t="s">
        <v>168</v>
      </c>
      <c r="O8" s="3" t="s">
        <v>23</v>
      </c>
      <c r="P8" s="2" t="s">
        <v>240</v>
      </c>
      <c r="Q8" s="3" t="s">
        <v>24</v>
      </c>
      <c r="R8" s="2" t="s">
        <v>19</v>
      </c>
      <c r="S8" s="5">
        <v>0</v>
      </c>
      <c r="T8" s="5">
        <v>0</v>
      </c>
      <c r="U8" s="5">
        <v>0</v>
      </c>
    </row>
    <row r="9" spans="1:21" ht="39.950000000000003" customHeight="1">
      <c r="A9" s="13" t="s">
        <v>12</v>
      </c>
      <c r="B9" s="2" t="s">
        <v>40</v>
      </c>
      <c r="C9" s="3" t="s">
        <v>14</v>
      </c>
      <c r="D9" s="3" t="s">
        <v>14</v>
      </c>
      <c r="E9" s="3" t="s">
        <v>15</v>
      </c>
      <c r="F9" s="3" t="s">
        <v>169</v>
      </c>
      <c r="G9" s="3" t="s">
        <v>156</v>
      </c>
      <c r="H9" s="3" t="s">
        <v>157</v>
      </c>
      <c r="I9" s="3"/>
      <c r="J9" s="4">
        <v>42820</v>
      </c>
      <c r="K9" s="9">
        <f t="shared" si="0"/>
        <v>2017</v>
      </c>
      <c r="L9" s="3" t="s">
        <v>41</v>
      </c>
      <c r="M9" s="3" t="s">
        <v>170</v>
      </c>
      <c r="N9" s="3" t="s">
        <v>164</v>
      </c>
      <c r="O9" s="3" t="s">
        <v>18</v>
      </c>
      <c r="P9" s="2" t="s">
        <v>241</v>
      </c>
      <c r="Q9" s="3" t="s">
        <v>42</v>
      </c>
      <c r="R9" s="2" t="s">
        <v>34</v>
      </c>
      <c r="S9" s="5"/>
      <c r="T9" s="5">
        <v>152</v>
      </c>
      <c r="U9" s="5">
        <v>152</v>
      </c>
    </row>
    <row r="10" spans="1:21" ht="39.950000000000003" customHeight="1">
      <c r="A10" s="13" t="s">
        <v>12</v>
      </c>
      <c r="B10" s="2" t="s">
        <v>43</v>
      </c>
      <c r="C10" s="3" t="s">
        <v>14</v>
      </c>
      <c r="D10" s="3" t="s">
        <v>14</v>
      </c>
      <c r="E10" s="3" t="s">
        <v>15</v>
      </c>
      <c r="F10" s="3" t="s">
        <v>169</v>
      </c>
      <c r="G10" s="3" t="s">
        <v>156</v>
      </c>
      <c r="H10" s="3" t="s">
        <v>157</v>
      </c>
      <c r="I10" s="3"/>
      <c r="J10" s="4">
        <v>42838</v>
      </c>
      <c r="K10" s="9">
        <f t="shared" si="0"/>
        <v>2017</v>
      </c>
      <c r="L10" s="3" t="s">
        <v>44</v>
      </c>
      <c r="M10" s="3" t="s">
        <v>171</v>
      </c>
      <c r="N10" s="3" t="s">
        <v>236</v>
      </c>
      <c r="O10" s="3" t="s">
        <v>23</v>
      </c>
      <c r="P10" s="2" t="s">
        <v>241</v>
      </c>
      <c r="Q10" s="3" t="s">
        <v>42</v>
      </c>
      <c r="R10" s="2" t="s">
        <v>34</v>
      </c>
      <c r="S10" s="5"/>
      <c r="T10" s="5">
        <v>644</v>
      </c>
      <c r="U10" s="5">
        <v>644</v>
      </c>
    </row>
    <row r="11" spans="1:21" ht="39.950000000000003" customHeight="1">
      <c r="A11" s="13" t="s">
        <v>12</v>
      </c>
      <c r="B11" s="2" t="s">
        <v>45</v>
      </c>
      <c r="C11" s="3" t="s">
        <v>14</v>
      </c>
      <c r="D11" s="3" t="s">
        <v>14</v>
      </c>
      <c r="E11" s="3" t="s">
        <v>15</v>
      </c>
      <c r="F11" s="3" t="s">
        <v>169</v>
      </c>
      <c r="G11" s="3" t="s">
        <v>156</v>
      </c>
      <c r="H11" s="3" t="s">
        <v>157</v>
      </c>
      <c r="I11" s="3"/>
      <c r="J11" s="4">
        <v>42881</v>
      </c>
      <c r="K11" s="9">
        <f t="shared" si="0"/>
        <v>2017</v>
      </c>
      <c r="L11" s="3" t="s">
        <v>46</v>
      </c>
      <c r="M11" s="3" t="s">
        <v>172</v>
      </c>
      <c r="N11" s="3" t="s">
        <v>164</v>
      </c>
      <c r="O11" s="3" t="s">
        <v>18</v>
      </c>
      <c r="P11" s="2" t="s">
        <v>241</v>
      </c>
      <c r="Q11" s="3" t="s">
        <v>42</v>
      </c>
      <c r="R11" s="2" t="s">
        <v>34</v>
      </c>
      <c r="S11" s="5"/>
      <c r="T11" s="5">
        <v>700</v>
      </c>
      <c r="U11" s="5">
        <v>700</v>
      </c>
    </row>
    <row r="12" spans="1:21" ht="39.950000000000003" customHeight="1">
      <c r="A12" s="13" t="s">
        <v>12</v>
      </c>
      <c r="B12" s="2" t="s">
        <v>47</v>
      </c>
      <c r="C12" s="3" t="s">
        <v>14</v>
      </c>
      <c r="D12" s="3" t="s">
        <v>14</v>
      </c>
      <c r="E12" s="3" t="s">
        <v>15</v>
      </c>
      <c r="F12" s="3" t="s">
        <v>169</v>
      </c>
      <c r="G12" s="3" t="s">
        <v>156</v>
      </c>
      <c r="H12" s="3" t="s">
        <v>157</v>
      </c>
      <c r="I12" s="3" t="s">
        <v>48</v>
      </c>
      <c r="J12" s="4">
        <v>42889</v>
      </c>
      <c r="K12" s="9">
        <f t="shared" si="0"/>
        <v>2017</v>
      </c>
      <c r="L12" s="3" t="s">
        <v>49</v>
      </c>
      <c r="M12" s="3" t="s">
        <v>173</v>
      </c>
      <c r="N12" s="3" t="s">
        <v>235</v>
      </c>
      <c r="O12" s="3" t="s">
        <v>23</v>
      </c>
      <c r="P12" s="2" t="s">
        <v>240</v>
      </c>
      <c r="Q12" s="3" t="s">
        <v>33</v>
      </c>
      <c r="R12" s="2" t="s">
        <v>34</v>
      </c>
      <c r="S12" s="5"/>
      <c r="T12" s="5">
        <v>7500</v>
      </c>
      <c r="U12" s="5">
        <v>7500</v>
      </c>
    </row>
    <row r="13" spans="1:21" ht="39.950000000000003" customHeight="1">
      <c r="A13" s="13" t="s">
        <v>12</v>
      </c>
      <c r="B13" s="2" t="s">
        <v>50</v>
      </c>
      <c r="C13" s="3" t="s">
        <v>14</v>
      </c>
      <c r="D13" s="3" t="s">
        <v>14</v>
      </c>
      <c r="E13" s="3" t="s">
        <v>15</v>
      </c>
      <c r="F13" s="3" t="s">
        <v>169</v>
      </c>
      <c r="G13" s="3" t="s">
        <v>156</v>
      </c>
      <c r="H13" s="3" t="s">
        <v>157</v>
      </c>
      <c r="I13" s="3"/>
      <c r="J13" s="4">
        <v>42908</v>
      </c>
      <c r="K13" s="9">
        <f t="shared" si="0"/>
        <v>2017</v>
      </c>
      <c r="L13" s="3" t="s">
        <v>51</v>
      </c>
      <c r="M13" s="3" t="s">
        <v>174</v>
      </c>
      <c r="N13" s="3" t="s">
        <v>164</v>
      </c>
      <c r="O13" s="3" t="s">
        <v>18</v>
      </c>
      <c r="P13" s="2" t="s">
        <v>241</v>
      </c>
      <c r="Q13" s="3" t="s">
        <v>42</v>
      </c>
      <c r="R13" s="2" t="s">
        <v>34</v>
      </c>
      <c r="S13" s="5"/>
      <c r="T13" s="5">
        <v>180</v>
      </c>
      <c r="U13" s="5">
        <v>180</v>
      </c>
    </row>
    <row r="14" spans="1:21" ht="39.950000000000003" customHeight="1">
      <c r="A14" s="13" t="s">
        <v>12</v>
      </c>
      <c r="B14" s="2" t="s">
        <v>52</v>
      </c>
      <c r="C14" s="3" t="s">
        <v>14</v>
      </c>
      <c r="D14" s="3" t="s">
        <v>14</v>
      </c>
      <c r="E14" s="3" t="s">
        <v>15</v>
      </c>
      <c r="F14" s="3" t="s">
        <v>169</v>
      </c>
      <c r="G14" s="3" t="s">
        <v>156</v>
      </c>
      <c r="H14" s="3" t="s">
        <v>157</v>
      </c>
      <c r="I14" s="3" t="s">
        <v>53</v>
      </c>
      <c r="J14" s="4">
        <v>42919</v>
      </c>
      <c r="K14" s="9">
        <f t="shared" si="0"/>
        <v>2017</v>
      </c>
      <c r="L14" s="3" t="s">
        <v>54</v>
      </c>
      <c r="M14" s="3" t="s">
        <v>175</v>
      </c>
      <c r="N14" s="3" t="s">
        <v>176</v>
      </c>
      <c r="O14" s="3" t="s">
        <v>23</v>
      </c>
      <c r="P14" s="2" t="s">
        <v>240</v>
      </c>
      <c r="Q14" s="3" t="s">
        <v>55</v>
      </c>
      <c r="R14" s="2" t="s">
        <v>19</v>
      </c>
      <c r="S14" s="5">
        <v>0</v>
      </c>
      <c r="T14" s="5">
        <v>0</v>
      </c>
      <c r="U14" s="5">
        <v>0</v>
      </c>
    </row>
    <row r="15" spans="1:21" ht="39.950000000000003" customHeight="1">
      <c r="A15" s="13" t="s">
        <v>12</v>
      </c>
      <c r="B15" s="2" t="s">
        <v>56</v>
      </c>
      <c r="C15" s="3" t="s">
        <v>14</v>
      </c>
      <c r="D15" s="3" t="s">
        <v>14</v>
      </c>
      <c r="E15" s="3" t="s">
        <v>15</v>
      </c>
      <c r="F15" s="3" t="s">
        <v>155</v>
      </c>
      <c r="G15" s="3" t="s">
        <v>156</v>
      </c>
      <c r="H15" s="3" t="s">
        <v>157</v>
      </c>
      <c r="I15" s="3" t="s">
        <v>57</v>
      </c>
      <c r="J15" s="4">
        <v>42919</v>
      </c>
      <c r="K15" s="9">
        <f t="shared" si="0"/>
        <v>2017</v>
      </c>
      <c r="L15" s="3" t="s">
        <v>58</v>
      </c>
      <c r="M15" s="3" t="s">
        <v>165</v>
      </c>
      <c r="N15" s="3" t="s">
        <v>177</v>
      </c>
      <c r="O15" s="3" t="s">
        <v>23</v>
      </c>
      <c r="P15" s="2" t="s">
        <v>240</v>
      </c>
      <c r="Q15" s="3" t="s">
        <v>33</v>
      </c>
      <c r="R15" s="2" t="s">
        <v>34</v>
      </c>
      <c r="S15" s="5"/>
      <c r="T15" s="5">
        <v>3700</v>
      </c>
      <c r="U15" s="5">
        <v>3700</v>
      </c>
    </row>
    <row r="16" spans="1:21" ht="39.950000000000003" customHeight="1">
      <c r="A16" s="13" t="s">
        <v>12</v>
      </c>
      <c r="B16" s="2" t="s">
        <v>59</v>
      </c>
      <c r="C16" s="3" t="s">
        <v>14</v>
      </c>
      <c r="D16" s="3" t="s">
        <v>14</v>
      </c>
      <c r="E16" s="3" t="s">
        <v>15</v>
      </c>
      <c r="F16" s="3" t="s">
        <v>169</v>
      </c>
      <c r="G16" s="3" t="s">
        <v>156</v>
      </c>
      <c r="H16" s="3" t="s">
        <v>157</v>
      </c>
      <c r="I16" s="3"/>
      <c r="J16" s="4">
        <v>43087</v>
      </c>
      <c r="K16" s="9">
        <f t="shared" si="0"/>
        <v>2017</v>
      </c>
      <c r="L16" s="3" t="s">
        <v>60</v>
      </c>
      <c r="M16" s="3" t="s">
        <v>178</v>
      </c>
      <c r="N16" s="3" t="s">
        <v>179</v>
      </c>
      <c r="O16" s="3" t="s">
        <v>23</v>
      </c>
      <c r="P16" s="2" t="s">
        <v>241</v>
      </c>
      <c r="Q16" s="3" t="s">
        <v>28</v>
      </c>
      <c r="R16" s="2" t="s">
        <v>19</v>
      </c>
      <c r="S16" s="5">
        <v>3000</v>
      </c>
      <c r="T16" s="5"/>
      <c r="U16" s="5">
        <v>3000</v>
      </c>
    </row>
    <row r="17" spans="1:21" ht="39.950000000000003" customHeight="1">
      <c r="A17" s="13" t="s">
        <v>12</v>
      </c>
      <c r="B17" s="2" t="s">
        <v>61</v>
      </c>
      <c r="C17" s="3" t="s">
        <v>14</v>
      </c>
      <c r="D17" s="3" t="s">
        <v>14</v>
      </c>
      <c r="E17" s="3" t="s">
        <v>15</v>
      </c>
      <c r="F17" s="3" t="s">
        <v>169</v>
      </c>
      <c r="G17" s="3" t="s">
        <v>156</v>
      </c>
      <c r="H17" s="3" t="s">
        <v>157</v>
      </c>
      <c r="I17" s="3"/>
      <c r="J17" s="4">
        <v>43117</v>
      </c>
      <c r="K17" s="9">
        <f t="shared" si="0"/>
        <v>2018</v>
      </c>
      <c r="L17" s="3" t="s">
        <v>62</v>
      </c>
      <c r="M17" s="3" t="s">
        <v>180</v>
      </c>
      <c r="N17" s="3" t="s">
        <v>164</v>
      </c>
      <c r="O17" s="3" t="s">
        <v>18</v>
      </c>
      <c r="P17" s="2" t="s">
        <v>241</v>
      </c>
      <c r="Q17" s="3" t="s">
        <v>42</v>
      </c>
      <c r="R17" s="2" t="s">
        <v>34</v>
      </c>
      <c r="S17" s="5"/>
      <c r="T17" s="5">
        <v>95</v>
      </c>
      <c r="U17" s="5">
        <v>95</v>
      </c>
    </row>
    <row r="18" spans="1:21" ht="39.950000000000003" customHeight="1">
      <c r="A18" s="13" t="s">
        <v>12</v>
      </c>
      <c r="B18" s="2" t="s">
        <v>63</v>
      </c>
      <c r="C18" s="3" t="s">
        <v>14</v>
      </c>
      <c r="D18" s="3" t="s">
        <v>14</v>
      </c>
      <c r="E18" s="3" t="s">
        <v>15</v>
      </c>
      <c r="F18" s="3" t="s">
        <v>169</v>
      </c>
      <c r="G18" s="3" t="s">
        <v>156</v>
      </c>
      <c r="H18" s="3" t="s">
        <v>157</v>
      </c>
      <c r="I18" s="3"/>
      <c r="J18" s="4">
        <v>43132</v>
      </c>
      <c r="K18" s="9">
        <f t="shared" si="0"/>
        <v>2018</v>
      </c>
      <c r="L18" s="3" t="s">
        <v>64</v>
      </c>
      <c r="M18" s="3" t="s">
        <v>181</v>
      </c>
      <c r="N18" s="3" t="s">
        <v>238</v>
      </c>
      <c r="O18" s="3" t="s">
        <v>23</v>
      </c>
      <c r="P18" s="2" t="s">
        <v>241</v>
      </c>
      <c r="Q18" s="3" t="s">
        <v>28</v>
      </c>
      <c r="R18" s="2" t="s">
        <v>19</v>
      </c>
      <c r="S18" s="5">
        <v>500</v>
      </c>
      <c r="T18" s="5"/>
      <c r="U18" s="5">
        <v>500</v>
      </c>
    </row>
    <row r="19" spans="1:21" ht="39.950000000000003" customHeight="1">
      <c r="A19" s="13" t="s">
        <v>12</v>
      </c>
      <c r="B19" s="2" t="s">
        <v>65</v>
      </c>
      <c r="C19" s="3" t="s">
        <v>14</v>
      </c>
      <c r="D19" s="3" t="s">
        <v>14</v>
      </c>
      <c r="E19" s="3" t="s">
        <v>15</v>
      </c>
      <c r="F19" s="3" t="s">
        <v>169</v>
      </c>
      <c r="G19" s="3" t="s">
        <v>156</v>
      </c>
      <c r="H19" s="3" t="s">
        <v>157</v>
      </c>
      <c r="I19" s="3"/>
      <c r="J19" s="4">
        <v>43136</v>
      </c>
      <c r="K19" s="9">
        <f t="shared" si="0"/>
        <v>2018</v>
      </c>
      <c r="L19" s="3" t="s">
        <v>66</v>
      </c>
      <c r="M19" s="3" t="s">
        <v>182</v>
      </c>
      <c r="N19" s="3" t="s">
        <v>234</v>
      </c>
      <c r="O19" s="3" t="s">
        <v>18</v>
      </c>
      <c r="P19" s="2" t="s">
        <v>241</v>
      </c>
      <c r="Q19" s="3" t="s">
        <v>67</v>
      </c>
      <c r="R19" s="2" t="s">
        <v>68</v>
      </c>
      <c r="S19" s="5"/>
      <c r="T19" s="5"/>
      <c r="U19" s="6">
        <v>0</v>
      </c>
    </row>
    <row r="20" spans="1:21" ht="39.950000000000003" customHeight="1">
      <c r="A20" s="13" t="s">
        <v>12</v>
      </c>
      <c r="B20" s="2" t="s">
        <v>69</v>
      </c>
      <c r="C20" s="3" t="s">
        <v>14</v>
      </c>
      <c r="D20" s="3" t="s">
        <v>14</v>
      </c>
      <c r="E20" s="3" t="s">
        <v>15</v>
      </c>
      <c r="F20" s="3" t="s">
        <v>169</v>
      </c>
      <c r="G20" s="3" t="s">
        <v>156</v>
      </c>
      <c r="H20" s="3" t="s">
        <v>157</v>
      </c>
      <c r="I20" s="3"/>
      <c r="J20" s="4">
        <v>43140</v>
      </c>
      <c r="K20" s="9">
        <f t="shared" si="0"/>
        <v>2018</v>
      </c>
      <c r="L20" s="3" t="s">
        <v>70</v>
      </c>
      <c r="M20" s="3" t="s">
        <v>183</v>
      </c>
      <c r="N20" s="3" t="s">
        <v>164</v>
      </c>
      <c r="O20" s="3" t="s">
        <v>18</v>
      </c>
      <c r="P20" s="2" t="s">
        <v>241</v>
      </c>
      <c r="Q20" s="3" t="s">
        <v>67</v>
      </c>
      <c r="R20" s="2" t="s">
        <v>68</v>
      </c>
      <c r="S20" s="5"/>
      <c r="T20" s="5"/>
      <c r="U20" s="6">
        <v>0</v>
      </c>
    </row>
    <row r="21" spans="1:21" ht="39.950000000000003" customHeight="1">
      <c r="A21" s="13" t="s">
        <v>71</v>
      </c>
      <c r="B21" s="2" t="s">
        <v>72</v>
      </c>
      <c r="C21" s="3" t="s">
        <v>14</v>
      </c>
      <c r="D21" s="3" t="s">
        <v>14</v>
      </c>
      <c r="E21" s="3" t="s">
        <v>73</v>
      </c>
      <c r="F21" s="3" t="s">
        <v>184</v>
      </c>
      <c r="G21" s="3" t="s">
        <v>185</v>
      </c>
      <c r="H21" s="3" t="s">
        <v>186</v>
      </c>
      <c r="I21" s="3" t="s">
        <v>187</v>
      </c>
      <c r="J21" s="4">
        <v>43151</v>
      </c>
      <c r="K21" s="9">
        <f t="shared" si="0"/>
        <v>2018</v>
      </c>
      <c r="L21" s="3" t="s">
        <v>74</v>
      </c>
      <c r="M21" s="3"/>
      <c r="N21" s="3" t="s">
        <v>188</v>
      </c>
      <c r="O21" s="3" t="s">
        <v>75</v>
      </c>
      <c r="P21" s="2" t="s">
        <v>240</v>
      </c>
      <c r="Q21" s="3" t="s">
        <v>76</v>
      </c>
      <c r="R21" s="2" t="s">
        <v>34</v>
      </c>
      <c r="S21" s="5"/>
      <c r="T21" s="5">
        <v>420</v>
      </c>
      <c r="U21" s="5">
        <v>420</v>
      </c>
    </row>
    <row r="22" spans="1:21" ht="39.950000000000003" customHeight="1">
      <c r="A22" s="13" t="s">
        <v>12</v>
      </c>
      <c r="B22" s="2" t="s">
        <v>77</v>
      </c>
      <c r="C22" s="3" t="s">
        <v>14</v>
      </c>
      <c r="D22" s="3" t="s">
        <v>14</v>
      </c>
      <c r="E22" s="3" t="s">
        <v>15</v>
      </c>
      <c r="F22" s="3" t="s">
        <v>169</v>
      </c>
      <c r="G22" s="3" t="s">
        <v>156</v>
      </c>
      <c r="H22" s="3" t="s">
        <v>157</v>
      </c>
      <c r="I22" s="3"/>
      <c r="J22" s="4">
        <v>43177</v>
      </c>
      <c r="K22" s="9">
        <f t="shared" si="0"/>
        <v>2018</v>
      </c>
      <c r="L22" s="3" t="s">
        <v>78</v>
      </c>
      <c r="M22" s="3" t="s">
        <v>189</v>
      </c>
      <c r="N22" s="3" t="s">
        <v>164</v>
      </c>
      <c r="O22" s="3" t="s">
        <v>18</v>
      </c>
      <c r="P22" s="2" t="s">
        <v>241</v>
      </c>
      <c r="Q22" s="3" t="s">
        <v>42</v>
      </c>
      <c r="R22" s="2" t="s">
        <v>34</v>
      </c>
      <c r="S22" s="5"/>
      <c r="T22" s="5">
        <v>130</v>
      </c>
      <c r="U22" s="5">
        <v>130</v>
      </c>
    </row>
    <row r="23" spans="1:21" ht="39.950000000000003" customHeight="1">
      <c r="A23" s="13" t="s">
        <v>12</v>
      </c>
      <c r="B23" s="2" t="s">
        <v>79</v>
      </c>
      <c r="C23" s="3" t="s">
        <v>14</v>
      </c>
      <c r="D23" s="3" t="s">
        <v>14</v>
      </c>
      <c r="E23" s="3" t="s">
        <v>15</v>
      </c>
      <c r="F23" s="3" t="s">
        <v>169</v>
      </c>
      <c r="G23" s="3" t="s">
        <v>156</v>
      </c>
      <c r="H23" s="3" t="s">
        <v>157</v>
      </c>
      <c r="I23" s="3"/>
      <c r="J23" s="4">
        <v>43177</v>
      </c>
      <c r="K23" s="9">
        <f t="shared" si="0"/>
        <v>2018</v>
      </c>
      <c r="L23" s="3" t="s">
        <v>80</v>
      </c>
      <c r="M23" s="3" t="s">
        <v>189</v>
      </c>
      <c r="N23" s="3" t="s">
        <v>164</v>
      </c>
      <c r="O23" s="3" t="s">
        <v>18</v>
      </c>
      <c r="P23" s="2" t="s">
        <v>241</v>
      </c>
      <c r="Q23" s="3" t="s">
        <v>42</v>
      </c>
      <c r="R23" s="2" t="s">
        <v>34</v>
      </c>
      <c r="S23" s="5"/>
      <c r="T23" s="5">
        <v>165</v>
      </c>
      <c r="U23" s="5">
        <v>165</v>
      </c>
    </row>
    <row r="24" spans="1:21" ht="39.950000000000003" customHeight="1">
      <c r="A24" s="13" t="s">
        <v>12</v>
      </c>
      <c r="B24" s="2" t="s">
        <v>81</v>
      </c>
      <c r="C24" s="3" t="s">
        <v>14</v>
      </c>
      <c r="D24" s="3" t="s">
        <v>14</v>
      </c>
      <c r="E24" s="3" t="s">
        <v>15</v>
      </c>
      <c r="F24" s="3" t="s">
        <v>169</v>
      </c>
      <c r="G24" s="3" t="s">
        <v>156</v>
      </c>
      <c r="H24" s="3" t="s">
        <v>157</v>
      </c>
      <c r="I24" s="3"/>
      <c r="J24" s="4">
        <v>43180</v>
      </c>
      <c r="K24" s="9">
        <f t="shared" si="0"/>
        <v>2018</v>
      </c>
      <c r="L24" s="3" t="s">
        <v>82</v>
      </c>
      <c r="M24" s="3" t="s">
        <v>190</v>
      </c>
      <c r="N24" s="3" t="s">
        <v>164</v>
      </c>
      <c r="O24" s="3" t="s">
        <v>18</v>
      </c>
      <c r="P24" s="2" t="s">
        <v>240</v>
      </c>
      <c r="Q24" s="3" t="s">
        <v>33</v>
      </c>
      <c r="R24" s="2" t="s">
        <v>34</v>
      </c>
      <c r="S24" s="5"/>
      <c r="T24" s="5">
        <v>158</v>
      </c>
      <c r="U24" s="5">
        <v>158</v>
      </c>
    </row>
    <row r="25" spans="1:21" ht="39.950000000000003" customHeight="1">
      <c r="A25" s="13" t="s">
        <v>12</v>
      </c>
      <c r="B25" s="2" t="s">
        <v>83</v>
      </c>
      <c r="C25" s="3" t="s">
        <v>14</v>
      </c>
      <c r="D25" s="3" t="s">
        <v>14</v>
      </c>
      <c r="E25" s="3" t="s">
        <v>15</v>
      </c>
      <c r="F25" s="3" t="s">
        <v>169</v>
      </c>
      <c r="G25" s="3" t="s">
        <v>156</v>
      </c>
      <c r="H25" s="3" t="s">
        <v>157</v>
      </c>
      <c r="I25" s="3"/>
      <c r="J25" s="4">
        <v>43195</v>
      </c>
      <c r="K25" s="9">
        <f t="shared" si="0"/>
        <v>2018</v>
      </c>
      <c r="L25" s="3" t="s">
        <v>84</v>
      </c>
      <c r="M25" s="3" t="s">
        <v>191</v>
      </c>
      <c r="N25" s="3" t="s">
        <v>192</v>
      </c>
      <c r="O25" s="3" t="s">
        <v>18</v>
      </c>
      <c r="P25" s="2" t="s">
        <v>241</v>
      </c>
      <c r="Q25" s="3" t="s">
        <v>28</v>
      </c>
      <c r="R25" s="2" t="s">
        <v>19</v>
      </c>
      <c r="S25" s="5">
        <v>500</v>
      </c>
      <c r="T25" s="5"/>
      <c r="U25" s="5">
        <v>500</v>
      </c>
    </row>
    <row r="26" spans="1:21" ht="39.950000000000003" customHeight="1">
      <c r="A26" s="13" t="s">
        <v>12</v>
      </c>
      <c r="B26" s="2" t="s">
        <v>85</v>
      </c>
      <c r="C26" s="3" t="s">
        <v>14</v>
      </c>
      <c r="D26" s="3" t="s">
        <v>14</v>
      </c>
      <c r="E26" s="3" t="s">
        <v>15</v>
      </c>
      <c r="F26" s="3" t="s">
        <v>169</v>
      </c>
      <c r="G26" s="3" t="s">
        <v>156</v>
      </c>
      <c r="H26" s="3" t="s">
        <v>157</v>
      </c>
      <c r="I26" s="3"/>
      <c r="J26" s="4">
        <v>43234</v>
      </c>
      <c r="K26" s="9">
        <f t="shared" si="0"/>
        <v>2018</v>
      </c>
      <c r="L26" s="3" t="s">
        <v>86</v>
      </c>
      <c r="M26" s="3" t="s">
        <v>193</v>
      </c>
      <c r="N26" s="3" t="s">
        <v>192</v>
      </c>
      <c r="O26" s="3" t="s">
        <v>18</v>
      </c>
      <c r="P26" s="2" t="s">
        <v>241</v>
      </c>
      <c r="Q26" s="3" t="s">
        <v>42</v>
      </c>
      <c r="R26" s="2" t="s">
        <v>34</v>
      </c>
      <c r="S26" s="5"/>
      <c r="T26" s="5">
        <v>575</v>
      </c>
      <c r="U26" s="5">
        <v>575</v>
      </c>
    </row>
    <row r="27" spans="1:21" ht="39.950000000000003" customHeight="1">
      <c r="A27" s="13" t="s">
        <v>12</v>
      </c>
      <c r="B27" s="2" t="s">
        <v>87</v>
      </c>
      <c r="C27" s="3" t="s">
        <v>14</v>
      </c>
      <c r="D27" s="3" t="s">
        <v>14</v>
      </c>
      <c r="E27" s="3" t="s">
        <v>15</v>
      </c>
      <c r="F27" s="3" t="s">
        <v>169</v>
      </c>
      <c r="G27" s="3" t="s">
        <v>156</v>
      </c>
      <c r="H27" s="3" t="s">
        <v>157</v>
      </c>
      <c r="I27" s="3"/>
      <c r="J27" s="4">
        <v>43242</v>
      </c>
      <c r="K27" s="9">
        <f t="shared" si="0"/>
        <v>2018</v>
      </c>
      <c r="L27" s="3" t="s">
        <v>88</v>
      </c>
      <c r="M27" s="3" t="s">
        <v>171</v>
      </c>
      <c r="N27" s="3" t="s">
        <v>194</v>
      </c>
      <c r="O27" s="3" t="s">
        <v>23</v>
      </c>
      <c r="P27" s="2" t="s">
        <v>241</v>
      </c>
      <c r="Q27" s="3" t="s">
        <v>28</v>
      </c>
      <c r="R27" s="2" t="s">
        <v>19</v>
      </c>
      <c r="S27" s="5">
        <v>500</v>
      </c>
      <c r="T27" s="5"/>
      <c r="U27" s="5">
        <v>500</v>
      </c>
    </row>
    <row r="28" spans="1:21" ht="39.950000000000003" customHeight="1">
      <c r="A28" s="13" t="s">
        <v>12</v>
      </c>
      <c r="B28" s="2" t="s">
        <v>89</v>
      </c>
      <c r="C28" s="3" t="s">
        <v>14</v>
      </c>
      <c r="D28" s="3" t="s">
        <v>14</v>
      </c>
      <c r="E28" s="3" t="s">
        <v>15</v>
      </c>
      <c r="F28" s="3" t="s">
        <v>169</v>
      </c>
      <c r="G28" s="3" t="s">
        <v>156</v>
      </c>
      <c r="H28" s="3" t="s">
        <v>157</v>
      </c>
      <c r="I28" s="3"/>
      <c r="J28" s="4">
        <v>43252</v>
      </c>
      <c r="K28" s="9">
        <f t="shared" si="0"/>
        <v>2018</v>
      </c>
      <c r="L28" s="3" t="s">
        <v>90</v>
      </c>
      <c r="M28" s="3" t="s">
        <v>195</v>
      </c>
      <c r="N28" s="3" t="s">
        <v>164</v>
      </c>
      <c r="O28" s="3" t="s">
        <v>18</v>
      </c>
      <c r="P28" s="2" t="s">
        <v>241</v>
      </c>
      <c r="Q28" s="3" t="s">
        <v>42</v>
      </c>
      <c r="R28" s="2" t="s">
        <v>34</v>
      </c>
      <c r="S28" s="5"/>
      <c r="T28" s="5">
        <v>200</v>
      </c>
      <c r="U28" s="5">
        <v>200</v>
      </c>
    </row>
    <row r="29" spans="1:21" ht="39.950000000000003" customHeight="1">
      <c r="A29" s="13" t="s">
        <v>12</v>
      </c>
      <c r="B29" s="2" t="s">
        <v>91</v>
      </c>
      <c r="C29" s="3" t="s">
        <v>14</v>
      </c>
      <c r="D29" s="3" t="s">
        <v>14</v>
      </c>
      <c r="E29" s="3" t="s">
        <v>15</v>
      </c>
      <c r="F29" s="3" t="s">
        <v>169</v>
      </c>
      <c r="G29" s="3" t="s">
        <v>156</v>
      </c>
      <c r="H29" s="3" t="s">
        <v>157</v>
      </c>
      <c r="I29" s="3"/>
      <c r="J29" s="4">
        <v>43255</v>
      </c>
      <c r="K29" s="9">
        <f t="shared" si="0"/>
        <v>2018</v>
      </c>
      <c r="L29" s="3" t="s">
        <v>92</v>
      </c>
      <c r="M29" s="3" t="s">
        <v>196</v>
      </c>
      <c r="N29" s="3" t="s">
        <v>197</v>
      </c>
      <c r="O29" s="3" t="s">
        <v>18</v>
      </c>
      <c r="P29" s="2" t="s">
        <v>241</v>
      </c>
      <c r="Q29" s="3" t="s">
        <v>28</v>
      </c>
      <c r="R29" s="2" t="s">
        <v>19</v>
      </c>
      <c r="S29" s="5">
        <v>500</v>
      </c>
      <c r="T29" s="5"/>
      <c r="U29" s="5">
        <v>500</v>
      </c>
    </row>
    <row r="30" spans="1:21" ht="39.950000000000003" customHeight="1">
      <c r="A30" s="13" t="s">
        <v>12</v>
      </c>
      <c r="B30" s="2" t="s">
        <v>93</v>
      </c>
      <c r="C30" s="3" t="s">
        <v>14</v>
      </c>
      <c r="D30" s="3" t="s">
        <v>14</v>
      </c>
      <c r="E30" s="3" t="s">
        <v>15</v>
      </c>
      <c r="F30" s="3" t="s">
        <v>169</v>
      </c>
      <c r="G30" s="3" t="s">
        <v>156</v>
      </c>
      <c r="H30" s="3" t="s">
        <v>157</v>
      </c>
      <c r="I30" s="3" t="s">
        <v>94</v>
      </c>
      <c r="J30" s="4">
        <v>43272</v>
      </c>
      <c r="K30" s="9">
        <f t="shared" si="0"/>
        <v>2018</v>
      </c>
      <c r="L30" s="3" t="s">
        <v>95</v>
      </c>
      <c r="M30" s="3" t="s">
        <v>198</v>
      </c>
      <c r="N30" s="3" t="s">
        <v>199</v>
      </c>
      <c r="O30" s="3" t="s">
        <v>23</v>
      </c>
      <c r="P30" s="2" t="s">
        <v>240</v>
      </c>
      <c r="Q30" s="3" t="s">
        <v>24</v>
      </c>
      <c r="R30" s="2" t="s">
        <v>19</v>
      </c>
      <c r="S30" s="5">
        <v>0</v>
      </c>
      <c r="T30" s="5">
        <v>0</v>
      </c>
      <c r="U30" s="5">
        <v>0</v>
      </c>
    </row>
    <row r="31" spans="1:21" ht="39.950000000000003" customHeight="1">
      <c r="A31" s="13" t="s">
        <v>12</v>
      </c>
      <c r="B31" s="2" t="s">
        <v>96</v>
      </c>
      <c r="C31" s="3" t="s">
        <v>14</v>
      </c>
      <c r="D31" s="3" t="s">
        <v>14</v>
      </c>
      <c r="E31" s="3" t="s">
        <v>15</v>
      </c>
      <c r="F31" s="3" t="s">
        <v>169</v>
      </c>
      <c r="G31" s="3" t="s">
        <v>156</v>
      </c>
      <c r="H31" s="3" t="s">
        <v>157</v>
      </c>
      <c r="I31" s="3"/>
      <c r="J31" s="4">
        <v>43290</v>
      </c>
      <c r="K31" s="9">
        <f t="shared" si="0"/>
        <v>2018</v>
      </c>
      <c r="L31" s="3" t="s">
        <v>97</v>
      </c>
      <c r="M31" s="3" t="s">
        <v>193</v>
      </c>
      <c r="N31" s="3" t="s">
        <v>200</v>
      </c>
      <c r="O31" s="3" t="s">
        <v>18</v>
      </c>
      <c r="P31" s="2" t="s">
        <v>241</v>
      </c>
      <c r="Q31" s="3" t="s">
        <v>42</v>
      </c>
      <c r="R31" s="2" t="s">
        <v>34</v>
      </c>
      <c r="S31" s="5"/>
      <c r="T31" s="5">
        <v>370</v>
      </c>
      <c r="U31" s="5">
        <v>370</v>
      </c>
    </row>
    <row r="32" spans="1:21" ht="39.950000000000003" customHeight="1">
      <c r="A32" s="13" t="s">
        <v>12</v>
      </c>
      <c r="B32" s="2" t="s">
        <v>98</v>
      </c>
      <c r="C32" s="3" t="s">
        <v>14</v>
      </c>
      <c r="D32" s="3" t="s">
        <v>14</v>
      </c>
      <c r="E32" s="3" t="s">
        <v>15</v>
      </c>
      <c r="F32" s="3" t="s">
        <v>169</v>
      </c>
      <c r="G32" s="3" t="s">
        <v>156</v>
      </c>
      <c r="H32" s="3" t="s">
        <v>157</v>
      </c>
      <c r="I32" s="3"/>
      <c r="J32" s="4">
        <v>43295</v>
      </c>
      <c r="K32" s="9">
        <f t="shared" si="0"/>
        <v>2018</v>
      </c>
      <c r="L32" s="3" t="s">
        <v>99</v>
      </c>
      <c r="M32" s="3" t="s">
        <v>174</v>
      </c>
      <c r="N32" s="3" t="s">
        <v>164</v>
      </c>
      <c r="O32" s="3" t="s">
        <v>18</v>
      </c>
      <c r="P32" s="2" t="s">
        <v>240</v>
      </c>
      <c r="Q32" s="3" t="s">
        <v>33</v>
      </c>
      <c r="R32" s="2" t="s">
        <v>34</v>
      </c>
      <c r="S32" s="5"/>
      <c r="T32" s="5">
        <v>273</v>
      </c>
      <c r="U32" s="5">
        <v>273</v>
      </c>
    </row>
    <row r="33" spans="1:21" ht="39.950000000000003" customHeight="1">
      <c r="A33" s="13" t="s">
        <v>12</v>
      </c>
      <c r="B33" s="2" t="s">
        <v>100</v>
      </c>
      <c r="C33" s="3" t="s">
        <v>14</v>
      </c>
      <c r="D33" s="3" t="s">
        <v>14</v>
      </c>
      <c r="E33" s="3" t="s">
        <v>15</v>
      </c>
      <c r="F33" s="3" t="s">
        <v>169</v>
      </c>
      <c r="G33" s="3" t="s">
        <v>156</v>
      </c>
      <c r="H33" s="3" t="s">
        <v>157</v>
      </c>
      <c r="I33" s="3"/>
      <c r="J33" s="4">
        <v>43333</v>
      </c>
      <c r="K33" s="9">
        <f t="shared" si="0"/>
        <v>2018</v>
      </c>
      <c r="L33" s="3" t="s">
        <v>101</v>
      </c>
      <c r="M33" s="3" t="s">
        <v>201</v>
      </c>
      <c r="N33" s="3" t="s">
        <v>164</v>
      </c>
      <c r="O33" s="3" t="s">
        <v>18</v>
      </c>
      <c r="P33" s="2" t="s">
        <v>241</v>
      </c>
      <c r="Q33" s="3" t="s">
        <v>42</v>
      </c>
      <c r="R33" s="2" t="s">
        <v>34</v>
      </c>
      <c r="S33" s="5"/>
      <c r="T33" s="5">
        <v>120</v>
      </c>
      <c r="U33" s="5">
        <v>120</v>
      </c>
    </row>
    <row r="34" spans="1:21" ht="39.950000000000003" customHeight="1">
      <c r="A34" s="13" t="s">
        <v>12</v>
      </c>
      <c r="B34" s="2" t="s">
        <v>102</v>
      </c>
      <c r="C34" s="3" t="s">
        <v>14</v>
      </c>
      <c r="D34" s="3" t="s">
        <v>14</v>
      </c>
      <c r="E34" s="3" t="s">
        <v>15</v>
      </c>
      <c r="F34" s="3" t="s">
        <v>169</v>
      </c>
      <c r="G34" s="3" t="s">
        <v>156</v>
      </c>
      <c r="H34" s="3" t="s">
        <v>157</v>
      </c>
      <c r="I34" s="3" t="s">
        <v>103</v>
      </c>
      <c r="J34" s="4">
        <v>43336</v>
      </c>
      <c r="K34" s="9">
        <f t="shared" si="0"/>
        <v>2018</v>
      </c>
      <c r="L34" s="3" t="s">
        <v>104</v>
      </c>
      <c r="M34" s="3" t="s">
        <v>202</v>
      </c>
      <c r="N34" s="3" t="s">
        <v>233</v>
      </c>
      <c r="O34" s="3" t="s">
        <v>23</v>
      </c>
      <c r="P34" s="2" t="s">
        <v>240</v>
      </c>
      <c r="Q34" s="3" t="s">
        <v>105</v>
      </c>
      <c r="R34" s="2" t="s">
        <v>68</v>
      </c>
      <c r="S34" s="5">
        <v>0</v>
      </c>
      <c r="T34" s="5">
        <v>0</v>
      </c>
      <c r="U34" s="6">
        <v>0</v>
      </c>
    </row>
    <row r="35" spans="1:21" ht="39.950000000000003" customHeight="1">
      <c r="A35" s="13" t="s">
        <v>12</v>
      </c>
      <c r="B35" s="2" t="s">
        <v>106</v>
      </c>
      <c r="C35" s="3" t="s">
        <v>14</v>
      </c>
      <c r="D35" s="3" t="s">
        <v>14</v>
      </c>
      <c r="E35" s="3" t="s">
        <v>15</v>
      </c>
      <c r="F35" s="3" t="s">
        <v>169</v>
      </c>
      <c r="G35" s="3" t="s">
        <v>156</v>
      </c>
      <c r="H35" s="3" t="s">
        <v>157</v>
      </c>
      <c r="I35" s="3"/>
      <c r="J35" s="4">
        <v>43350</v>
      </c>
      <c r="K35" s="9">
        <f t="shared" si="0"/>
        <v>2018</v>
      </c>
      <c r="L35" s="3" t="s">
        <v>107</v>
      </c>
      <c r="M35" s="3" t="s">
        <v>174</v>
      </c>
      <c r="N35" s="3" t="s">
        <v>164</v>
      </c>
      <c r="O35" s="3" t="s">
        <v>18</v>
      </c>
      <c r="P35" s="2" t="s">
        <v>241</v>
      </c>
      <c r="Q35" s="3" t="s">
        <v>42</v>
      </c>
      <c r="R35" s="2" t="s">
        <v>34</v>
      </c>
      <c r="S35" s="5"/>
      <c r="T35" s="5">
        <v>1250</v>
      </c>
      <c r="U35" s="5">
        <v>1250</v>
      </c>
    </row>
    <row r="36" spans="1:21" ht="39.950000000000003" customHeight="1">
      <c r="A36" s="13" t="s">
        <v>12</v>
      </c>
      <c r="B36" s="2" t="s">
        <v>108</v>
      </c>
      <c r="C36" s="3" t="s">
        <v>14</v>
      </c>
      <c r="D36" s="3" t="s">
        <v>14</v>
      </c>
      <c r="E36" s="3" t="s">
        <v>15</v>
      </c>
      <c r="F36" s="3" t="s">
        <v>169</v>
      </c>
      <c r="G36" s="3" t="s">
        <v>156</v>
      </c>
      <c r="H36" s="3" t="s">
        <v>157</v>
      </c>
      <c r="I36" s="3"/>
      <c r="J36" s="4">
        <v>43363</v>
      </c>
      <c r="K36" s="9">
        <f t="shared" si="0"/>
        <v>2018</v>
      </c>
      <c r="L36" s="3" t="s">
        <v>109</v>
      </c>
      <c r="M36" s="3" t="s">
        <v>170</v>
      </c>
      <c r="N36" s="3" t="s">
        <v>164</v>
      </c>
      <c r="O36" s="3" t="s">
        <v>18</v>
      </c>
      <c r="P36" s="2" t="s">
        <v>241</v>
      </c>
      <c r="Q36" s="3" t="s">
        <v>42</v>
      </c>
      <c r="R36" s="2" t="s">
        <v>34</v>
      </c>
      <c r="S36" s="5"/>
      <c r="T36" s="5">
        <v>400</v>
      </c>
      <c r="U36" s="5">
        <v>400</v>
      </c>
    </row>
    <row r="37" spans="1:21" ht="39.950000000000003" customHeight="1">
      <c r="A37" s="13" t="s">
        <v>12</v>
      </c>
      <c r="B37" s="2" t="s">
        <v>110</v>
      </c>
      <c r="C37" s="3" t="s">
        <v>14</v>
      </c>
      <c r="D37" s="3" t="s">
        <v>14</v>
      </c>
      <c r="E37" s="3" t="s">
        <v>15</v>
      </c>
      <c r="F37" s="3" t="s">
        <v>169</v>
      </c>
      <c r="G37" s="3" t="s">
        <v>156</v>
      </c>
      <c r="H37" s="3" t="s">
        <v>157</v>
      </c>
      <c r="I37" s="3"/>
      <c r="J37" s="4">
        <v>43379</v>
      </c>
      <c r="K37" s="9">
        <f t="shared" si="0"/>
        <v>2018</v>
      </c>
      <c r="L37" s="3" t="s">
        <v>111</v>
      </c>
      <c r="M37" s="3" t="s">
        <v>203</v>
      </c>
      <c r="N37" s="3" t="s">
        <v>164</v>
      </c>
      <c r="O37" s="3" t="s">
        <v>18</v>
      </c>
      <c r="P37" s="2" t="s">
        <v>241</v>
      </c>
      <c r="Q37" s="3" t="s">
        <v>42</v>
      </c>
      <c r="R37" s="2" t="s">
        <v>34</v>
      </c>
      <c r="S37" s="5"/>
      <c r="T37" s="5">
        <v>80</v>
      </c>
      <c r="U37" s="5">
        <v>80</v>
      </c>
    </row>
    <row r="38" spans="1:21" ht="39.950000000000003" customHeight="1">
      <c r="A38" s="13" t="s">
        <v>12</v>
      </c>
      <c r="B38" s="2" t="s">
        <v>112</v>
      </c>
      <c r="C38" s="3" t="s">
        <v>14</v>
      </c>
      <c r="D38" s="3" t="s">
        <v>14</v>
      </c>
      <c r="E38" s="3" t="s">
        <v>15</v>
      </c>
      <c r="F38" s="3" t="s">
        <v>169</v>
      </c>
      <c r="G38" s="3" t="s">
        <v>156</v>
      </c>
      <c r="H38" s="3" t="s">
        <v>157</v>
      </c>
      <c r="I38" s="3"/>
      <c r="J38" s="4">
        <v>43425</v>
      </c>
      <c r="K38" s="9">
        <f t="shared" si="0"/>
        <v>2018</v>
      </c>
      <c r="L38" s="3" t="s">
        <v>113</v>
      </c>
      <c r="M38" s="3" t="s">
        <v>204</v>
      </c>
      <c r="N38" s="3" t="s">
        <v>164</v>
      </c>
      <c r="O38" s="3" t="s">
        <v>18</v>
      </c>
      <c r="P38" s="2" t="s">
        <v>241</v>
      </c>
      <c r="Q38" s="3" t="s">
        <v>42</v>
      </c>
      <c r="R38" s="2" t="s">
        <v>34</v>
      </c>
      <c r="S38" s="5"/>
      <c r="T38" s="5">
        <v>870</v>
      </c>
      <c r="U38" s="5">
        <v>870</v>
      </c>
    </row>
    <row r="39" spans="1:21" ht="39.950000000000003" customHeight="1">
      <c r="A39" s="13" t="s">
        <v>12</v>
      </c>
      <c r="B39" s="2" t="s">
        <v>114</v>
      </c>
      <c r="C39" s="3" t="s">
        <v>14</v>
      </c>
      <c r="D39" s="3" t="s">
        <v>14</v>
      </c>
      <c r="E39" s="3" t="s">
        <v>15</v>
      </c>
      <c r="F39" s="3" t="s">
        <v>169</v>
      </c>
      <c r="G39" s="3" t="s">
        <v>156</v>
      </c>
      <c r="H39" s="3" t="s">
        <v>157</v>
      </c>
      <c r="I39" s="3"/>
      <c r="J39" s="4">
        <v>43428</v>
      </c>
      <c r="K39" s="9">
        <f t="shared" si="0"/>
        <v>2018</v>
      </c>
      <c r="L39" s="3" t="s">
        <v>115</v>
      </c>
      <c r="M39" s="3" t="s">
        <v>205</v>
      </c>
      <c r="N39" s="3" t="s">
        <v>164</v>
      </c>
      <c r="O39" s="3" t="s">
        <v>18</v>
      </c>
      <c r="P39" s="2" t="s">
        <v>241</v>
      </c>
      <c r="Q39" s="3" t="s">
        <v>42</v>
      </c>
      <c r="R39" s="2" t="s">
        <v>34</v>
      </c>
      <c r="S39" s="5"/>
      <c r="T39" s="5">
        <v>220</v>
      </c>
      <c r="U39" s="5">
        <v>220</v>
      </c>
    </row>
    <row r="40" spans="1:21" ht="39.950000000000003" customHeight="1">
      <c r="A40" s="13" t="s">
        <v>12</v>
      </c>
      <c r="B40" s="2" t="s">
        <v>116</v>
      </c>
      <c r="C40" s="3" t="s">
        <v>14</v>
      </c>
      <c r="D40" s="3" t="s">
        <v>14</v>
      </c>
      <c r="E40" s="3" t="s">
        <v>15</v>
      </c>
      <c r="F40" s="3" t="s">
        <v>169</v>
      </c>
      <c r="G40" s="3" t="s">
        <v>156</v>
      </c>
      <c r="H40" s="3" t="s">
        <v>157</v>
      </c>
      <c r="I40" s="3"/>
      <c r="J40" s="4">
        <v>43435</v>
      </c>
      <c r="K40" s="9">
        <f t="shared" si="0"/>
        <v>2018</v>
      </c>
      <c r="L40" s="3" t="s">
        <v>117</v>
      </c>
      <c r="M40" s="3" t="s">
        <v>206</v>
      </c>
      <c r="N40" s="3" t="s">
        <v>164</v>
      </c>
      <c r="O40" s="3" t="s">
        <v>18</v>
      </c>
      <c r="P40" s="2" t="s">
        <v>241</v>
      </c>
      <c r="Q40" s="3" t="s">
        <v>42</v>
      </c>
      <c r="R40" s="2" t="s">
        <v>34</v>
      </c>
      <c r="S40" s="5"/>
      <c r="T40" s="5">
        <v>214</v>
      </c>
      <c r="U40" s="5">
        <v>214</v>
      </c>
    </row>
    <row r="41" spans="1:21" ht="39.950000000000003" customHeight="1">
      <c r="A41" s="13" t="s">
        <v>12</v>
      </c>
      <c r="B41" s="2" t="s">
        <v>118</v>
      </c>
      <c r="C41" s="3" t="s">
        <v>14</v>
      </c>
      <c r="D41" s="3" t="s">
        <v>14</v>
      </c>
      <c r="E41" s="3" t="s">
        <v>15</v>
      </c>
      <c r="F41" s="3" t="s">
        <v>169</v>
      </c>
      <c r="G41" s="3" t="s">
        <v>156</v>
      </c>
      <c r="H41" s="3" t="s">
        <v>157</v>
      </c>
      <c r="I41" s="3" t="s">
        <v>119</v>
      </c>
      <c r="J41" s="4">
        <v>43435</v>
      </c>
      <c r="K41" s="9">
        <f t="shared" si="0"/>
        <v>2018</v>
      </c>
      <c r="L41" s="3" t="s">
        <v>120</v>
      </c>
      <c r="M41" s="3" t="s">
        <v>207</v>
      </c>
      <c r="N41" s="3" t="s">
        <v>208</v>
      </c>
      <c r="O41" s="3" t="s">
        <v>23</v>
      </c>
      <c r="P41" s="2" t="s">
        <v>240</v>
      </c>
      <c r="Q41" s="3" t="s">
        <v>105</v>
      </c>
      <c r="R41" s="2" t="s">
        <v>68</v>
      </c>
      <c r="S41" s="5">
        <v>0</v>
      </c>
      <c r="T41" s="5">
        <v>0</v>
      </c>
      <c r="U41" s="6">
        <v>0</v>
      </c>
    </row>
    <row r="42" spans="1:21" ht="39.950000000000003" customHeight="1">
      <c r="A42" s="13" t="s">
        <v>12</v>
      </c>
      <c r="B42" s="2" t="s">
        <v>121</v>
      </c>
      <c r="C42" s="3" t="s">
        <v>14</v>
      </c>
      <c r="D42" s="3" t="s">
        <v>14</v>
      </c>
      <c r="E42" s="3" t="s">
        <v>15</v>
      </c>
      <c r="F42" s="3" t="s">
        <v>169</v>
      </c>
      <c r="G42" s="3" t="s">
        <v>156</v>
      </c>
      <c r="H42" s="3" t="s">
        <v>157</v>
      </c>
      <c r="I42" s="3"/>
      <c r="J42" s="4">
        <v>43468</v>
      </c>
      <c r="K42" s="9">
        <f t="shared" si="0"/>
        <v>2019</v>
      </c>
      <c r="L42" s="3" t="s">
        <v>122</v>
      </c>
      <c r="M42" s="3" t="s">
        <v>181</v>
      </c>
      <c r="N42" s="3" t="s">
        <v>209</v>
      </c>
      <c r="O42" s="3" t="s">
        <v>23</v>
      </c>
      <c r="P42" s="2" t="s">
        <v>241</v>
      </c>
      <c r="Q42" s="3" t="s">
        <v>28</v>
      </c>
      <c r="R42" s="2" t="s">
        <v>19</v>
      </c>
      <c r="S42" s="5">
        <v>500</v>
      </c>
      <c r="T42" s="5"/>
      <c r="U42" s="5">
        <v>500</v>
      </c>
    </row>
    <row r="43" spans="1:21" ht="39.950000000000003" customHeight="1">
      <c r="A43" s="13" t="s">
        <v>12</v>
      </c>
      <c r="B43" s="2" t="s">
        <v>123</v>
      </c>
      <c r="C43" s="3" t="s">
        <v>14</v>
      </c>
      <c r="D43" s="3" t="s">
        <v>14</v>
      </c>
      <c r="E43" s="3" t="s">
        <v>15</v>
      </c>
      <c r="F43" s="3" t="s">
        <v>210</v>
      </c>
      <c r="G43" s="3" t="s">
        <v>211</v>
      </c>
      <c r="H43" s="3" t="s">
        <v>157</v>
      </c>
      <c r="I43" s="3" t="s">
        <v>124</v>
      </c>
      <c r="J43" s="4">
        <v>43490</v>
      </c>
      <c r="K43" s="9">
        <f t="shared" si="0"/>
        <v>2019</v>
      </c>
      <c r="L43" s="3" t="s">
        <v>125</v>
      </c>
      <c r="M43" s="3" t="s">
        <v>212</v>
      </c>
      <c r="N43" s="3" t="s">
        <v>232</v>
      </c>
      <c r="O43" s="3" t="s">
        <v>126</v>
      </c>
      <c r="P43" s="2" t="s">
        <v>240</v>
      </c>
      <c r="Q43" s="3" t="s">
        <v>24</v>
      </c>
      <c r="R43" s="2" t="s">
        <v>19</v>
      </c>
      <c r="S43" s="5">
        <v>0</v>
      </c>
      <c r="T43" s="5">
        <v>0</v>
      </c>
      <c r="U43" s="5">
        <v>0</v>
      </c>
    </row>
    <row r="44" spans="1:21" ht="39.950000000000003" customHeight="1">
      <c r="A44" s="13" t="s">
        <v>12</v>
      </c>
      <c r="B44" s="2" t="s">
        <v>127</v>
      </c>
      <c r="C44" s="3" t="s">
        <v>14</v>
      </c>
      <c r="D44" s="3" t="s">
        <v>14</v>
      </c>
      <c r="E44" s="3" t="s">
        <v>15</v>
      </c>
      <c r="F44" s="3" t="s">
        <v>169</v>
      </c>
      <c r="G44" s="3" t="s">
        <v>156</v>
      </c>
      <c r="H44" s="3" t="s">
        <v>157</v>
      </c>
      <c r="I44" s="3" t="s">
        <v>128</v>
      </c>
      <c r="J44" s="4">
        <v>43532</v>
      </c>
      <c r="K44" s="9">
        <f t="shared" si="0"/>
        <v>2019</v>
      </c>
      <c r="L44" s="3" t="s">
        <v>129</v>
      </c>
      <c r="M44" s="3" t="s">
        <v>213</v>
      </c>
      <c r="N44" s="3" t="s">
        <v>231</v>
      </c>
      <c r="O44" s="3" t="s">
        <v>18</v>
      </c>
      <c r="P44" s="2" t="s">
        <v>240</v>
      </c>
      <c r="Q44" s="3" t="s">
        <v>24</v>
      </c>
      <c r="R44" s="2" t="s">
        <v>19</v>
      </c>
      <c r="S44" s="5">
        <v>0</v>
      </c>
      <c r="T44" s="5">
        <v>0</v>
      </c>
      <c r="U44" s="5">
        <v>0</v>
      </c>
    </row>
    <row r="45" spans="1:21" ht="39.950000000000003" customHeight="1">
      <c r="A45" s="13" t="s">
        <v>12</v>
      </c>
      <c r="B45" s="2" t="s">
        <v>130</v>
      </c>
      <c r="C45" s="3" t="s">
        <v>14</v>
      </c>
      <c r="D45" s="3" t="s">
        <v>14</v>
      </c>
      <c r="E45" s="3" t="s">
        <v>15</v>
      </c>
      <c r="F45" s="3" t="s">
        <v>169</v>
      </c>
      <c r="G45" s="3" t="s">
        <v>156</v>
      </c>
      <c r="H45" s="3" t="s">
        <v>157</v>
      </c>
      <c r="I45" s="3" t="s">
        <v>131</v>
      </c>
      <c r="J45" s="4">
        <v>43544</v>
      </c>
      <c r="K45" s="9">
        <f t="shared" si="0"/>
        <v>2019</v>
      </c>
      <c r="L45" s="3" t="s">
        <v>132</v>
      </c>
      <c r="M45" s="3" t="s">
        <v>214</v>
      </c>
      <c r="N45" s="3" t="s">
        <v>230</v>
      </c>
      <c r="O45" s="3" t="s">
        <v>18</v>
      </c>
      <c r="P45" s="2" t="s">
        <v>240</v>
      </c>
      <c r="Q45" s="3" t="s">
        <v>105</v>
      </c>
      <c r="R45" s="2" t="s">
        <v>68</v>
      </c>
      <c r="S45" s="5">
        <v>0</v>
      </c>
      <c r="T45" s="5">
        <v>0</v>
      </c>
      <c r="U45" s="6">
        <v>0</v>
      </c>
    </row>
    <row r="46" spans="1:21" ht="39.950000000000003" customHeight="1">
      <c r="A46" s="13" t="s">
        <v>12</v>
      </c>
      <c r="B46" s="2" t="s">
        <v>133</v>
      </c>
      <c r="C46" s="3" t="s">
        <v>14</v>
      </c>
      <c r="D46" s="3" t="s">
        <v>14</v>
      </c>
      <c r="E46" s="3" t="s">
        <v>15</v>
      </c>
      <c r="F46" s="3" t="s">
        <v>169</v>
      </c>
      <c r="G46" s="3" t="s">
        <v>156</v>
      </c>
      <c r="H46" s="3" t="s">
        <v>157</v>
      </c>
      <c r="I46" s="3"/>
      <c r="J46" s="4">
        <v>43552</v>
      </c>
      <c r="K46" s="9">
        <f t="shared" si="0"/>
        <v>2019</v>
      </c>
      <c r="L46" s="3" t="s">
        <v>134</v>
      </c>
      <c r="M46" s="3" t="s">
        <v>215</v>
      </c>
      <c r="N46" s="3" t="s">
        <v>164</v>
      </c>
      <c r="O46" s="3" t="s">
        <v>18</v>
      </c>
      <c r="P46" s="2" t="s">
        <v>241</v>
      </c>
      <c r="Q46" s="3" t="s">
        <v>42</v>
      </c>
      <c r="R46" s="2" t="s">
        <v>34</v>
      </c>
      <c r="S46" s="5"/>
      <c r="T46" s="5">
        <v>730</v>
      </c>
      <c r="U46" s="5">
        <v>730</v>
      </c>
    </row>
    <row r="47" spans="1:21" ht="39.950000000000003" customHeight="1">
      <c r="A47" s="13" t="s">
        <v>12</v>
      </c>
      <c r="B47" s="2" t="s">
        <v>135</v>
      </c>
      <c r="C47" s="3" t="s">
        <v>14</v>
      </c>
      <c r="D47" s="3" t="s">
        <v>14</v>
      </c>
      <c r="E47" s="3" t="s">
        <v>15</v>
      </c>
      <c r="F47" s="3" t="s">
        <v>169</v>
      </c>
      <c r="G47" s="3" t="s">
        <v>156</v>
      </c>
      <c r="H47" s="3" t="s">
        <v>157</v>
      </c>
      <c r="I47" s="3"/>
      <c r="J47" s="4">
        <v>43559</v>
      </c>
      <c r="K47" s="9">
        <f t="shared" si="0"/>
        <v>2019</v>
      </c>
      <c r="L47" s="3" t="s">
        <v>136</v>
      </c>
      <c r="M47" s="3" t="s">
        <v>216</v>
      </c>
      <c r="N47" s="3" t="s">
        <v>217</v>
      </c>
      <c r="O47" s="3" t="s">
        <v>18</v>
      </c>
      <c r="P47" s="2" t="s">
        <v>241</v>
      </c>
      <c r="Q47" s="3" t="s">
        <v>67</v>
      </c>
      <c r="R47" s="2" t="s">
        <v>68</v>
      </c>
      <c r="S47" s="5"/>
      <c r="T47" s="5"/>
      <c r="U47" s="6">
        <v>0</v>
      </c>
    </row>
    <row r="48" spans="1:21" ht="39.950000000000003" customHeight="1">
      <c r="A48" s="13" t="s">
        <v>12</v>
      </c>
      <c r="B48" s="2" t="s">
        <v>137</v>
      </c>
      <c r="C48" s="3" t="s">
        <v>14</v>
      </c>
      <c r="D48" s="3" t="s">
        <v>14</v>
      </c>
      <c r="E48" s="3" t="s">
        <v>15</v>
      </c>
      <c r="F48" s="3" t="s">
        <v>169</v>
      </c>
      <c r="G48" s="3" t="s">
        <v>156</v>
      </c>
      <c r="H48" s="3" t="s">
        <v>157</v>
      </c>
      <c r="I48" s="3"/>
      <c r="J48" s="4">
        <v>43591</v>
      </c>
      <c r="K48" s="9">
        <f t="shared" si="0"/>
        <v>2019</v>
      </c>
      <c r="L48" s="3" t="s">
        <v>138</v>
      </c>
      <c r="M48" s="3" t="s">
        <v>218</v>
      </c>
      <c r="N48" s="3" t="s">
        <v>164</v>
      </c>
      <c r="O48" s="3" t="s">
        <v>18</v>
      </c>
      <c r="P48" s="2" t="s">
        <v>241</v>
      </c>
      <c r="Q48" s="3" t="s">
        <v>42</v>
      </c>
      <c r="R48" s="2" t="s">
        <v>34</v>
      </c>
      <c r="S48" s="5"/>
      <c r="T48" s="5">
        <v>190</v>
      </c>
      <c r="U48" s="5">
        <v>190</v>
      </c>
    </row>
    <row r="49" spans="1:21" ht="39.950000000000003" customHeight="1">
      <c r="A49" s="13" t="s">
        <v>12</v>
      </c>
      <c r="B49" s="2" t="s">
        <v>139</v>
      </c>
      <c r="C49" s="3" t="s">
        <v>14</v>
      </c>
      <c r="D49" s="3" t="s">
        <v>14</v>
      </c>
      <c r="E49" s="3" t="s">
        <v>140</v>
      </c>
      <c r="F49" s="3" t="s">
        <v>219</v>
      </c>
      <c r="G49" s="3" t="s">
        <v>220</v>
      </c>
      <c r="H49" s="3" t="s">
        <v>221</v>
      </c>
      <c r="I49" s="3" t="s">
        <v>141</v>
      </c>
      <c r="J49" s="4">
        <v>43597</v>
      </c>
      <c r="K49" s="9">
        <f t="shared" si="0"/>
        <v>2019</v>
      </c>
      <c r="L49" s="3" t="s">
        <v>142</v>
      </c>
      <c r="M49" s="3" t="s">
        <v>222</v>
      </c>
      <c r="N49" s="3" t="s">
        <v>229</v>
      </c>
      <c r="O49" s="3" t="s">
        <v>143</v>
      </c>
      <c r="P49" s="2" t="s">
        <v>240</v>
      </c>
      <c r="Q49" s="3" t="s">
        <v>144</v>
      </c>
      <c r="R49" s="2" t="s">
        <v>34</v>
      </c>
      <c r="S49" s="5"/>
      <c r="T49" s="5">
        <v>100</v>
      </c>
      <c r="U49" s="5">
        <v>100</v>
      </c>
    </row>
    <row r="50" spans="1:21" ht="39.950000000000003" customHeight="1">
      <c r="A50" s="13" t="s">
        <v>12</v>
      </c>
      <c r="B50" s="2" t="s">
        <v>145</v>
      </c>
      <c r="C50" s="3" t="s">
        <v>14</v>
      </c>
      <c r="D50" s="3" t="s">
        <v>14</v>
      </c>
      <c r="E50" s="3" t="s">
        <v>15</v>
      </c>
      <c r="F50" s="3" t="s">
        <v>169</v>
      </c>
      <c r="G50" s="3" t="s">
        <v>156</v>
      </c>
      <c r="H50" s="3" t="s">
        <v>157</v>
      </c>
      <c r="I50" s="3"/>
      <c r="J50" s="4">
        <v>43600</v>
      </c>
      <c r="K50" s="9">
        <f t="shared" si="0"/>
        <v>2019</v>
      </c>
      <c r="L50" s="3" t="s">
        <v>146</v>
      </c>
      <c r="M50" s="3" t="s">
        <v>223</v>
      </c>
      <c r="N50" s="3" t="s">
        <v>224</v>
      </c>
      <c r="O50" s="3" t="s">
        <v>18</v>
      </c>
      <c r="P50" s="2" t="s">
        <v>241</v>
      </c>
      <c r="Q50" s="3" t="s">
        <v>42</v>
      </c>
      <c r="R50" s="2" t="s">
        <v>34</v>
      </c>
      <c r="S50" s="5"/>
      <c r="T50" s="5">
        <v>3408</v>
      </c>
      <c r="U50" s="5">
        <v>3408</v>
      </c>
    </row>
    <row r="51" spans="1:21" ht="39.950000000000003" customHeight="1">
      <c r="A51" s="13" t="s">
        <v>12</v>
      </c>
      <c r="B51" s="2" t="s">
        <v>147</v>
      </c>
      <c r="C51" s="3" t="s">
        <v>14</v>
      </c>
      <c r="D51" s="3" t="s">
        <v>14</v>
      </c>
      <c r="E51" s="3" t="s">
        <v>15</v>
      </c>
      <c r="F51" s="3" t="s">
        <v>169</v>
      </c>
      <c r="G51" s="3" t="s">
        <v>156</v>
      </c>
      <c r="H51" s="3" t="s">
        <v>157</v>
      </c>
      <c r="I51" s="3"/>
      <c r="J51" s="4">
        <v>43675</v>
      </c>
      <c r="K51" s="9">
        <f t="shared" si="0"/>
        <v>2019</v>
      </c>
      <c r="L51" s="3" t="s">
        <v>148</v>
      </c>
      <c r="M51" s="3" t="s">
        <v>225</v>
      </c>
      <c r="N51" s="3" t="s">
        <v>226</v>
      </c>
      <c r="O51" s="3" t="s">
        <v>18</v>
      </c>
      <c r="P51" s="2" t="s">
        <v>241</v>
      </c>
      <c r="Q51" s="3" t="s">
        <v>42</v>
      </c>
      <c r="R51" s="2" t="s">
        <v>34</v>
      </c>
      <c r="S51" s="5"/>
      <c r="T51" s="5">
        <v>200</v>
      </c>
      <c r="U51" s="5">
        <v>200</v>
      </c>
    </row>
    <row r="52" spans="1:21" ht="39.950000000000003" customHeight="1">
      <c r="A52" s="13" t="s">
        <v>12</v>
      </c>
      <c r="B52" s="2" t="s">
        <v>149</v>
      </c>
      <c r="C52" s="3" t="s">
        <v>14</v>
      </c>
      <c r="D52" s="3" t="s">
        <v>14</v>
      </c>
      <c r="E52" s="3" t="s">
        <v>15</v>
      </c>
      <c r="F52" s="3" t="s">
        <v>169</v>
      </c>
      <c r="G52" s="3" t="s">
        <v>156</v>
      </c>
      <c r="H52" s="3" t="s">
        <v>157</v>
      </c>
      <c r="I52" s="3"/>
      <c r="J52" s="4">
        <v>43744</v>
      </c>
      <c r="K52" s="9">
        <f t="shared" si="0"/>
        <v>2019</v>
      </c>
      <c r="L52" s="3" t="s">
        <v>150</v>
      </c>
      <c r="M52" s="3" t="s">
        <v>227</v>
      </c>
      <c r="N52" s="3" t="s">
        <v>228</v>
      </c>
      <c r="O52" s="3" t="s">
        <v>23</v>
      </c>
      <c r="P52" s="2" t="s">
        <v>241</v>
      </c>
      <c r="Q52" s="3" t="s">
        <v>28</v>
      </c>
      <c r="R52" s="2" t="s">
        <v>19</v>
      </c>
      <c r="S52" s="5">
        <v>200</v>
      </c>
      <c r="T52" s="5"/>
      <c r="U52" s="5">
        <v>200</v>
      </c>
    </row>
  </sheetData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3:G29"/>
  <sheetViews>
    <sheetView zoomScale="90" zoomScaleNormal="90" workbookViewId="0"/>
  </sheetViews>
  <sheetFormatPr defaultRowHeight="15"/>
  <cols>
    <col min="2" max="2" width="38.140625" customWidth="1"/>
    <col min="3" max="3" width="27.85546875" customWidth="1"/>
    <col min="4" max="4" width="15.5703125" customWidth="1"/>
    <col min="5" max="5" width="19.42578125" customWidth="1"/>
    <col min="6" max="6" width="17.85546875" customWidth="1"/>
    <col min="7" max="7" width="22.140625" customWidth="1"/>
  </cols>
  <sheetData>
    <row r="3" spans="2:7" ht="16.5">
      <c r="B3" s="20" t="s">
        <v>239</v>
      </c>
      <c r="C3" s="20" t="s">
        <v>240</v>
      </c>
    </row>
    <row r="5" spans="2:7" ht="16.5">
      <c r="B5" s="21" t="s">
        <v>248</v>
      </c>
      <c r="C5" s="21" t="s">
        <v>249</v>
      </c>
      <c r="D5" s="21"/>
      <c r="E5" s="21"/>
      <c r="F5" s="21"/>
      <c r="G5" s="21"/>
    </row>
    <row r="6" spans="2:7" ht="16.5">
      <c r="B6" s="26" t="s">
        <v>246</v>
      </c>
      <c r="C6" s="26">
        <v>2016</v>
      </c>
      <c r="D6" s="26">
        <v>2017</v>
      </c>
      <c r="E6" s="26">
        <v>2018</v>
      </c>
      <c r="F6" s="26">
        <v>2019</v>
      </c>
      <c r="G6" s="27" t="s">
        <v>247</v>
      </c>
    </row>
    <row r="7" spans="2:7" ht="16.5">
      <c r="B7" s="18" t="s">
        <v>220</v>
      </c>
      <c r="C7" s="16"/>
      <c r="D7" s="16"/>
      <c r="E7" s="16"/>
      <c r="F7" s="16">
        <v>100</v>
      </c>
      <c r="G7" s="16">
        <v>100</v>
      </c>
    </row>
    <row r="8" spans="2:7" ht="16.5">
      <c r="B8" s="19" t="s">
        <v>34</v>
      </c>
      <c r="C8" s="15"/>
      <c r="D8" s="15"/>
      <c r="E8" s="15"/>
      <c r="F8" s="15">
        <v>100</v>
      </c>
      <c r="G8" s="15">
        <v>100</v>
      </c>
    </row>
    <row r="9" spans="2:7" ht="16.5">
      <c r="B9" s="18" t="s">
        <v>211</v>
      </c>
      <c r="C9" s="16"/>
      <c r="D9" s="16"/>
      <c r="E9" s="16"/>
      <c r="F9" s="16">
        <v>0</v>
      </c>
      <c r="G9" s="16">
        <v>0</v>
      </c>
    </row>
    <row r="10" spans="2:7" ht="16.5">
      <c r="B10" s="14" t="s">
        <v>19</v>
      </c>
      <c r="C10" s="15"/>
      <c r="D10" s="15"/>
      <c r="E10" s="15"/>
      <c r="F10" s="15">
        <v>0</v>
      </c>
      <c r="G10" s="15">
        <v>0</v>
      </c>
    </row>
    <row r="11" spans="2:7" ht="16.5">
      <c r="B11" s="18" t="s">
        <v>156</v>
      </c>
      <c r="C11" s="16">
        <v>85</v>
      </c>
      <c r="D11" s="16">
        <v>11200</v>
      </c>
      <c r="E11" s="16">
        <v>431</v>
      </c>
      <c r="F11" s="16">
        <v>0</v>
      </c>
      <c r="G11" s="16">
        <v>11716</v>
      </c>
    </row>
    <row r="12" spans="2:7" ht="16.5">
      <c r="B12" s="19" t="s">
        <v>19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2:7" ht="16.5">
      <c r="B13" s="19" t="s">
        <v>34</v>
      </c>
      <c r="C13" s="15">
        <v>85</v>
      </c>
      <c r="D13" s="15">
        <v>11200</v>
      </c>
      <c r="E13" s="15">
        <v>431</v>
      </c>
      <c r="F13" s="15"/>
      <c r="G13" s="15">
        <v>11716</v>
      </c>
    </row>
    <row r="14" spans="2:7" ht="16.5">
      <c r="B14" s="19" t="s">
        <v>68</v>
      </c>
      <c r="C14" s="15"/>
      <c r="D14" s="15"/>
      <c r="E14" s="15">
        <v>0</v>
      </c>
      <c r="F14" s="15">
        <v>0</v>
      </c>
      <c r="G14" s="15">
        <v>0</v>
      </c>
    </row>
    <row r="15" spans="2:7" ht="16.5">
      <c r="B15" s="18" t="s">
        <v>185</v>
      </c>
      <c r="C15" s="16"/>
      <c r="D15" s="16"/>
      <c r="E15" s="16">
        <v>420</v>
      </c>
      <c r="F15" s="16"/>
      <c r="G15" s="16">
        <v>420</v>
      </c>
    </row>
    <row r="16" spans="2:7" ht="16.5">
      <c r="B16" s="14" t="s">
        <v>34</v>
      </c>
      <c r="C16" s="15"/>
      <c r="D16" s="15"/>
      <c r="E16" s="15">
        <v>420</v>
      </c>
      <c r="F16" s="15"/>
      <c r="G16" s="15">
        <v>420</v>
      </c>
    </row>
    <row r="17" spans="2:7" ht="32.25" customHeight="1">
      <c r="B17" s="22" t="s">
        <v>247</v>
      </c>
      <c r="C17" s="23">
        <v>85</v>
      </c>
      <c r="D17" s="23">
        <v>11200</v>
      </c>
      <c r="E17" s="23">
        <v>851</v>
      </c>
      <c r="F17" s="23">
        <v>100</v>
      </c>
      <c r="G17" s="23">
        <v>12236</v>
      </c>
    </row>
    <row r="18" spans="2:7" ht="16.5">
      <c r="B18" s="11"/>
      <c r="C18" s="12"/>
      <c r="D18" s="12"/>
      <c r="E18" s="12"/>
      <c r="F18" s="12"/>
      <c r="G18" s="12"/>
    </row>
    <row r="19" spans="2:7" ht="16.5">
      <c r="B19" s="11"/>
      <c r="C19" s="12"/>
      <c r="D19" s="12"/>
      <c r="E19" s="12"/>
      <c r="F19" s="12"/>
      <c r="G19" s="12"/>
    </row>
    <row r="20" spans="2:7" ht="27">
      <c r="B20" s="28" t="s">
        <v>239</v>
      </c>
      <c r="C20" s="28"/>
      <c r="D20" s="28"/>
      <c r="E20" s="28"/>
      <c r="F20" s="28"/>
      <c r="G20" s="28"/>
    </row>
    <row r="21" spans="2:7" ht="16.5">
      <c r="B21" s="20" t="s">
        <v>239</v>
      </c>
      <c r="C21" s="20" t="s">
        <v>241</v>
      </c>
      <c r="D21" s="10"/>
      <c r="E21" s="10"/>
      <c r="F21" s="10"/>
      <c r="G21" s="10"/>
    </row>
    <row r="23" spans="2:7" ht="16.5">
      <c r="B23" s="20" t="s">
        <v>248</v>
      </c>
      <c r="C23" s="20" t="s">
        <v>249</v>
      </c>
      <c r="D23" s="20"/>
      <c r="E23" s="20"/>
      <c r="F23" s="20"/>
      <c r="G23" s="20"/>
    </row>
    <row r="24" spans="2:7" ht="16.5">
      <c r="B24" s="25" t="s">
        <v>246</v>
      </c>
      <c r="C24" s="26">
        <v>2016</v>
      </c>
      <c r="D24" s="26">
        <v>2017</v>
      </c>
      <c r="E24" s="26">
        <v>2018</v>
      </c>
      <c r="F24" s="26">
        <v>2019</v>
      </c>
      <c r="G24" s="27" t="s">
        <v>247</v>
      </c>
    </row>
    <row r="25" spans="2:7" ht="35.1" customHeight="1">
      <c r="B25" s="17" t="s">
        <v>156</v>
      </c>
      <c r="C25" s="15">
        <v>2300</v>
      </c>
      <c r="D25" s="15">
        <v>4676</v>
      </c>
      <c r="E25" s="15">
        <v>6689</v>
      </c>
      <c r="F25" s="15">
        <v>5228</v>
      </c>
      <c r="G25" s="15">
        <v>18893</v>
      </c>
    </row>
    <row r="26" spans="2:7" ht="35.1" customHeight="1">
      <c r="B26" s="19" t="s">
        <v>19</v>
      </c>
      <c r="C26" s="15">
        <v>2300</v>
      </c>
      <c r="D26" s="15">
        <v>3000</v>
      </c>
      <c r="E26" s="15">
        <v>2000</v>
      </c>
      <c r="F26" s="15">
        <v>700</v>
      </c>
      <c r="G26" s="15">
        <v>8000</v>
      </c>
    </row>
    <row r="27" spans="2:7" ht="35.1" customHeight="1">
      <c r="B27" s="19" t="s">
        <v>34</v>
      </c>
      <c r="C27" s="15"/>
      <c r="D27" s="15">
        <v>1676</v>
      </c>
      <c r="E27" s="15">
        <v>4689</v>
      </c>
      <c r="F27" s="15">
        <v>4528</v>
      </c>
      <c r="G27" s="15">
        <v>10893</v>
      </c>
    </row>
    <row r="28" spans="2:7" ht="35.1" customHeight="1">
      <c r="B28" s="19" t="s">
        <v>68</v>
      </c>
      <c r="C28" s="15"/>
      <c r="D28" s="15"/>
      <c r="E28" s="15">
        <v>0</v>
      </c>
      <c r="F28" s="15">
        <v>0</v>
      </c>
      <c r="G28" s="15">
        <v>0</v>
      </c>
    </row>
    <row r="29" spans="2:7" ht="35.1" customHeight="1">
      <c r="B29" s="24" t="s">
        <v>247</v>
      </c>
      <c r="C29" s="23">
        <v>2300</v>
      </c>
      <c r="D29" s="23">
        <v>4676</v>
      </c>
      <c r="E29" s="23">
        <v>6689</v>
      </c>
      <c r="F29" s="23">
        <v>5228</v>
      </c>
      <c r="G29" s="23">
        <v>18893</v>
      </c>
    </row>
  </sheetData>
  <mergeCells count="1">
    <mergeCell ref="B20:G20"/>
  </mergeCells>
  <pageMargins left="0.7" right="0.7" top="0.75" bottom="0.75" header="0.3" footer="0.3"/>
  <pageSetup paperSize="9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Database</vt:lpstr>
      <vt:lpstr>Analisi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Ricci</dc:creator>
  <cp:lastModifiedBy>fbenedini</cp:lastModifiedBy>
  <cp:lastPrinted>2019-11-26T09:18:28Z</cp:lastPrinted>
  <dcterms:created xsi:type="dcterms:W3CDTF">2019-11-21T11:40:27Z</dcterms:created>
  <dcterms:modified xsi:type="dcterms:W3CDTF">2019-11-26T09:42:14Z</dcterms:modified>
</cp:coreProperties>
</file>